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scr-\OneDrive\Desktop\WFH พะแพรว\จัดทำโครงการ 70\FVCT as is\excel as is 69\"/>
    </mc:Choice>
  </mc:AlternateContent>
  <xr:revisionPtr revIDLastSave="0" documentId="13_ncr:1_{BAA5BF53-8EB5-4370-83D1-702DA78EF21E}" xr6:coauthVersionLast="36" xr6:coauthVersionMax="36" xr10:uidLastSave="{00000000-0000-0000-0000-000000000000}"/>
  <bookViews>
    <workbookView xWindow="0" yWindow="0" windowWidth="23040" windowHeight="10035" tabRatio="500" firstSheet="6" activeTab="6" xr2:uid="{00000000-000D-0000-FFFF-FFFF00000000}"/>
  </bookViews>
  <sheets>
    <sheet name="ข้อมูลดิบ" sheetId="1" state="hidden" r:id="rId1"/>
    <sheet name="คัดเลือก" sheetId="3" state="hidden" r:id="rId2"/>
    <sheet name="โครงการปี 66 (ตัด)" sheetId="13" state="hidden" r:id="rId3"/>
    <sheet name="1.นำไปใช้" sheetId="10" state="hidden" r:id="rId4"/>
    <sheet name="โครงการปี 65" sheetId="15" state="hidden" r:id="rId5"/>
    <sheet name="1.รวม (2)" sheetId="34" state="hidden" r:id="rId6"/>
    <sheet name="1.รวม" sheetId="4" r:id="rId7"/>
    <sheet name="5.เรียงปี" sheetId="5" state="hidden" r:id="rId8"/>
    <sheet name="020202_ทำการ" sheetId="32" state="hidden" r:id="rId9"/>
    <sheet name="020202_ทำการ (use)" sheetId="33" state="hidden" r:id="rId10"/>
    <sheet name="2.เรียง VC" sheetId="37" r:id="rId11"/>
    <sheet name="3.Pivot VC" sheetId="8" r:id="rId12"/>
    <sheet name="2.Pivot หน่วยงาน" sheetId="9" state="hidden" r:id="rId13"/>
    <sheet name="4. (ร่าง) ข้อเสนอโครงการฯ 69" sheetId="30" r:id="rId14"/>
    <sheet name="5.โครงการสำคัญฯ ปี 66-69" sheetId="29" r:id="rId15"/>
    <sheet name="โครงการปี 66" sheetId="24" state="hidden" r:id="rId16"/>
    <sheet name="โครงการปี 67" sheetId="25" state="hidden" r:id="rId17"/>
    <sheet name="5.เรียง VC เก่า" sheetId="7" state="hidden" r:id="rId18"/>
  </sheets>
  <definedNames>
    <definedName name="_xlnm._FilterDatabase" localSheetId="9" hidden="1">'020202_ทำการ (use)'!$A$1:$R$512</definedName>
    <definedName name="_xlnm._FilterDatabase" localSheetId="6" hidden="1">'1.รวม'!$A$8:$R$630</definedName>
    <definedName name="_xlnm._FilterDatabase" localSheetId="5" hidden="1">'1.รวม (2)'!$A$8:$N$495</definedName>
    <definedName name="_xlnm._FilterDatabase" localSheetId="12" hidden="1">'2.Pivot หน่วยงาน'!$I$2:$L$108</definedName>
    <definedName name="_xlnm._FilterDatabase" localSheetId="10" hidden="1">'2.เรียง VC'!$A$3:$R$588</definedName>
    <definedName name="_xlnm._FilterDatabase" localSheetId="13" hidden="1">'4. (ร่าง) ข้อเสนอโครงการฯ 69'!$A$2:$S$9</definedName>
    <definedName name="_xlnm._FilterDatabase" localSheetId="14" hidden="1">'5.โครงการสำคัญฯ ปี 66-69'!$B$3:$T$3</definedName>
    <definedName name="_xlnm._FilterDatabase" localSheetId="17" hidden="1">'5.เรียง VC เก่า'!$A$2:$M$362</definedName>
    <definedName name="_xlnm._FilterDatabase" localSheetId="7" hidden="1">'5.เรียงปี'!$A$2:$M$362</definedName>
    <definedName name="_xlnm._FilterDatabase" localSheetId="1" hidden="1">คัดเลือก!$A$2:$L$373</definedName>
    <definedName name="_xlnm._FilterDatabase" localSheetId="4" hidden="1">'โครงการปี 65'!$A$2:$AV$161</definedName>
    <definedName name="_xlnm._FilterDatabase" localSheetId="15" hidden="1">'โครงการปี 66'!$C$2:$N$61</definedName>
    <definedName name="_xlnm._FilterDatabase" localSheetId="16" hidden="1">'โครงการปี 67'!$C$2:$N$39</definedName>
    <definedName name="_xlnm.Print_Area" localSheetId="3">'1.นำไปใช้'!$B$2:$F$13</definedName>
  </definedNames>
  <calcPr calcId="191029"/>
  <pivotCaches>
    <pivotCache cacheId="18" r:id="rId19"/>
    <pivotCache cacheId="19" r:id="rId20"/>
    <pivotCache cacheId="20" r:id="rId21"/>
  </pivotCaches>
</workbook>
</file>

<file path=xl/calcChain.xml><?xml version="1.0" encoding="utf-8"?>
<calcChain xmlns="http://schemas.openxmlformats.org/spreadsheetml/2006/main">
  <c r="U44" i="9" l="1"/>
  <c r="B10" i="29" l="1"/>
  <c r="E4" i="30"/>
  <c r="E5" i="30"/>
  <c r="E6" i="30"/>
  <c r="E7" i="30"/>
  <c r="E8" i="30"/>
  <c r="E9" i="30"/>
  <c r="E3" i="30"/>
  <c r="E489" i="37" l="1"/>
  <c r="E583" i="37"/>
  <c r="E488" i="37"/>
  <c r="E42" i="37"/>
  <c r="E582" i="37"/>
  <c r="E487" i="37"/>
  <c r="E486" i="37"/>
  <c r="E485" i="37"/>
  <c r="E484" i="37"/>
  <c r="E483" i="37"/>
  <c r="E482" i="37"/>
  <c r="E581" i="37"/>
  <c r="E481" i="37"/>
  <c r="E71" i="37"/>
  <c r="E499" i="37"/>
  <c r="E480" i="37"/>
  <c r="E62" i="37"/>
  <c r="E479" i="37"/>
  <c r="E498" i="37"/>
  <c r="E478" i="37"/>
  <c r="E477" i="37"/>
  <c r="E476" i="37"/>
  <c r="E475" i="37"/>
  <c r="E580" i="37"/>
  <c r="E474" i="37"/>
  <c r="E473" i="37"/>
  <c r="E472" i="37"/>
  <c r="E579" i="37"/>
  <c r="E471" i="37"/>
  <c r="E470" i="37"/>
  <c r="E469" i="37"/>
  <c r="E588" i="37"/>
  <c r="E468" i="37"/>
  <c r="E578" i="37"/>
  <c r="E467" i="37"/>
  <c r="E466" i="37"/>
  <c r="E465" i="37"/>
  <c r="E464" i="37"/>
  <c r="E577" i="37"/>
  <c r="E463" i="37"/>
  <c r="E462" i="37"/>
  <c r="E576" i="37"/>
  <c r="E575" i="37"/>
  <c r="E497" i="37"/>
  <c r="E61" i="37"/>
  <c r="E461" i="37"/>
  <c r="E460" i="37"/>
  <c r="E459" i="37"/>
  <c r="E458" i="37"/>
  <c r="E69" i="37"/>
  <c r="E574" i="37"/>
  <c r="E573" i="37"/>
  <c r="E572" i="37"/>
  <c r="E571" i="37"/>
  <c r="E570" i="37"/>
  <c r="E457" i="37"/>
  <c r="E456" i="37"/>
  <c r="E455" i="37"/>
  <c r="E454" i="37"/>
  <c r="E453" i="37"/>
  <c r="E452" i="37"/>
  <c r="E569" i="37"/>
  <c r="E68" i="37"/>
  <c r="E451" i="37"/>
  <c r="E496" i="37"/>
  <c r="E60" i="37"/>
  <c r="E450" i="37"/>
  <c r="E449" i="37"/>
  <c r="E448" i="37"/>
  <c r="E59" i="37"/>
  <c r="E447" i="37"/>
  <c r="E446" i="37"/>
  <c r="E445" i="37"/>
  <c r="E444" i="37"/>
  <c r="E443" i="37"/>
  <c r="E442" i="37"/>
  <c r="E24" i="37"/>
  <c r="E441" i="37"/>
  <c r="E440" i="37"/>
  <c r="E568" i="37"/>
  <c r="E439" i="37"/>
  <c r="E41" i="37"/>
  <c r="E438" i="37"/>
  <c r="E437" i="37"/>
  <c r="E436" i="37"/>
  <c r="E587" i="37"/>
  <c r="E23" i="37"/>
  <c r="E435" i="37"/>
  <c r="E434" i="37"/>
  <c r="E567" i="37"/>
  <c r="E433" i="37"/>
  <c r="E58" i="37"/>
  <c r="E67" i="37"/>
  <c r="E432" i="37"/>
  <c r="E431" i="37"/>
  <c r="E430" i="37"/>
  <c r="E429" i="37"/>
  <c r="E428" i="37"/>
  <c r="E57" i="37"/>
  <c r="E427" i="37"/>
  <c r="E586" i="37"/>
  <c r="E495" i="37"/>
  <c r="E26" i="37"/>
  <c r="E25" i="37"/>
  <c r="E566" i="37"/>
  <c r="E426" i="37"/>
  <c r="E425" i="37"/>
  <c r="E424" i="37"/>
  <c r="E423" i="37"/>
  <c r="E422" i="37"/>
  <c r="E421" i="37"/>
  <c r="E420" i="37"/>
  <c r="E419" i="37"/>
  <c r="E418" i="37"/>
  <c r="E565" i="37"/>
  <c r="E70" i="37"/>
  <c r="E417" i="37"/>
  <c r="E416" i="37"/>
  <c r="E415" i="37"/>
  <c r="E414" i="37"/>
  <c r="E413" i="37"/>
  <c r="E494" i="37"/>
  <c r="E412" i="37"/>
  <c r="E411" i="37"/>
  <c r="E410" i="37"/>
  <c r="E409" i="37"/>
  <c r="E408" i="37"/>
  <c r="E407" i="37"/>
  <c r="E22" i="37"/>
  <c r="E585" i="37"/>
  <c r="E406" i="37"/>
  <c r="E405" i="37"/>
  <c r="E404" i="37"/>
  <c r="E403" i="37"/>
  <c r="E56" i="37"/>
  <c r="E402" i="37"/>
  <c r="E401" i="37"/>
  <c r="E564" i="37"/>
  <c r="E399" i="37"/>
  <c r="E398" i="37"/>
  <c r="E397" i="37"/>
  <c r="E563" i="37"/>
  <c r="E396" i="37"/>
  <c r="E562" i="37"/>
  <c r="E561" i="37"/>
  <c r="E395" i="37"/>
  <c r="E394" i="37"/>
  <c r="E493" i="37"/>
  <c r="E393" i="37"/>
  <c r="E392" i="37"/>
  <c r="E391" i="37"/>
  <c r="E390" i="37"/>
  <c r="E560" i="37"/>
  <c r="E559" i="37"/>
  <c r="E55" i="37"/>
  <c r="E558" i="37"/>
  <c r="E40" i="37"/>
  <c r="E557" i="37"/>
  <c r="E389" i="37"/>
  <c r="E388" i="37"/>
  <c r="E387" i="37"/>
  <c r="E386" i="37"/>
  <c r="E385" i="37"/>
  <c r="E384" i="37"/>
  <c r="E383" i="37"/>
  <c r="E382" i="37"/>
  <c r="E381" i="37"/>
  <c r="E380" i="37"/>
  <c r="E379" i="37"/>
  <c r="E378" i="37"/>
  <c r="E377" i="37"/>
  <c r="E376" i="37"/>
  <c r="E375" i="37"/>
  <c r="E374" i="37"/>
  <c r="E373" i="37"/>
  <c r="E372" i="37"/>
  <c r="E371" i="37"/>
  <c r="E556" i="37"/>
  <c r="E555" i="37"/>
  <c r="E554" i="37"/>
  <c r="E553" i="37"/>
  <c r="E552" i="37"/>
  <c r="E369" i="37"/>
  <c r="E368" i="37"/>
  <c r="E367" i="37"/>
  <c r="E366" i="37"/>
  <c r="E365" i="37"/>
  <c r="E364" i="37"/>
  <c r="E363" i="37"/>
  <c r="E362" i="37"/>
  <c r="E361" i="37"/>
  <c r="E360" i="37"/>
  <c r="E359" i="37"/>
  <c r="E358" i="37"/>
  <c r="E357" i="37"/>
  <c r="E551" i="37"/>
  <c r="E584" i="37"/>
  <c r="E356" i="37"/>
  <c r="E355" i="37"/>
  <c r="E354" i="37"/>
  <c r="E550" i="37"/>
  <c r="E549" i="37"/>
  <c r="E548" i="37"/>
  <c r="E547" i="37"/>
  <c r="E546" i="37"/>
  <c r="E545" i="37"/>
  <c r="E353" i="37"/>
  <c r="E544" i="37"/>
  <c r="E352" i="37"/>
  <c r="E351" i="37"/>
  <c r="E350" i="37"/>
  <c r="E54" i="37"/>
  <c r="E349" i="37"/>
  <c r="E348" i="37"/>
  <c r="E347" i="37"/>
  <c r="E346" i="37"/>
  <c r="E345" i="37"/>
  <c r="E344" i="37"/>
  <c r="E343" i="37"/>
  <c r="E342" i="37"/>
  <c r="E341" i="37"/>
  <c r="E543" i="37"/>
  <c r="E340" i="37"/>
  <c r="E21" i="37"/>
  <c r="E339" i="37"/>
  <c r="E338" i="37"/>
  <c r="E337" i="37"/>
  <c r="E336" i="37"/>
  <c r="E335" i="37"/>
  <c r="E334" i="37"/>
  <c r="E333" i="37"/>
  <c r="E332" i="37"/>
  <c r="E331" i="37"/>
  <c r="E330" i="37"/>
  <c r="E329" i="37"/>
  <c r="E328" i="37"/>
  <c r="E327" i="37"/>
  <c r="E326" i="37"/>
  <c r="E325" i="37"/>
  <c r="E324" i="37"/>
  <c r="E323" i="37"/>
  <c r="E43" i="37"/>
  <c r="E542" i="37"/>
  <c r="E20" i="37"/>
  <c r="E39" i="37"/>
  <c r="E322" i="37"/>
  <c r="E541" i="37"/>
  <c r="E540" i="37"/>
  <c r="E321" i="37"/>
  <c r="E38" i="37"/>
  <c r="E37" i="37"/>
  <c r="E36" i="37"/>
  <c r="E35" i="37"/>
  <c r="E19" i="37"/>
  <c r="E34" i="37"/>
  <c r="E33" i="37"/>
  <c r="E32" i="37"/>
  <c r="E539" i="37"/>
  <c r="E492" i="37"/>
  <c r="E491" i="37"/>
  <c r="E320" i="37"/>
  <c r="E319" i="37"/>
  <c r="E18" i="37"/>
  <c r="E17" i="37"/>
  <c r="E53" i="37"/>
  <c r="E318" i="37"/>
  <c r="E317" i="37"/>
  <c r="E316" i="37"/>
  <c r="E315" i="37"/>
  <c r="E314" i="37"/>
  <c r="E313" i="37"/>
  <c r="E312" i="37"/>
  <c r="E52" i="37"/>
  <c r="E311" i="37"/>
  <c r="E310" i="37"/>
  <c r="E309" i="37"/>
  <c r="E308" i="37"/>
  <c r="E307" i="37"/>
  <c r="E306" i="37"/>
  <c r="E305" i="37"/>
  <c r="E304" i="37"/>
  <c r="E303" i="37"/>
  <c r="E302" i="37"/>
  <c r="E301" i="37"/>
  <c r="E300" i="37"/>
  <c r="E299" i="37"/>
  <c r="E298" i="37"/>
  <c r="E297" i="37"/>
  <c r="E296" i="37"/>
  <c r="E295" i="37"/>
  <c r="E51" i="37"/>
  <c r="E294" i="37"/>
  <c r="E293" i="37"/>
  <c r="E31" i="37"/>
  <c r="E292" i="37"/>
  <c r="E291" i="37"/>
  <c r="E290" i="37"/>
  <c r="E289" i="37"/>
  <c r="E288" i="37"/>
  <c r="E287" i="37"/>
  <c r="E286" i="37"/>
  <c r="E285" i="37"/>
  <c r="E538" i="37"/>
  <c r="E537" i="37"/>
  <c r="E536" i="37"/>
  <c r="E535" i="37"/>
  <c r="E534" i="37"/>
  <c r="E284" i="37"/>
  <c r="E283" i="37"/>
  <c r="E282" i="37"/>
  <c r="E281" i="37"/>
  <c r="E280" i="37"/>
  <c r="E279" i="37"/>
  <c r="E278" i="37"/>
  <c r="E277" i="37"/>
  <c r="E276" i="37"/>
  <c r="E275" i="37"/>
  <c r="E274" i="37"/>
  <c r="E533" i="37"/>
  <c r="E273" i="37"/>
  <c r="E272" i="37"/>
  <c r="E271" i="37"/>
  <c r="E270" i="37"/>
  <c r="E30" i="37"/>
  <c r="E269" i="37"/>
  <c r="E268" i="37"/>
  <c r="E267" i="37"/>
  <c r="E266" i="37"/>
  <c r="E29" i="37"/>
  <c r="E532" i="37"/>
  <c r="E265" i="37"/>
  <c r="E264" i="37"/>
  <c r="E263" i="37"/>
  <c r="E262" i="37"/>
  <c r="E261" i="37"/>
  <c r="E260" i="37"/>
  <c r="E259" i="37"/>
  <c r="E258" i="37"/>
  <c r="E257" i="37"/>
  <c r="E256" i="37"/>
  <c r="E255" i="37"/>
  <c r="E254" i="37"/>
  <c r="E253" i="37"/>
  <c r="E252" i="37"/>
  <c r="E251" i="37"/>
  <c r="E250" i="37"/>
  <c r="E249" i="37"/>
  <c r="E248" i="37"/>
  <c r="E247" i="37"/>
  <c r="E246" i="37"/>
  <c r="E245" i="37"/>
  <c r="E531" i="37"/>
  <c r="E530" i="37"/>
  <c r="E529" i="37"/>
  <c r="E16" i="37"/>
  <c r="E528" i="37"/>
  <c r="E527" i="37"/>
  <c r="E244" i="37"/>
  <c r="E243" i="37"/>
  <c r="E242" i="37"/>
  <c r="E241" i="37"/>
  <c r="E240" i="37"/>
  <c r="E239" i="37"/>
  <c r="E238" i="37"/>
  <c r="E237" i="37"/>
  <c r="E236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526" i="37"/>
  <c r="E222" i="37"/>
  <c r="E221" i="37"/>
  <c r="E220" i="37"/>
  <c r="E219" i="37"/>
  <c r="E218" i="37"/>
  <c r="E217" i="37"/>
  <c r="E216" i="37"/>
  <c r="E215" i="37"/>
  <c r="E214" i="37"/>
  <c r="E213" i="37"/>
  <c r="E525" i="37"/>
  <c r="E28" i="37"/>
  <c r="E211" i="37"/>
  <c r="E524" i="37"/>
  <c r="E523" i="37"/>
  <c r="E522" i="37"/>
  <c r="E210" i="37"/>
  <c r="E521" i="37"/>
  <c r="E209" i="37"/>
  <c r="E520" i="37"/>
  <c r="E519" i="37"/>
  <c r="E518" i="37"/>
  <c r="E517" i="37"/>
  <c r="E516" i="37"/>
  <c r="E515" i="37"/>
  <c r="E208" i="37"/>
  <c r="E207" i="37"/>
  <c r="E206" i="37"/>
  <c r="E205" i="37"/>
  <c r="E514" i="37"/>
  <c r="E204" i="37"/>
  <c r="E15" i="37"/>
  <c r="E203" i="37"/>
  <c r="E202" i="37"/>
  <c r="E513" i="37"/>
  <c r="E200" i="37"/>
  <c r="E199" i="37"/>
  <c r="E198" i="37"/>
  <c r="E197" i="37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512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6" i="37"/>
  <c r="E50" i="37"/>
  <c r="E49" i="37"/>
  <c r="E165" i="37"/>
  <c r="E164" i="37"/>
  <c r="E163" i="37"/>
  <c r="E162" i="37"/>
  <c r="E161" i="37"/>
  <c r="E160" i="37"/>
  <c r="E511" i="37"/>
  <c r="E490" i="37"/>
  <c r="E159" i="37"/>
  <c r="E158" i="37"/>
  <c r="E157" i="37"/>
  <c r="E156" i="37"/>
  <c r="E510" i="37"/>
  <c r="E48" i="37"/>
  <c r="E47" i="37"/>
  <c r="E155" i="37"/>
  <c r="E154" i="37"/>
  <c r="E14" i="37"/>
  <c r="E13" i="37"/>
  <c r="E12" i="37"/>
  <c r="E11" i="37"/>
  <c r="E10" i="37"/>
  <c r="E46" i="37"/>
  <c r="E9" i="37"/>
  <c r="E8" i="37"/>
  <c r="E7" i="37"/>
  <c r="E6" i="37"/>
  <c r="E27" i="37"/>
  <c r="E153" i="37"/>
  <c r="E66" i="37"/>
  <c r="E152" i="37"/>
  <c r="E151" i="37"/>
  <c r="E150" i="37"/>
  <c r="E149" i="37"/>
  <c r="E148" i="37"/>
  <c r="E147" i="37"/>
  <c r="E45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5" i="37"/>
  <c r="E133" i="37"/>
  <c r="E132" i="37"/>
  <c r="E131" i="37"/>
  <c r="B478" i="4"/>
  <c r="B491" i="4"/>
  <c r="B550" i="4"/>
  <c r="B445" i="4"/>
  <c r="B350" i="4"/>
  <c r="B129" i="4"/>
  <c r="B575" i="4"/>
  <c r="B508" i="4"/>
  <c r="B493" i="4"/>
  <c r="B492" i="4"/>
  <c r="B472" i="4"/>
  <c r="B395" i="4"/>
  <c r="B333" i="4"/>
  <c r="B332" i="4"/>
  <c r="B579" i="4"/>
  <c r="B562" i="4"/>
  <c r="B464" i="4"/>
  <c r="B490" i="4"/>
  <c r="B84" i="4"/>
  <c r="B138" i="4"/>
  <c r="B137" i="4"/>
  <c r="B169" i="4"/>
  <c r="B124" i="4"/>
  <c r="B125" i="4"/>
  <c r="B79" i="4"/>
  <c r="B514" i="4"/>
  <c r="B543" i="4"/>
  <c r="B509" i="4"/>
  <c r="B544" i="4"/>
  <c r="B487" i="4"/>
  <c r="B364" i="4"/>
  <c r="B309" i="4"/>
  <c r="B136" i="4"/>
  <c r="B131" i="4"/>
  <c r="B132" i="4"/>
  <c r="B168" i="4"/>
  <c r="B179" i="4"/>
  <c r="B581" i="4"/>
  <c r="B593" i="4"/>
  <c r="B577" i="4"/>
  <c r="B549" i="4"/>
  <c r="B529" i="4"/>
  <c r="B528" i="4"/>
  <c r="B542" i="4"/>
  <c r="B506" i="4"/>
  <c r="B473" i="4"/>
  <c r="B346" i="4"/>
  <c r="B319" i="4"/>
  <c r="B334" i="4"/>
  <c r="B338" i="4"/>
  <c r="B455" i="4"/>
  <c r="B442" i="4"/>
  <c r="B370" i="4"/>
  <c r="B447" i="4"/>
  <c r="B345" i="4"/>
  <c r="B323" i="4"/>
  <c r="B448" i="4"/>
  <c r="B344" i="4"/>
  <c r="B348" i="4"/>
  <c r="B380" i="4"/>
  <c r="B327" i="4"/>
  <c r="B440" i="4"/>
  <c r="B324" i="4"/>
  <c r="B389" i="4"/>
  <c r="B437" i="4"/>
  <c r="B438" i="4"/>
  <c r="B439" i="4"/>
  <c r="B367" i="4"/>
  <c r="B343" i="4"/>
  <c r="B398" i="4"/>
  <c r="B382" i="4"/>
  <c r="B392" i="4"/>
  <c r="B347" i="4"/>
  <c r="B331" i="4"/>
  <c r="B460" i="4"/>
  <c r="B314" i="4"/>
  <c r="B326" i="4"/>
  <c r="B304" i="4"/>
  <c r="B349" i="4"/>
  <c r="B431" i="4"/>
  <c r="B450" i="4"/>
  <c r="B457" i="4"/>
  <c r="B387" i="4"/>
  <c r="B443" i="4"/>
  <c r="B420" i="4"/>
  <c r="B318" i="4"/>
  <c r="B315" i="4"/>
  <c r="B317" i="4"/>
  <c r="B433" i="4"/>
  <c r="B417" i="4"/>
  <c r="B358" i="4"/>
  <c r="B368" i="4"/>
  <c r="B311" i="4"/>
  <c r="B403" i="4"/>
  <c r="B383" i="4"/>
  <c r="B313" i="4"/>
  <c r="B434" i="4"/>
  <c r="B378" i="4"/>
  <c r="B373" i="4"/>
  <c r="B353" i="4"/>
  <c r="B416" i="4"/>
  <c r="B453" i="4"/>
  <c r="B306" i="4"/>
  <c r="B405" i="4"/>
  <c r="B449" i="4"/>
  <c r="B365" i="4"/>
  <c r="B372" i="4"/>
  <c r="B444" i="4"/>
  <c r="B386" i="4"/>
  <c r="B399" i="4"/>
  <c r="B423" i="4"/>
  <c r="B422" i="4"/>
  <c r="B418" i="4"/>
  <c r="B359" i="4"/>
  <c r="B361" i="4"/>
  <c r="B452" i="4"/>
  <c r="B355" i="4"/>
  <c r="B432" i="4"/>
  <c r="B451" i="4"/>
  <c r="B363" i="4"/>
  <c r="B377" i="4"/>
  <c r="B384" i="4"/>
  <c r="B390" i="4"/>
  <c r="B410" i="4"/>
  <c r="B388" i="4"/>
  <c r="B426" i="4"/>
  <c r="B351" i="4"/>
  <c r="B397" i="4"/>
  <c r="B425" i="4"/>
  <c r="B424" i="4"/>
  <c r="B419" i="4"/>
  <c r="B352" i="4"/>
  <c r="B407" i="4"/>
  <c r="B375" i="4"/>
  <c r="B371" i="4"/>
  <c r="B300" i="4"/>
  <c r="B421" i="4"/>
  <c r="B366" i="4"/>
  <c r="B362" i="4"/>
  <c r="B394" i="4"/>
  <c r="B307" i="4"/>
  <c r="B441" i="4"/>
  <c r="B427" i="4"/>
  <c r="B369" i="4"/>
  <c r="B406" i="4"/>
  <c r="B404" i="4"/>
  <c r="B454" i="4"/>
  <c r="B408" i="4"/>
  <c r="B376" i="4"/>
  <c r="B411" i="4"/>
  <c r="B393" i="4"/>
  <c r="B391" i="4"/>
  <c r="B308" i="4"/>
  <c r="B357" i="4"/>
  <c r="B354" i="4"/>
  <c r="B385" i="4"/>
  <c r="B428" i="4"/>
  <c r="B412" i="4"/>
  <c r="B446" i="4"/>
  <c r="B430" i="4"/>
  <c r="B414" i="4"/>
  <c r="B396" i="4"/>
  <c r="B435" i="4"/>
  <c r="B374" i="4"/>
  <c r="B415" i="4"/>
  <c r="B402" i="4"/>
  <c r="B302" i="4"/>
  <c r="B400" i="4"/>
  <c r="B401" i="4"/>
  <c r="B303" i="4"/>
  <c r="B342" i="4"/>
  <c r="B320" i="4"/>
  <c r="B322" i="4"/>
  <c r="B340" i="4"/>
  <c r="B339" i="4"/>
  <c r="B341" i="4"/>
  <c r="B335" i="4"/>
  <c r="B337" i="4"/>
  <c r="B336" i="4"/>
  <c r="B316" i="4"/>
  <c r="B301" i="4"/>
  <c r="B330" i="4"/>
  <c r="B329" i="4"/>
  <c r="B360" i="4"/>
  <c r="B297" i="4"/>
  <c r="B299" i="4"/>
  <c r="B436" i="4"/>
  <c r="B325" i="4"/>
  <c r="B356" i="4"/>
  <c r="B459" i="4"/>
  <c r="B379" i="4"/>
  <c r="B458" i="4"/>
  <c r="B298" i="4"/>
  <c r="B328" i="4"/>
  <c r="B305" i="4"/>
  <c r="B321" i="4"/>
  <c r="B310" i="4"/>
  <c r="B312" i="4"/>
  <c r="B429" i="4"/>
  <c r="B409" i="4"/>
  <c r="B381" i="4"/>
  <c r="B268" i="4"/>
  <c r="B121" i="4"/>
  <c r="B105" i="4"/>
  <c r="B109" i="4"/>
  <c r="B104" i="4"/>
  <c r="B269" i="4"/>
  <c r="B120" i="4"/>
  <c r="B123" i="4"/>
  <c r="B263" i="4"/>
  <c r="B290" i="4"/>
  <c r="B122" i="4"/>
  <c r="B197" i="4"/>
  <c r="B114" i="4"/>
  <c r="B106" i="4"/>
  <c r="B112" i="4"/>
  <c r="B110" i="4"/>
  <c r="B113" i="4"/>
  <c r="B86" i="4"/>
  <c r="B118" i="4"/>
  <c r="B119" i="4"/>
  <c r="B115" i="4"/>
  <c r="B111" i="4"/>
  <c r="B117" i="4"/>
  <c r="B116" i="4"/>
  <c r="B100" i="4"/>
  <c r="B107" i="4"/>
  <c r="B139" i="4"/>
  <c r="B289" i="4"/>
  <c r="B276" i="4"/>
  <c r="B296" i="4"/>
  <c r="B142" i="4"/>
  <c r="B133" i="4"/>
  <c r="B134" i="4"/>
  <c r="B295" i="4"/>
  <c r="B135" i="4"/>
  <c r="B108" i="4"/>
  <c r="B127" i="4"/>
  <c r="B144" i="4"/>
  <c r="B143" i="4"/>
  <c r="B128" i="4"/>
  <c r="B130" i="4"/>
  <c r="B166" i="4"/>
  <c r="B167" i="4"/>
  <c r="B170" i="4"/>
  <c r="B238" i="4"/>
  <c r="B226" i="4"/>
  <c r="B253" i="4"/>
  <c r="B91" i="4"/>
  <c r="B228" i="4"/>
  <c r="B266" i="4"/>
  <c r="B89" i="4"/>
  <c r="B257" i="4"/>
  <c r="B279" i="4"/>
  <c r="B247" i="4"/>
  <c r="B98" i="4"/>
  <c r="B164" i="4"/>
  <c r="B92" i="4"/>
  <c r="B259" i="4"/>
  <c r="B249" i="4"/>
  <c r="B230" i="4"/>
  <c r="B293" i="4"/>
  <c r="B156" i="4"/>
  <c r="B187" i="4"/>
  <c r="B274" i="4"/>
  <c r="B160" i="4"/>
  <c r="B182" i="4"/>
  <c r="B204" i="4"/>
  <c r="B176" i="4"/>
  <c r="B243" i="4"/>
  <c r="B245" i="4"/>
  <c r="B214" i="4"/>
  <c r="B241" i="4"/>
  <c r="B271" i="4"/>
  <c r="B191" i="4"/>
  <c r="B172" i="4"/>
  <c r="B240" i="4"/>
  <c r="B210" i="4"/>
  <c r="B277" i="4"/>
  <c r="B189" i="4"/>
  <c r="B200" i="4"/>
  <c r="B183" i="4"/>
  <c r="B224" i="4"/>
  <c r="B225" i="4"/>
  <c r="B232" i="4"/>
  <c r="B162" i="4"/>
  <c r="B282" i="4"/>
  <c r="B283" i="4"/>
  <c r="B236" i="4"/>
  <c r="B212" i="4"/>
  <c r="B196" i="4"/>
  <c r="B181" i="4"/>
  <c r="B174" i="4"/>
  <c r="B213" i="4"/>
  <c r="B159" i="4"/>
  <c r="B260" i="4"/>
  <c r="B206" i="4"/>
  <c r="B208" i="4"/>
  <c r="B222" i="4"/>
  <c r="B217" i="4"/>
  <c r="B219" i="4"/>
  <c r="B248" i="4"/>
  <c r="B149" i="4"/>
  <c r="B151" i="4"/>
  <c r="B262" i="4"/>
  <c r="B237" i="4"/>
  <c r="B258" i="4"/>
  <c r="B190" i="4"/>
  <c r="B186" i="4"/>
  <c r="B252" i="4"/>
  <c r="B205" i="4"/>
  <c r="B188" i="4"/>
  <c r="B267" i="4"/>
  <c r="B280" i="4"/>
  <c r="B235" i="4"/>
  <c r="B223" i="4"/>
  <c r="B199" i="4"/>
  <c r="B281" i="4"/>
  <c r="B294" i="4"/>
  <c r="B264" i="4"/>
  <c r="B211" i="4"/>
  <c r="B184" i="4"/>
  <c r="B163" i="4"/>
  <c r="B278" i="4"/>
  <c r="B221" i="4"/>
  <c r="B218" i="4"/>
  <c r="B220" i="4"/>
  <c r="B239" i="4"/>
  <c r="B165" i="4"/>
  <c r="B161" i="4"/>
  <c r="B242" i="4"/>
  <c r="B246" i="4"/>
  <c r="B244" i="4"/>
  <c r="B272" i="4"/>
  <c r="B261" i="4"/>
  <c r="B99" i="4"/>
  <c r="B93" i="4"/>
  <c r="B90" i="4"/>
  <c r="B177" i="4"/>
  <c r="B103" i="4"/>
  <c r="B251" i="4"/>
  <c r="B173" i="4"/>
  <c r="B209" i="4"/>
  <c r="B229" i="4"/>
  <c r="B207" i="4"/>
  <c r="B227" i="4"/>
  <c r="B233" i="4"/>
  <c r="B284" i="4"/>
  <c r="B231" i="4"/>
  <c r="B216" i="4"/>
  <c r="B146" i="4"/>
  <c r="B152" i="4"/>
  <c r="B158" i="4"/>
  <c r="B150" i="4"/>
  <c r="B185" i="4"/>
  <c r="B256" i="4"/>
  <c r="B270" i="4"/>
  <c r="B255" i="4"/>
  <c r="B192" i="4"/>
  <c r="B250" i="4"/>
  <c r="B147" i="4"/>
  <c r="B141" i="4"/>
  <c r="B215" i="4"/>
  <c r="B254" i="4"/>
  <c r="B95" i="4"/>
  <c r="B96" i="4"/>
  <c r="B94" i="4"/>
  <c r="B97" i="4"/>
  <c r="B171" i="4"/>
  <c r="B178" i="4"/>
  <c r="B157" i="4"/>
  <c r="B265" i="4"/>
  <c r="B155" i="4"/>
  <c r="B153" i="4"/>
  <c r="B154" i="4"/>
  <c r="B87" i="4"/>
  <c r="B234" i="4"/>
  <c r="B88" i="4"/>
  <c r="B286" i="4"/>
  <c r="B194" i="4"/>
  <c r="B203" i="4"/>
  <c r="B195" i="4"/>
  <c r="B287" i="4"/>
  <c r="B275" i="4"/>
  <c r="B292" i="4"/>
  <c r="B285" i="4"/>
  <c r="B180" i="4"/>
  <c r="B193" i="4"/>
  <c r="B202" i="4"/>
  <c r="B102" i="4"/>
  <c r="B273" i="4"/>
  <c r="B288" i="4"/>
  <c r="B291" i="4"/>
  <c r="B145" i="4"/>
  <c r="B126" i="4"/>
  <c r="B101" i="4"/>
  <c r="B148" i="4"/>
  <c r="B198" i="4"/>
  <c r="B81" i="4"/>
  <c r="B588" i="4"/>
  <c r="B578" i="4"/>
  <c r="B566" i="4"/>
  <c r="B589" i="4"/>
  <c r="B560" i="4"/>
  <c r="B557" i="4"/>
  <c r="B591" i="4"/>
  <c r="B590" i="4"/>
  <c r="B564" i="4"/>
  <c r="B561" i="4"/>
  <c r="B559" i="4"/>
  <c r="B573" i="4"/>
  <c r="B570" i="4"/>
  <c r="B571" i="4"/>
  <c r="B576" i="4"/>
  <c r="B585" i="4"/>
  <c r="B584" i="4"/>
  <c r="B572" i="4"/>
  <c r="B583" i="4"/>
  <c r="B586" i="4"/>
  <c r="B574" i="4"/>
  <c r="B569" i="4"/>
  <c r="B587" i="4"/>
  <c r="B582" i="4"/>
  <c r="B567" i="4"/>
  <c r="B592" i="4"/>
  <c r="B558" i="4"/>
  <c r="B563" i="4"/>
  <c r="B565" i="4"/>
  <c r="B556" i="4"/>
  <c r="B568" i="4"/>
  <c r="B580" i="4"/>
  <c r="B515" i="4"/>
  <c r="B512" i="4"/>
  <c r="B510" i="4"/>
  <c r="B524" i="4"/>
  <c r="B518" i="4"/>
  <c r="B555" i="4"/>
  <c r="B516" i="4"/>
  <c r="B521" i="4"/>
  <c r="B520" i="4"/>
  <c r="B554" i="4"/>
  <c r="B523" i="4"/>
  <c r="B522" i="4"/>
  <c r="B535" i="4"/>
  <c r="B533" i="4"/>
  <c r="B538" i="4"/>
  <c r="B553" i="4"/>
  <c r="B537" i="4"/>
  <c r="B534" i="4"/>
  <c r="B536" i="4"/>
  <c r="B547" i="4"/>
  <c r="B546" i="4"/>
  <c r="B545" i="4"/>
  <c r="B532" i="4"/>
  <c r="B540" i="4"/>
  <c r="B551" i="4"/>
  <c r="B552" i="4"/>
  <c r="B539" i="4"/>
  <c r="B541" i="4"/>
  <c r="B527" i="4"/>
  <c r="B526" i="4"/>
  <c r="B519" i="4"/>
  <c r="B513" i="4"/>
  <c r="B517" i="4"/>
  <c r="B525" i="4"/>
  <c r="B548" i="4"/>
  <c r="B531" i="4"/>
  <c r="B530" i="4"/>
  <c r="B481" i="4"/>
  <c r="B504" i="4"/>
  <c r="B488" i="4"/>
  <c r="B505" i="4"/>
  <c r="B486" i="4"/>
  <c r="B479" i="4"/>
  <c r="B494" i="4"/>
  <c r="B502" i="4"/>
  <c r="B499" i="4"/>
  <c r="B500" i="4"/>
  <c r="B496" i="4"/>
  <c r="B484" i="4"/>
  <c r="B480" i="4"/>
  <c r="B485" i="4"/>
  <c r="B483" i="4"/>
  <c r="B482" i="4"/>
  <c r="B498" i="4"/>
  <c r="B497" i="4"/>
  <c r="B462" i="4"/>
  <c r="B507" i="4"/>
  <c r="B463" i="4"/>
  <c r="B501" i="4"/>
  <c r="B495" i="4"/>
  <c r="B471" i="4"/>
  <c r="B465" i="4"/>
  <c r="B474" i="4"/>
  <c r="B476" i="4"/>
  <c r="B475" i="4"/>
  <c r="B466" i="4"/>
  <c r="B477" i="4"/>
  <c r="B461" i="4"/>
  <c r="B469" i="4"/>
  <c r="B468" i="4"/>
  <c r="B467" i="4"/>
  <c r="B470" i="4"/>
  <c r="B503" i="4"/>
  <c r="B489" i="4"/>
  <c r="B511" i="4"/>
  <c r="O4" i="8"/>
  <c r="P27" i="8" s="1"/>
  <c r="P29" i="8" s="1"/>
  <c r="O5" i="8"/>
  <c r="P28" i="8" s="1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3" i="8"/>
  <c r="O495" i="34"/>
  <c r="B495" i="34"/>
  <c r="O494" i="34"/>
  <c r="B494" i="34"/>
  <c r="O493" i="34"/>
  <c r="B493" i="34"/>
  <c r="O492" i="34"/>
  <c r="B492" i="34"/>
  <c r="O491" i="34"/>
  <c r="B491" i="34"/>
  <c r="O490" i="34"/>
  <c r="B490" i="34"/>
  <c r="O489" i="34"/>
  <c r="B489" i="34"/>
  <c r="O488" i="34"/>
  <c r="B488" i="34"/>
  <c r="O487" i="34"/>
  <c r="B487" i="34"/>
  <c r="O486" i="34"/>
  <c r="B486" i="34"/>
  <c r="O485" i="34"/>
  <c r="B485" i="34"/>
  <c r="O484" i="34"/>
  <c r="B484" i="34"/>
  <c r="O483" i="34"/>
  <c r="B483" i="34"/>
  <c r="O482" i="34"/>
  <c r="B482" i="34"/>
  <c r="O481" i="34"/>
  <c r="B481" i="34"/>
  <c r="O480" i="34"/>
  <c r="B480" i="34"/>
  <c r="O479" i="34"/>
  <c r="B479" i="34"/>
  <c r="O478" i="34"/>
  <c r="B478" i="34"/>
  <c r="O477" i="34"/>
  <c r="B477" i="34"/>
  <c r="O476" i="34"/>
  <c r="B476" i="34"/>
  <c r="O475" i="34"/>
  <c r="B475" i="34"/>
  <c r="O474" i="34"/>
  <c r="B474" i="34"/>
  <c r="O473" i="34"/>
  <c r="B473" i="34"/>
  <c r="O472" i="34"/>
  <c r="B472" i="34"/>
  <c r="O471" i="34"/>
  <c r="B471" i="34"/>
  <c r="O470" i="34"/>
  <c r="B470" i="34"/>
  <c r="O469" i="34"/>
  <c r="B469" i="34"/>
  <c r="O468" i="34"/>
  <c r="B468" i="34"/>
  <c r="O467" i="34"/>
  <c r="B467" i="34"/>
  <c r="O466" i="34"/>
  <c r="B466" i="34"/>
  <c r="O465" i="34"/>
  <c r="B465" i="34"/>
  <c r="O464" i="34"/>
  <c r="B464" i="34"/>
  <c r="O463" i="34"/>
  <c r="B463" i="34"/>
  <c r="O462" i="34"/>
  <c r="B462" i="34"/>
  <c r="O461" i="34"/>
  <c r="B461" i="34"/>
  <c r="O460" i="34"/>
  <c r="B460" i="34"/>
  <c r="O459" i="34"/>
  <c r="B459" i="34"/>
  <c r="O458" i="34"/>
  <c r="B458" i="34"/>
  <c r="O457" i="34"/>
  <c r="B457" i="34"/>
  <c r="O456" i="34"/>
  <c r="B456" i="34"/>
  <c r="O455" i="34"/>
  <c r="B455" i="34"/>
  <c r="O454" i="34"/>
  <c r="B454" i="34"/>
  <c r="O453" i="34"/>
  <c r="B453" i="34"/>
  <c r="O452" i="34"/>
  <c r="B452" i="34"/>
  <c r="O451" i="34"/>
  <c r="B451" i="34"/>
  <c r="O450" i="34"/>
  <c r="B450" i="34"/>
  <c r="O449" i="34"/>
  <c r="B449" i="34"/>
  <c r="O448" i="34"/>
  <c r="B448" i="34"/>
  <c r="O447" i="34"/>
  <c r="B447" i="34"/>
  <c r="O446" i="34"/>
  <c r="B446" i="34"/>
  <c r="O445" i="34"/>
  <c r="B445" i="34"/>
  <c r="O444" i="34"/>
  <c r="B444" i="34"/>
  <c r="O443" i="34"/>
  <c r="B443" i="34"/>
  <c r="O442" i="34"/>
  <c r="B442" i="34"/>
  <c r="O441" i="34"/>
  <c r="B441" i="34"/>
  <c r="O440" i="34"/>
  <c r="B440" i="34"/>
  <c r="O439" i="34"/>
  <c r="B439" i="34"/>
  <c r="O438" i="34"/>
  <c r="B438" i="34"/>
  <c r="O437" i="34"/>
  <c r="B437" i="34"/>
  <c r="O436" i="34"/>
  <c r="B436" i="34"/>
  <c r="O435" i="34"/>
  <c r="B435" i="34"/>
  <c r="O434" i="34"/>
  <c r="B434" i="34"/>
  <c r="O433" i="34"/>
  <c r="B433" i="34"/>
  <c r="O432" i="34"/>
  <c r="B432" i="34"/>
  <c r="O431" i="34"/>
  <c r="B431" i="34"/>
  <c r="O430" i="34"/>
  <c r="B430" i="34"/>
  <c r="O429" i="34"/>
  <c r="B429" i="34"/>
  <c r="O428" i="34"/>
  <c r="B428" i="34"/>
  <c r="O427" i="34"/>
  <c r="B427" i="34"/>
  <c r="O426" i="34"/>
  <c r="B426" i="34"/>
  <c r="O425" i="34"/>
  <c r="B425" i="34"/>
  <c r="O424" i="34"/>
  <c r="B424" i="34"/>
  <c r="O423" i="34"/>
  <c r="B423" i="34"/>
  <c r="O422" i="34"/>
  <c r="B422" i="34"/>
  <c r="O421" i="34"/>
  <c r="B421" i="34"/>
  <c r="O420" i="34"/>
  <c r="B420" i="34"/>
  <c r="O419" i="34"/>
  <c r="B419" i="34"/>
  <c r="O418" i="34"/>
  <c r="B418" i="34"/>
  <c r="O417" i="34"/>
  <c r="B417" i="34"/>
  <c r="O416" i="34"/>
  <c r="B416" i="34"/>
  <c r="O415" i="34"/>
  <c r="B415" i="34"/>
  <c r="O414" i="34"/>
  <c r="B414" i="34"/>
  <c r="O413" i="34"/>
  <c r="B413" i="34"/>
  <c r="O412" i="34"/>
  <c r="B412" i="34"/>
  <c r="O411" i="34"/>
  <c r="B411" i="34"/>
  <c r="O410" i="34"/>
  <c r="B410" i="34"/>
  <c r="O409" i="34"/>
  <c r="B409" i="34"/>
  <c r="O408" i="34"/>
  <c r="B408" i="34"/>
  <c r="O407" i="34"/>
  <c r="B407" i="34"/>
  <c r="O406" i="34"/>
  <c r="B406" i="34"/>
  <c r="O405" i="34"/>
  <c r="B405" i="34"/>
  <c r="O404" i="34"/>
  <c r="B404" i="34" s="1"/>
  <c r="O403" i="34"/>
  <c r="B403" i="34" s="1"/>
  <c r="O402" i="34"/>
  <c r="B402" i="34"/>
  <c r="O401" i="34"/>
  <c r="B401" i="34"/>
  <c r="O400" i="34"/>
  <c r="B400" i="34"/>
  <c r="O399" i="34"/>
  <c r="B399" i="34"/>
  <c r="O398" i="34"/>
  <c r="O397" i="34"/>
  <c r="B397" i="34" s="1"/>
  <c r="O396" i="34"/>
  <c r="B396" i="34" s="1"/>
  <c r="O395" i="34"/>
  <c r="B395" i="34"/>
  <c r="O394" i="34"/>
  <c r="B394" i="34"/>
  <c r="O393" i="34"/>
  <c r="B393" i="34" s="1"/>
  <c r="O392" i="34"/>
  <c r="B392" i="34"/>
  <c r="O391" i="34"/>
  <c r="B391" i="34"/>
  <c r="O390" i="34"/>
  <c r="B390" i="34"/>
  <c r="O389" i="34"/>
  <c r="B389" i="34"/>
  <c r="O388" i="34"/>
  <c r="B388" i="34"/>
  <c r="O387" i="34"/>
  <c r="B387" i="34" s="1"/>
  <c r="O386" i="34"/>
  <c r="B386" i="34"/>
  <c r="O385" i="34"/>
  <c r="B385" i="34"/>
  <c r="O384" i="34"/>
  <c r="B384" i="34"/>
  <c r="O383" i="34"/>
  <c r="B383" i="34"/>
  <c r="O382" i="34"/>
  <c r="B382" i="34"/>
  <c r="O381" i="34"/>
  <c r="B381" i="34"/>
  <c r="O380" i="34"/>
  <c r="B380" i="34"/>
  <c r="O379" i="34"/>
  <c r="B379" i="34"/>
  <c r="O378" i="34"/>
  <c r="B378" i="34" s="1"/>
  <c r="O377" i="34"/>
  <c r="B377" i="34"/>
  <c r="O376" i="34"/>
  <c r="B376" i="34"/>
  <c r="O375" i="34"/>
  <c r="B375" i="34"/>
  <c r="O374" i="34"/>
  <c r="B374" i="34" s="1"/>
  <c r="O373" i="34"/>
  <c r="B373" i="34"/>
  <c r="O372" i="34"/>
  <c r="B372" i="34"/>
  <c r="O371" i="34"/>
  <c r="B371" i="34"/>
  <c r="O370" i="34"/>
  <c r="B370" i="34"/>
  <c r="O369" i="34"/>
  <c r="B369" i="34" s="1"/>
  <c r="O368" i="34"/>
  <c r="B368" i="34" s="1"/>
  <c r="O367" i="34"/>
  <c r="B367" i="34"/>
  <c r="O366" i="34"/>
  <c r="B366" i="34"/>
  <c r="O365" i="34"/>
  <c r="B365" i="34"/>
  <c r="O364" i="34"/>
  <c r="B364" i="34"/>
  <c r="O363" i="34"/>
  <c r="B363" i="34"/>
  <c r="O362" i="34"/>
  <c r="B362" i="34"/>
  <c r="O361" i="34"/>
  <c r="B361" i="34"/>
  <c r="O360" i="34"/>
  <c r="B360" i="34" s="1"/>
  <c r="O359" i="34"/>
  <c r="B359" i="34"/>
  <c r="O358" i="34"/>
  <c r="B358" i="34"/>
  <c r="O357" i="34"/>
  <c r="B357" i="34"/>
  <c r="O356" i="34"/>
  <c r="B356" i="34"/>
  <c r="O355" i="34"/>
  <c r="B355" i="34" s="1"/>
  <c r="O354" i="34"/>
  <c r="B354" i="34"/>
  <c r="O353" i="34"/>
  <c r="B353" i="34"/>
  <c r="O352" i="34"/>
  <c r="B352" i="34"/>
  <c r="O351" i="34"/>
  <c r="O350" i="34"/>
  <c r="B350" i="34" s="1"/>
  <c r="O349" i="34"/>
  <c r="B349" i="34"/>
  <c r="O348" i="34"/>
  <c r="B348" i="34"/>
  <c r="O347" i="34"/>
  <c r="B347" i="34"/>
  <c r="O346" i="34"/>
  <c r="B346" i="34"/>
  <c r="O345" i="34"/>
  <c r="B345" i="34" s="1"/>
  <c r="O344" i="34"/>
  <c r="B344" i="34"/>
  <c r="O343" i="34"/>
  <c r="B343" i="34"/>
  <c r="O342" i="34"/>
  <c r="B342" i="34"/>
  <c r="O341" i="34"/>
  <c r="B341" i="34" s="1"/>
  <c r="O340" i="34"/>
  <c r="B340" i="34"/>
  <c r="O339" i="34"/>
  <c r="B339" i="34" s="1"/>
  <c r="O338" i="34"/>
  <c r="B338" i="34"/>
  <c r="O337" i="34"/>
  <c r="B337" i="34"/>
  <c r="O336" i="34"/>
  <c r="B336" i="34"/>
  <c r="O335" i="34"/>
  <c r="B335" i="34"/>
  <c r="O334" i="34"/>
  <c r="B334" i="34"/>
  <c r="O333" i="34"/>
  <c r="B333" i="34"/>
  <c r="O332" i="34"/>
  <c r="B332" i="34" s="1"/>
  <c r="O331" i="34"/>
  <c r="B331" i="34"/>
  <c r="O330" i="34"/>
  <c r="B330" i="34"/>
  <c r="O329" i="34"/>
  <c r="B329" i="34"/>
  <c r="O328" i="34"/>
  <c r="B328" i="34"/>
  <c r="O327" i="34"/>
  <c r="B327" i="34"/>
  <c r="O326" i="34"/>
  <c r="B326" i="34" s="1"/>
  <c r="O325" i="34"/>
  <c r="B325" i="34"/>
  <c r="O324" i="34"/>
  <c r="B324" i="34"/>
  <c r="O323" i="34"/>
  <c r="B323" i="34" s="1"/>
  <c r="O322" i="34"/>
  <c r="B322" i="34"/>
  <c r="O321" i="34"/>
  <c r="B321" i="34"/>
  <c r="O320" i="34"/>
  <c r="B320" i="34" s="1"/>
  <c r="O319" i="34"/>
  <c r="B319" i="34"/>
  <c r="O318" i="34"/>
  <c r="B318" i="34" s="1"/>
  <c r="O317" i="34"/>
  <c r="B317" i="34"/>
  <c r="O316" i="34"/>
  <c r="B316" i="34"/>
  <c r="O315" i="34"/>
  <c r="B315" i="34"/>
  <c r="O314" i="34"/>
  <c r="B314" i="34" s="1"/>
  <c r="O313" i="34"/>
  <c r="B313" i="34"/>
  <c r="O312" i="34"/>
  <c r="B312" i="34"/>
  <c r="O311" i="34"/>
  <c r="B311" i="34"/>
  <c r="O310" i="34"/>
  <c r="B310" i="34"/>
  <c r="O309" i="34"/>
  <c r="B309" i="34"/>
  <c r="O308" i="34"/>
  <c r="B308" i="34"/>
  <c r="O307" i="34"/>
  <c r="B307" i="34" s="1"/>
  <c r="O306" i="34"/>
  <c r="B306" i="34"/>
  <c r="O305" i="34"/>
  <c r="B305" i="34" s="1"/>
  <c r="O304" i="34"/>
  <c r="B304" i="34"/>
  <c r="O303" i="34"/>
  <c r="B303" i="34"/>
  <c r="O302" i="34"/>
  <c r="B302" i="34"/>
  <c r="O301" i="34"/>
  <c r="B301" i="34" s="1"/>
  <c r="O300" i="34"/>
  <c r="B300" i="34"/>
  <c r="O299" i="34"/>
  <c r="B299" i="34"/>
  <c r="O298" i="34"/>
  <c r="B298" i="34"/>
  <c r="O297" i="34"/>
  <c r="B297" i="34"/>
  <c r="O296" i="34"/>
  <c r="B296" i="34" s="1"/>
  <c r="O295" i="34"/>
  <c r="B295" i="34"/>
  <c r="O294" i="34"/>
  <c r="B294" i="34"/>
  <c r="O293" i="34"/>
  <c r="B293" i="34"/>
  <c r="O292" i="34"/>
  <c r="B292" i="34"/>
  <c r="O291" i="34"/>
  <c r="B291" i="34"/>
  <c r="O290" i="34"/>
  <c r="B290" i="34" s="1"/>
  <c r="O289" i="34"/>
  <c r="B289" i="34"/>
  <c r="O288" i="34"/>
  <c r="B288" i="34" s="1"/>
  <c r="O287" i="34"/>
  <c r="B287" i="34" s="1"/>
  <c r="O286" i="34"/>
  <c r="B286" i="34"/>
  <c r="O285" i="34"/>
  <c r="B285" i="34"/>
  <c r="O284" i="34"/>
  <c r="B284" i="34"/>
  <c r="O283" i="34"/>
  <c r="B283" i="34"/>
  <c r="O282" i="34"/>
  <c r="B282" i="34" s="1"/>
  <c r="O281" i="34"/>
  <c r="B281" i="34"/>
  <c r="O280" i="34"/>
  <c r="B280" i="34"/>
  <c r="O279" i="34"/>
  <c r="B279" i="34"/>
  <c r="O278" i="34"/>
  <c r="B278" i="34" s="1"/>
  <c r="O277" i="34"/>
  <c r="B277" i="34"/>
  <c r="O276" i="34"/>
  <c r="B276" i="34"/>
  <c r="O275" i="34"/>
  <c r="B275" i="34"/>
  <c r="O274" i="34"/>
  <c r="B274" i="34"/>
  <c r="O273" i="34"/>
  <c r="B273" i="34"/>
  <c r="O272" i="34"/>
  <c r="B272" i="34"/>
  <c r="O271" i="34"/>
  <c r="B271" i="34"/>
  <c r="O270" i="34"/>
  <c r="B270" i="34"/>
  <c r="O269" i="34"/>
  <c r="B269" i="34" s="1"/>
  <c r="O268" i="34"/>
  <c r="B268" i="34"/>
  <c r="O267" i="34"/>
  <c r="B267" i="34"/>
  <c r="O266" i="34"/>
  <c r="B266" i="34"/>
  <c r="O265" i="34"/>
  <c r="B265" i="34"/>
  <c r="O264" i="34"/>
  <c r="B264" i="34"/>
  <c r="O263" i="34"/>
  <c r="B263" i="34" s="1"/>
  <c r="O262" i="34"/>
  <c r="B262" i="34"/>
  <c r="O261" i="34"/>
  <c r="B261" i="34"/>
  <c r="O260" i="34"/>
  <c r="O259" i="34"/>
  <c r="O258" i="34"/>
  <c r="O257" i="34"/>
  <c r="O256" i="34"/>
  <c r="O255" i="34"/>
  <c r="O254" i="34"/>
  <c r="O253" i="34"/>
  <c r="O252" i="34"/>
  <c r="O251" i="34"/>
  <c r="O250" i="34"/>
  <c r="O249" i="34"/>
  <c r="O248" i="34"/>
  <c r="O247" i="34"/>
  <c r="O246" i="34"/>
  <c r="O245" i="34"/>
  <c r="O244" i="34"/>
  <c r="O243" i="34"/>
  <c r="O242" i="34"/>
  <c r="O241" i="34"/>
  <c r="O240" i="34"/>
  <c r="O239" i="34"/>
  <c r="O238" i="34"/>
  <c r="O237" i="34"/>
  <c r="O236" i="34"/>
  <c r="O235" i="34"/>
  <c r="O234" i="34"/>
  <c r="O233" i="34"/>
  <c r="O232" i="34"/>
  <c r="O231" i="34"/>
  <c r="O230" i="34"/>
  <c r="O229" i="34"/>
  <c r="O228" i="34"/>
  <c r="O227" i="34"/>
  <c r="O226" i="34"/>
  <c r="O225" i="34"/>
  <c r="O224" i="34"/>
  <c r="O223" i="34"/>
  <c r="O222" i="34"/>
  <c r="O221" i="34"/>
  <c r="O220" i="34"/>
  <c r="O219" i="34"/>
  <c r="O218" i="34"/>
  <c r="O217" i="34"/>
  <c r="O216" i="34"/>
  <c r="O215" i="34"/>
  <c r="O214" i="34"/>
  <c r="O213" i="34"/>
  <c r="O212" i="34"/>
  <c r="O211" i="34"/>
  <c r="O210" i="34"/>
  <c r="O209" i="34"/>
  <c r="O208" i="34"/>
  <c r="O207" i="34"/>
  <c r="O206" i="34"/>
  <c r="O205" i="34"/>
  <c r="O204" i="34"/>
  <c r="O203" i="34"/>
  <c r="O202" i="34"/>
  <c r="O201" i="34"/>
  <c r="O200" i="34"/>
  <c r="O199" i="34"/>
  <c r="O198" i="34"/>
  <c r="O197" i="34"/>
  <c r="O196" i="34"/>
  <c r="O195" i="34"/>
  <c r="O194" i="34"/>
  <c r="O193" i="34"/>
  <c r="O192" i="34"/>
  <c r="O191" i="34"/>
  <c r="O190" i="34"/>
  <c r="O189" i="34"/>
  <c r="O188" i="34"/>
  <c r="O187" i="34"/>
  <c r="O186" i="34"/>
  <c r="O185" i="34"/>
  <c r="O184" i="34"/>
  <c r="O183" i="34"/>
  <c r="O182" i="34"/>
  <c r="O181" i="34"/>
  <c r="O180" i="34"/>
  <c r="O179" i="34"/>
  <c r="O178" i="34"/>
  <c r="O177" i="34"/>
  <c r="O176" i="34"/>
  <c r="O175" i="34"/>
  <c r="O174" i="34"/>
  <c r="O173" i="34"/>
  <c r="O172" i="34"/>
  <c r="O171" i="34"/>
  <c r="O170" i="34"/>
  <c r="O169" i="34"/>
  <c r="O168" i="34"/>
  <c r="O167" i="34"/>
  <c r="O166" i="34"/>
  <c r="O165" i="34"/>
  <c r="O164" i="34"/>
  <c r="O163" i="34"/>
  <c r="O162" i="34"/>
  <c r="O161" i="34"/>
  <c r="O160" i="34"/>
  <c r="O159" i="34"/>
  <c r="O158" i="34"/>
  <c r="O157" i="34"/>
  <c r="O156" i="34"/>
  <c r="O155" i="34"/>
  <c r="O154" i="34"/>
  <c r="O153" i="34"/>
  <c r="O152" i="34"/>
  <c r="O151" i="34"/>
  <c r="O150" i="34"/>
  <c r="O149" i="34"/>
  <c r="O148" i="34"/>
  <c r="O147" i="34"/>
  <c r="O146" i="34"/>
  <c r="O145" i="34"/>
  <c r="O144" i="34"/>
  <c r="O143" i="34"/>
  <c r="O142" i="34"/>
  <c r="O141" i="34"/>
  <c r="O140" i="34"/>
  <c r="O139" i="34"/>
  <c r="O138" i="34"/>
  <c r="O137" i="34"/>
  <c r="O136" i="34"/>
  <c r="O135" i="34"/>
  <c r="O134" i="34"/>
  <c r="O133" i="34"/>
  <c r="O132" i="34"/>
  <c r="O131" i="34"/>
  <c r="O130" i="34"/>
  <c r="O129" i="34"/>
  <c r="O128" i="34"/>
  <c r="O127" i="34"/>
  <c r="O126" i="34"/>
  <c r="O125" i="34"/>
  <c r="O124" i="34"/>
  <c r="O123" i="34"/>
  <c r="O122" i="34"/>
  <c r="O121" i="34"/>
  <c r="O120" i="34"/>
  <c r="O119" i="34"/>
  <c r="O118" i="34"/>
  <c r="O117" i="34"/>
  <c r="O116" i="34"/>
  <c r="O115" i="34"/>
  <c r="O114" i="34"/>
  <c r="O113" i="34"/>
  <c r="O112" i="34"/>
  <c r="O111" i="34"/>
  <c r="O110" i="34"/>
  <c r="O109" i="34"/>
  <c r="O108" i="34"/>
  <c r="O107" i="34"/>
  <c r="O106" i="34"/>
  <c r="O105" i="34"/>
  <c r="O104" i="34"/>
  <c r="O103" i="34"/>
  <c r="O102" i="34"/>
  <c r="O101" i="34"/>
  <c r="O100" i="34"/>
  <c r="O99" i="34"/>
  <c r="O98" i="34"/>
  <c r="O97" i="34"/>
  <c r="O96" i="34"/>
  <c r="O95" i="34"/>
  <c r="O94" i="34"/>
  <c r="O93" i="34"/>
  <c r="O92" i="34"/>
  <c r="O91" i="34"/>
  <c r="O90" i="34"/>
  <c r="O89" i="34"/>
  <c r="O88" i="34"/>
  <c r="O87" i="34"/>
  <c r="O86" i="34"/>
  <c r="O85" i="34"/>
  <c r="O84" i="34"/>
  <c r="O83" i="34"/>
  <c r="O82" i="34"/>
  <c r="O81" i="34"/>
  <c r="O80" i="34"/>
  <c r="O79" i="34"/>
  <c r="O78" i="34"/>
  <c r="O77" i="34"/>
  <c r="O76" i="34"/>
  <c r="O75" i="34"/>
  <c r="O74" i="34"/>
  <c r="O73" i="34"/>
  <c r="O72" i="34"/>
  <c r="O71" i="34"/>
  <c r="O70" i="34"/>
  <c r="O69" i="34"/>
  <c r="O68" i="34"/>
  <c r="O67" i="34"/>
  <c r="O66" i="34"/>
  <c r="O65" i="34"/>
  <c r="O64" i="34"/>
  <c r="O63" i="34"/>
  <c r="O62" i="34"/>
  <c r="O61" i="34"/>
  <c r="O60" i="34"/>
  <c r="O59" i="34"/>
  <c r="O58" i="34"/>
  <c r="O57" i="34"/>
  <c r="O56" i="34"/>
  <c r="O55" i="34"/>
  <c r="O54" i="34"/>
  <c r="O53" i="34"/>
  <c r="O52" i="34"/>
  <c r="O51" i="34"/>
  <c r="O50" i="34"/>
  <c r="O49" i="34"/>
  <c r="O48" i="34"/>
  <c r="O47" i="34"/>
  <c r="O46" i="34"/>
  <c r="O45" i="34"/>
  <c r="O44" i="34"/>
  <c r="O43" i="34"/>
  <c r="O42" i="34"/>
  <c r="O41" i="34"/>
  <c r="O40" i="34"/>
  <c r="O39" i="34"/>
  <c r="O38" i="34"/>
  <c r="O37" i="34"/>
  <c r="O36" i="34"/>
  <c r="O35" i="34"/>
  <c r="O34" i="34"/>
  <c r="O33" i="34"/>
  <c r="O32" i="34"/>
  <c r="O31" i="34"/>
  <c r="O30" i="34"/>
  <c r="O29" i="34"/>
  <c r="O28" i="34"/>
  <c r="O27" i="34"/>
  <c r="O26" i="34"/>
  <c r="O25" i="34"/>
  <c r="O24" i="34"/>
  <c r="O23" i="34"/>
  <c r="O22" i="34"/>
  <c r="O21" i="34"/>
  <c r="O20" i="34"/>
  <c r="O19" i="34"/>
  <c r="O18" i="34"/>
  <c r="O17" i="34"/>
  <c r="O16" i="34"/>
  <c r="O15" i="34"/>
  <c r="O14" i="34"/>
  <c r="O13" i="34"/>
  <c r="O12" i="34"/>
  <c r="O11" i="34"/>
  <c r="O10" i="34"/>
  <c r="O9" i="34"/>
  <c r="B3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125" i="33"/>
  <c r="B126" i="33"/>
  <c r="B127" i="33"/>
  <c r="B128" i="33"/>
  <c r="B129" i="33"/>
  <c r="B130" i="33"/>
  <c r="B131" i="33"/>
  <c r="B132" i="33"/>
  <c r="B133" i="33"/>
  <c r="B134" i="33"/>
  <c r="B135" i="33"/>
  <c r="B136" i="33"/>
  <c r="B137" i="33"/>
  <c r="B138" i="33"/>
  <c r="B139" i="33"/>
  <c r="B140" i="33"/>
  <c r="B141" i="33"/>
  <c r="B142" i="33"/>
  <c r="B143" i="33"/>
  <c r="B144" i="33"/>
  <c r="B145" i="33"/>
  <c r="B146" i="33"/>
  <c r="B147" i="33"/>
  <c r="B148" i="33"/>
  <c r="B149" i="33"/>
  <c r="B150" i="33"/>
  <c r="B151" i="33"/>
  <c r="B152" i="33"/>
  <c r="B153" i="33"/>
  <c r="B154" i="33"/>
  <c r="B155" i="33"/>
  <c r="B156" i="33"/>
  <c r="B157" i="33"/>
  <c r="B158" i="33"/>
  <c r="B159" i="33"/>
  <c r="B160" i="33"/>
  <c r="B161" i="33"/>
  <c r="B162" i="33"/>
  <c r="B163" i="33"/>
  <c r="B164" i="33"/>
  <c r="B165" i="33"/>
  <c r="B166" i="33"/>
  <c r="B167" i="33"/>
  <c r="B168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B183" i="33"/>
  <c r="B184" i="33"/>
  <c r="B185" i="33"/>
  <c r="B186" i="33"/>
  <c r="B187" i="33"/>
  <c r="B188" i="33"/>
  <c r="B189" i="33"/>
  <c r="B190" i="33"/>
  <c r="B191" i="33"/>
  <c r="B192" i="33"/>
  <c r="B193" i="33"/>
  <c r="B194" i="33"/>
  <c r="B195" i="33"/>
  <c r="B196" i="33"/>
  <c r="B197" i="33"/>
  <c r="B198" i="33"/>
  <c r="B199" i="33"/>
  <c r="B200" i="33"/>
  <c r="B201" i="33"/>
  <c r="B202" i="33"/>
  <c r="B203" i="33"/>
  <c r="B204" i="33"/>
  <c r="B206" i="33"/>
  <c r="B207" i="33"/>
  <c r="B208" i="33"/>
  <c r="B209" i="33"/>
  <c r="B210" i="33"/>
  <c r="B211" i="33"/>
  <c r="B212" i="33"/>
  <c r="B213" i="33"/>
  <c r="B215" i="33"/>
  <c r="B216" i="33"/>
  <c r="B217" i="33"/>
  <c r="B218" i="33"/>
  <c r="B219" i="33"/>
  <c r="B220" i="33"/>
  <c r="B221" i="33"/>
  <c r="B222" i="33"/>
  <c r="B223" i="33"/>
  <c r="B224" i="33"/>
  <c r="B225" i="33"/>
  <c r="B226" i="33"/>
  <c r="B227" i="33"/>
  <c r="B228" i="33"/>
  <c r="B229" i="33"/>
  <c r="B230" i="33"/>
  <c r="B231" i="33"/>
  <c r="B232" i="33"/>
  <c r="B233" i="33"/>
  <c r="B234" i="33"/>
  <c r="B235" i="33"/>
  <c r="B236" i="33"/>
  <c r="B237" i="33"/>
  <c r="B238" i="33"/>
  <c r="B239" i="33"/>
  <c r="B240" i="33"/>
  <c r="B241" i="33"/>
  <c r="B242" i="33"/>
  <c r="B243" i="33"/>
  <c r="B244" i="33"/>
  <c r="B245" i="33"/>
  <c r="B246" i="33"/>
  <c r="B247" i="33"/>
  <c r="B248" i="33"/>
  <c r="B249" i="33"/>
  <c r="B250" i="33"/>
  <c r="B251" i="33"/>
  <c r="B252" i="33"/>
  <c r="B253" i="33"/>
  <c r="B254" i="33"/>
  <c r="B255" i="33"/>
  <c r="B256" i="33"/>
  <c r="B257" i="33"/>
  <c r="B258" i="33"/>
  <c r="B259" i="33"/>
  <c r="B260" i="33"/>
  <c r="B261" i="33"/>
  <c r="B262" i="33"/>
  <c r="B263" i="33"/>
  <c r="B264" i="33"/>
  <c r="B265" i="33"/>
  <c r="B266" i="33"/>
  <c r="B267" i="33"/>
  <c r="B268" i="33"/>
  <c r="B269" i="33"/>
  <c r="B270" i="33"/>
  <c r="B271" i="33"/>
  <c r="B272" i="33"/>
  <c r="B273" i="33"/>
  <c r="B274" i="33"/>
  <c r="B275" i="33"/>
  <c r="B276" i="33"/>
  <c r="B277" i="33"/>
  <c r="B278" i="33"/>
  <c r="B279" i="33"/>
  <c r="B280" i="33"/>
  <c r="B281" i="33"/>
  <c r="B282" i="33"/>
  <c r="B283" i="33"/>
  <c r="B284" i="33"/>
  <c r="B285" i="33"/>
  <c r="B286" i="33"/>
  <c r="B287" i="33"/>
  <c r="B288" i="33"/>
  <c r="B289" i="33"/>
  <c r="B290" i="33"/>
  <c r="B291" i="33"/>
  <c r="B292" i="33"/>
  <c r="B293" i="33"/>
  <c r="B294" i="33"/>
  <c r="B296" i="33"/>
  <c r="B297" i="33"/>
  <c r="B298" i="33"/>
  <c r="B299" i="33"/>
  <c r="B300" i="33"/>
  <c r="B301" i="33"/>
  <c r="B302" i="33"/>
  <c r="B303" i="33"/>
  <c r="B304" i="33"/>
  <c r="B305" i="33"/>
  <c r="B306" i="33"/>
  <c r="B307" i="33"/>
  <c r="B308" i="33"/>
  <c r="B309" i="33"/>
  <c r="B311" i="33"/>
  <c r="B312" i="33"/>
  <c r="B313" i="33"/>
  <c r="B314" i="33"/>
  <c r="B315" i="33"/>
  <c r="B316" i="33"/>
  <c r="B317" i="33"/>
  <c r="B318" i="33"/>
  <c r="B319" i="33"/>
  <c r="B320" i="33"/>
  <c r="B321" i="33"/>
  <c r="B322" i="33"/>
  <c r="B323" i="33"/>
  <c r="B324" i="33"/>
  <c r="B325" i="33"/>
  <c r="B326" i="33"/>
  <c r="B327" i="33"/>
  <c r="B328" i="33"/>
  <c r="B329" i="33"/>
  <c r="B330" i="33"/>
  <c r="B331" i="33"/>
  <c r="B332" i="33"/>
  <c r="B333" i="33"/>
  <c r="B334" i="33"/>
  <c r="B335" i="33"/>
  <c r="B336" i="33"/>
  <c r="B337" i="33"/>
  <c r="B338" i="33"/>
  <c r="B339" i="33"/>
  <c r="B340" i="33"/>
  <c r="B341" i="33"/>
  <c r="B342" i="33"/>
  <c r="B343" i="33"/>
  <c r="B344" i="33"/>
  <c r="B345" i="33"/>
  <c r="B346" i="33"/>
  <c r="B347" i="33"/>
  <c r="B348" i="33"/>
  <c r="B349" i="33"/>
  <c r="B350" i="33"/>
  <c r="B351" i="33"/>
  <c r="B352" i="33"/>
  <c r="B353" i="33"/>
  <c r="B354" i="33"/>
  <c r="B355" i="33"/>
  <c r="B356" i="33"/>
  <c r="B357" i="33"/>
  <c r="B358" i="33"/>
  <c r="B359" i="33"/>
  <c r="B360" i="33"/>
  <c r="B361" i="33"/>
  <c r="B362" i="33"/>
  <c r="B363" i="33"/>
  <c r="B364" i="33"/>
  <c r="B365" i="33"/>
  <c r="B366" i="33"/>
  <c r="B367" i="33"/>
  <c r="B368" i="33"/>
  <c r="B369" i="33"/>
  <c r="B370" i="33"/>
  <c r="B371" i="33"/>
  <c r="B372" i="33"/>
  <c r="B373" i="33"/>
  <c r="B374" i="33"/>
  <c r="B375" i="33"/>
  <c r="B376" i="33"/>
  <c r="B377" i="33"/>
  <c r="B378" i="33"/>
  <c r="B379" i="33"/>
  <c r="B380" i="33"/>
  <c r="B381" i="33"/>
  <c r="B382" i="33"/>
  <c r="B383" i="33"/>
  <c r="B384" i="33"/>
  <c r="B385" i="33"/>
  <c r="B386" i="33"/>
  <c r="B387" i="33"/>
  <c r="B388" i="33"/>
  <c r="B389" i="33"/>
  <c r="B390" i="33"/>
  <c r="B391" i="33"/>
  <c r="B392" i="33"/>
  <c r="B393" i="33"/>
  <c r="B394" i="33"/>
  <c r="B395" i="33"/>
  <c r="B397" i="33"/>
  <c r="B398" i="33"/>
  <c r="B399" i="33"/>
  <c r="B400" i="33"/>
  <c r="B401" i="33"/>
  <c r="B402" i="33"/>
  <c r="B403" i="33"/>
  <c r="B404" i="33"/>
  <c r="B405" i="33"/>
  <c r="B406" i="33"/>
  <c r="B407" i="33"/>
  <c r="B408" i="33"/>
  <c r="B409" i="33"/>
  <c r="B410" i="33"/>
  <c r="B411" i="33"/>
  <c r="B412" i="33"/>
  <c r="B413" i="33"/>
  <c r="B414" i="33"/>
  <c r="B415" i="33"/>
  <c r="B416" i="33"/>
  <c r="B417" i="33"/>
  <c r="B418" i="33"/>
  <c r="B419" i="33"/>
  <c r="B420" i="33"/>
  <c r="B421" i="33"/>
  <c r="B422" i="33"/>
  <c r="B423" i="33"/>
  <c r="B424" i="33"/>
  <c r="B425" i="33"/>
  <c r="B426" i="33"/>
  <c r="B427" i="33"/>
  <c r="B428" i="33"/>
  <c r="B429" i="33"/>
  <c r="B430" i="33"/>
  <c r="B431" i="33"/>
  <c r="B432" i="33"/>
  <c r="B433" i="33"/>
  <c r="B434" i="33"/>
  <c r="B435" i="33"/>
  <c r="B436" i="33"/>
  <c r="B437" i="33"/>
  <c r="B438" i="33"/>
  <c r="B439" i="33"/>
  <c r="B440" i="33"/>
  <c r="B441" i="33"/>
  <c r="B442" i="33"/>
  <c r="B443" i="33"/>
  <c r="B444" i="33"/>
  <c r="B445" i="33"/>
  <c r="B446" i="33"/>
  <c r="B447" i="33"/>
  <c r="B448" i="33"/>
  <c r="B449" i="33"/>
  <c r="B450" i="33"/>
  <c r="B451" i="33"/>
  <c r="B452" i="33"/>
  <c r="B453" i="33"/>
  <c r="B454" i="33"/>
  <c r="B455" i="33"/>
  <c r="B456" i="33"/>
  <c r="B457" i="33"/>
  <c r="B458" i="33"/>
  <c r="B459" i="33"/>
  <c r="B460" i="33"/>
  <c r="B461" i="33"/>
  <c r="B462" i="33"/>
  <c r="B463" i="33"/>
  <c r="B464" i="33"/>
  <c r="B465" i="33"/>
  <c r="B466" i="33"/>
  <c r="B467" i="33"/>
  <c r="B468" i="33"/>
  <c r="B469" i="33"/>
  <c r="B470" i="33"/>
  <c r="B471" i="33"/>
  <c r="B472" i="33"/>
  <c r="B473" i="33"/>
  <c r="B474" i="33"/>
  <c r="B475" i="33"/>
  <c r="B476" i="33"/>
  <c r="B477" i="33"/>
  <c r="B478" i="33"/>
  <c r="B479" i="33"/>
  <c r="B480" i="33"/>
  <c r="B481" i="33"/>
  <c r="B482" i="33"/>
  <c r="B483" i="33"/>
  <c r="B484" i="33"/>
  <c r="B485" i="33"/>
  <c r="B486" i="33"/>
  <c r="B487" i="33"/>
  <c r="B488" i="33"/>
  <c r="B489" i="33"/>
  <c r="B490" i="33"/>
  <c r="B491" i="33"/>
  <c r="B492" i="33"/>
  <c r="B493" i="33"/>
  <c r="B494" i="33"/>
  <c r="B495" i="33"/>
  <c r="B496" i="33"/>
  <c r="B497" i="33"/>
  <c r="B498" i="33"/>
  <c r="B499" i="33"/>
  <c r="B500" i="33"/>
  <c r="B501" i="33"/>
  <c r="B502" i="33"/>
  <c r="B503" i="33"/>
  <c r="B504" i="33"/>
  <c r="B505" i="33"/>
  <c r="B506" i="33"/>
  <c r="B507" i="33"/>
  <c r="B508" i="33"/>
  <c r="B509" i="33"/>
  <c r="B510" i="33"/>
  <c r="B511" i="33"/>
  <c r="B512" i="33"/>
  <c r="B2" i="33"/>
  <c r="O28" i="8"/>
  <c r="O27" i="8"/>
  <c r="O29" i="8" l="1"/>
  <c r="B9" i="29"/>
  <c r="O7" i="29" l="1"/>
  <c r="B7" i="29"/>
  <c r="O8" i="29"/>
  <c r="B8" i="29"/>
  <c r="O6" i="29"/>
  <c r="B6" i="29"/>
  <c r="O4" i="29"/>
  <c r="B4" i="29"/>
  <c r="O5" i="29"/>
  <c r="B5" i="29"/>
  <c r="B4" i="13" l="1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3" i="13"/>
</calcChain>
</file>

<file path=xl/sharedStrings.xml><?xml version="1.0" encoding="utf-8"?>
<sst xmlns="http://schemas.openxmlformats.org/spreadsheetml/2006/main" count="60689" uniqueCount="2870">
  <si>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</si>
  <si>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</si>
  <si>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</si>
  <si>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</si>
  <si>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</si>
  <si>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</si>
  <si>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</si>
  <si>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</si>
  <si>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</si>
  <si>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</si>
  <si>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</si>
  <si>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</si>
  <si>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</si>
  <si>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</si>
  <si>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</si>
  <si>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</si>
  <si>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</si>
  <si>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</si>
  <si>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</si>
  <si>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</si>
  <si>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</si>
  <si>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</si>
  <si>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</si>
  <si>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</si>
  <si>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m-society02031</t>
  </si>
  <si>
    <t>พม 0203-61-0001</t>
  </si>
  <si>
    <t>โครงการเสริมสร้างและพัฒนาความเป็นหุ้นส่วนความร่วมมือระหว่างประเทศ ด้านการพัฒนาสังคม</t>
  </si>
  <si>
    <t>การต่างประเทศ</t>
  </si>
  <si>
    <t>ด้านการสร้างโอกาสและความเสมอภาคทางสังคม</t>
  </si>
  <si>
    <t>020202</t>
  </si>
  <si>
    <t>2. 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t>
  </si>
  <si>
    <t>18 ธันวาคม 2562 เวลา 9:02</t>
  </si>
  <si>
    <t>อนุมัติแล้ว</t>
  </si>
  <si>
    <t>ตุลาคม 2561</t>
  </si>
  <si>
    <t>กันยายน 2562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</si>
  <si>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</si>
  <si>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</si>
  <si>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</si>
  <si>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industry08061</t>
  </si>
  <si>
    <t>อก 0806-62-0001</t>
  </si>
  <si>
    <t>การดำเนินการผลักดันการเจรจาและความร่วมมือระหว่างประเทศ ประจำปีงบประมาณ พ.ศ. 2561</t>
  </si>
  <si>
    <t>ด้านการสร้างความสามารถในการแข่งขัน</t>
  </si>
  <si>
    <t>ด้านเศรษฐกิจ</t>
  </si>
  <si>
    <t>30 กันยายน 2562 เวลา 16:33</t>
  </si>
  <si>
    <t>ตุลาคม 2560</t>
  </si>
  <si>
    <t>กันยายน 2561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</si>
  <si>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</si>
  <si>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</si>
  <si>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</si>
  <si>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อก 0806-62-0002</t>
  </si>
  <si>
    <t>การดำเนินการผลักดันการเจรจาและความร่วมมือระหว่างประเทศ ประจำปีงบประมาณ พ.ศ. 2562</t>
  </si>
  <si>
    <t>30 กันยายน 2562 เวลา 16:39</t>
  </si>
  <si>
    <t>sec011</t>
  </si>
  <si>
    <t>กลต.ยต.-62-0001</t>
  </si>
  <si>
    <t>โครงการสร้าง capacity building ให้แก่ ประเทศเพื่อนบ้าน</t>
  </si>
  <si>
    <t>27 สิงหาคม 2562 เวลา 9:15</t>
  </si>
  <si>
    <t>มกราคม 2562</t>
  </si>
  <si>
    <t>ธันวาคม 2562</t>
  </si>
  <si>
    <t>ฝ่ายยุทธศาสตร์และการต่างประเทศ</t>
  </si>
  <si>
    <t>สำนักงานคณะกรรมการกำกับหลักทรัพย์และตลาดหลักทรัพย์</t>
  </si>
  <si>
    <t>กระทรวงการคลัง</t>
  </si>
  <si>
    <t>moac12101</t>
  </si>
  <si>
    <t>กษ 1210-62-0005</t>
  </si>
  <si>
    <t>โครงการความร่วมมือระหว่างประเทศและการเดินทางไปราชการต่างประเทศชั่วคราว</t>
  </si>
  <si>
    <t>17 มิถุนายน 2563 เวลา 10:01</t>
  </si>
  <si>
    <t>ตุลาคม 2562</t>
  </si>
  <si>
    <t>กันยายน 2563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</si>
  <si>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</si>
  <si>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</si>
  <si>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</si>
  <si>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moc11031</t>
  </si>
  <si>
    <t>พณ 1103-62-0001</t>
  </si>
  <si>
    <t>โครงการหุ้นส่วนยุทธศาสตร์เพื่อพัฒนาตลาดต่างประเทศและเศรษฐกิจภูมิภาคใน CLMVT</t>
  </si>
  <si>
    <t>19 กันยายน 2562 เวลา 16:29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</si>
  <si>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</si>
  <si>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</si>
  <si>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กระทรวงพาณิชย์</t>
  </si>
  <si>
    <t>cmu6593111</t>
  </si>
  <si>
    <t>ศธ 6593(11)-63-0029</t>
  </si>
  <si>
    <t>(2563-16) โครงการความร่วมมือทางวิชาการกับต่างประเทศ</t>
  </si>
  <si>
    <t>ด้านการพัฒนาและเสริมสร้างศักยภาพทรัพยากรมนุษย์</t>
  </si>
  <si>
    <t>26 ธันวาคม 2562 เวลา 9:35</t>
  </si>
  <si>
    <t>คณะรัฐศาสตร์และรัฐประศาสนศาสตร์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</si>
  <si>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</si>
  <si>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</si>
  <si>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mol04921</t>
  </si>
  <si>
    <t>รง 0492-63-0001</t>
  </si>
  <si>
    <t>โครงการพัฒนาฝีมือแรงงานนานาชาติเพื่อการพัฒนาความร่วมมือทางเศรษฐกิจ ประจำปีงบประมาณ พ.ศ. 2563</t>
  </si>
  <si>
    <t>ด้านความมั่นคง</t>
  </si>
  <si>
    <t>21 เมษายน 2563 เวลา 14:09</t>
  </si>
  <si>
    <t>สถาบันพัฒนาฝีมือแรงงานนานาชาติ</t>
  </si>
  <si>
    <t>กรมพัฒนาฝีมือแรงงาน</t>
  </si>
  <si>
    <t>กระทรวงแรงงาน</t>
  </si>
  <si>
    <t>mol02101</t>
  </si>
  <si>
    <t>รง 0210-63-0002</t>
  </si>
  <si>
    <t>การดำเนินงานความร่วมมือตามพันธกิจในฐานะสมาชิก ILO</t>
  </si>
  <si>
    <t>14 เมษายน 2563 เวลา 9:25</t>
  </si>
  <si>
    <t>สำนักประสานความร่วมมือระหว่างประเทศ</t>
  </si>
  <si>
    <t>สำนักงานปลัดกระทรวงแรงงาน</t>
  </si>
  <si>
    <t>moe02051</t>
  </si>
  <si>
    <t>ศธ0205-63-0002</t>
  </si>
  <si>
    <t>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</t>
  </si>
  <si>
    <t>ด้านการศึกษา</t>
  </si>
  <si>
    <t>25 มิถุนายน 2563 เวลา 15:11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</si>
  <si>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</si>
  <si>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</si>
  <si>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</si>
  <si>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รง 0210-63-0003</t>
  </si>
  <si>
    <t>การส่งเสริมความสัมพันธ์และความร่วมมือด้านแรงงานในกรอบทวิภาคี</t>
  </si>
  <si>
    <t>14 เมษายน 2563 เวลา 9:27</t>
  </si>
  <si>
    <t>รง 0210-63-0004</t>
  </si>
  <si>
    <t>การประชุมในกรอบทวิภาคี</t>
  </si>
  <si>
    <t>14 เมษายน 2563 เวลา 9:23</t>
  </si>
  <si>
    <t>รง 0210-63-0006</t>
  </si>
  <si>
    <t>โครงการอบรมอัครราชทูต /กงสุล (ฝ่ายแรงงาน) สำนักงานแรงงานในต่างประเทศ</t>
  </si>
  <si>
    <t>16 มกราคม 2563 เวลา 15:40</t>
  </si>
  <si>
    <t>mfa02061</t>
  </si>
  <si>
    <t>กต 0206-63-0010</t>
  </si>
  <si>
    <t>โครงการโรงเรียนเพื่อนมิตรไทย – ลาว ประจำปีงบประมาณ 2562</t>
  </si>
  <si>
    <t>29 ธันวาคม 2562 เวลา 22:44</t>
  </si>
  <si>
    <t>สำนักงานปลัดกระทรวงการต่างประเทศ</t>
  </si>
  <si>
    <t>กระทรวงการต่างประเทศ</t>
  </si>
  <si>
    <t>moac02041</t>
  </si>
  <si>
    <t>กษ 0204-63-0001</t>
  </si>
  <si>
    <t>โครงการเจรจาธุรกิจและการประชุมนานาชาติ (ปีงบประมาณ พ.ศ. 2563)</t>
  </si>
  <si>
    <t>7 ตุลาคม 2563 เวลา 15:21</t>
  </si>
  <si>
    <t>สำนักการเกษตรต่างประเทศ</t>
  </si>
  <si>
    <t>สำนักงานปลัดกระทรวงเกษตรและสหกรณ์</t>
  </si>
  <si>
    <t>กษ 0204-63-0002</t>
  </si>
  <si>
    <t>ค่าบำรุงสมาชิกองค์การระหว่างประเทศ (ปีงบประมาณ พ.ศ. 2563)</t>
  </si>
  <si>
    <t>7 ตุลาคม 2563 เวลา 15:23</t>
  </si>
  <si>
    <t>กต 0206-63-0018</t>
  </si>
  <si>
    <t>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</t>
  </si>
  <si>
    <t>30 ธันวาคม 2562 เวลา 13:30</t>
  </si>
  <si>
    <t>เมษายน 2562</t>
  </si>
  <si>
    <t>มิถุนายน 2562</t>
  </si>
  <si>
    <t>รง 0210-63-0009</t>
  </si>
  <si>
    <t>โครงการเผยแพร่และขยายตลาดแรงงานไทยในต่างประเทศ</t>
  </si>
  <si>
    <t>16 เมษายน 2563 เวลา 9:48</t>
  </si>
  <si>
    <t>moph10041</t>
  </si>
  <si>
    <t>สธ 1004-63-0016</t>
  </si>
  <si>
    <t>โครงการ Thailand-Japan Symposium ครั้งที่ 7</t>
  </si>
  <si>
    <t>5 มิถุนายน 2563 เวลา 10:45</t>
  </si>
  <si>
    <t>185,698.5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</si>
  <si>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</si>
  <si>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</si>
  <si>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</si>
  <si>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รง 0210-63-0011</t>
  </si>
  <si>
    <t>โครงการอบรมที่ปรึกษา (ฝ่ายแรงงาน) สำนักงานแรงงานในต่างประเทศ</t>
  </si>
  <si>
    <t>16 เมษายน 2563 เวลา 10:01</t>
  </si>
  <si>
    <t>กต 0206-63-0077</t>
  </si>
  <si>
    <t>ส่งเสริมความสัมพันธ์และความร่วมมือเพื่อการพัฒนากับมิตรประเทศและองค์การระหว่างประเทศ</t>
  </si>
  <si>
    <t>5 สิงหาคม 2563 เวลา 10:28</t>
  </si>
  <si>
    <t>กรกฎาคม 2563</t>
  </si>
  <si>
    <t>กต 0206-63-0085</t>
  </si>
  <si>
    <t>เงินสนับสนุนการดำเนินงานของศูนย์อาเซียนเพื่อการศึกษาและการหารือด้านการพัฒนาที่ยั่งยืน</t>
  </si>
  <si>
    <t>31 กรกฎาคม 2563 เวลา 14:49</t>
  </si>
  <si>
    <t>020202V03</t>
  </si>
  <si>
    <t>020202F0303</t>
  </si>
  <si>
    <t>mol02061</t>
  </si>
  <si>
    <t>รง 0206-63-0018</t>
  </si>
  <si>
    <t>โครงการเผยแพร่และขยายตลาดแรงงานในต่างประเทศ</t>
  </si>
  <si>
    <t>15 พฤศจิกายน 2563 เวลา 11:06</t>
  </si>
  <si>
    <t>ตุลาคม 2564</t>
  </si>
  <si>
    <t>กันยายน 2565</t>
  </si>
  <si>
    <t>กองยุทธศาสตร์และแผนงาน</t>
  </si>
  <si>
    <t>ข้อเสนอโครงการสำคัญ 2565 ที่ผ่านเข้ารอบ</t>
  </si>
  <si>
    <t>moac08051</t>
  </si>
  <si>
    <t>กษ 0805-63-0028</t>
  </si>
  <si>
    <t>โครงการความร่วมมือเพื่อการพัฒนาที่ดินให้ยั่งยืนกับต่างประเทศ</t>
  </si>
  <si>
    <t>6 สิงหาคม 2563 เวลา 13:35</t>
  </si>
  <si>
    <t>กองแผนงาน</t>
  </si>
  <si>
    <t>กรมพัฒนาที่ดิน</t>
  </si>
  <si>
    <t>ข้อเสนอโครงการสำคัญ 2565 ที่ไม่ผ่านเข้ารอบ</t>
  </si>
  <si>
    <t>กษ 0805-63-0043</t>
  </si>
  <si>
    <t>โครงการส่งเสริมอนุสัญญาสหประชาชาติว่าด้วยการต่อต้านการแปรสภาพเป็นทะเลทราย (UNCCD / ICL )</t>
  </si>
  <si>
    <t>5 สิงหาคม 2563 เวลา 14:55</t>
  </si>
  <si>
    <t>020202V02</t>
  </si>
  <si>
    <t>020202F0203</t>
  </si>
  <si>
    <t>moac02121</t>
  </si>
  <si>
    <t>กษ 0212-63-0004</t>
  </si>
  <si>
    <t>การเจรจาธุรกิจและการประชุมนานาชาติ</t>
  </si>
  <si>
    <t>6 สิงหาคม 2563 เวลา 10:23</t>
  </si>
  <si>
    <t>สำนักแผนงานและโครงการพิเศษ</t>
  </si>
  <si>
    <t>กษ 0212-63-0005</t>
  </si>
  <si>
    <t>การส่งยุวเกษตรกรไปฝึกงาน ณ ประเทศญี่ปุ่น</t>
  </si>
  <si>
    <t>6 สิงหาคม 2563 เวลา 10:29</t>
  </si>
  <si>
    <t>กษ 0212-63-0015</t>
  </si>
  <si>
    <t>ค่าบำรุงสมาชิกองค์การระหว่างประเทศ</t>
  </si>
  <si>
    <t>6 สิงหาคม 2563 เวลา 16:25</t>
  </si>
  <si>
    <t>moac7015000081</t>
  </si>
  <si>
    <t>701500008-63-0005</t>
  </si>
  <si>
    <t>โครงการขับเคลื่อนเป้าหมายการพัฒนาที่ยั่งยืน เป้าหมายที่ 2</t>
  </si>
  <si>
    <t>7 สิงหาคม 2563 เวลา 14:56</t>
  </si>
  <si>
    <t>กองนโยบายและแผนพัฒนาการเกษตร</t>
  </si>
  <si>
    <t>สำนักงานเศรษฐกิจการเกษตร</t>
  </si>
  <si>
    <t>020202F0201</t>
  </si>
  <si>
    <t>up0590081</t>
  </si>
  <si>
    <t>ศธ 0590.08-63-0034</t>
  </si>
  <si>
    <t>โครงการปัญญาเพื่อความเข้มแข็งของชุมชนสู่สากล: การพัฒนาความยั่งยืนของโลกด้วยหลักปรัชญาเศรษฐกิจพอเพียงและกระบวนทัศน์สหประชาชาติ</t>
  </si>
  <si>
    <t>7 สิงหาคม 2563 เวลา 16:55</t>
  </si>
  <si>
    <t>ตุลาคม 2565</t>
  </si>
  <si>
    <t>กันยายน 2566</t>
  </si>
  <si>
    <t>มหาวิทยาลัยพะเยา</t>
  </si>
  <si>
    <t>020202F0304</t>
  </si>
  <si>
    <t>neda0011</t>
  </si>
  <si>
    <t>สพพ 001-63-0009</t>
  </si>
  <si>
    <t>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</t>
  </si>
  <si>
    <t>23 กรกฎาคม 2564 เวลา 16:43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</si>
  <si>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</si>
  <si>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</si>
  <si>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</si>
  <si>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</si>
  <si>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กษ 1210-64-0001</t>
  </si>
  <si>
    <t>โครงการความร่วมมือระหว่างประเทศและการเดินทางไปราชการต่างประเทศชั่วคราว ปีงบประมาณ พ.ศ. 2564</t>
  </si>
  <si>
    <t>15 ตุลาคม 2563 เวลา 15:43</t>
  </si>
  <si>
    <t>กันยายน 2564</t>
  </si>
  <si>
    <t>020202V01</t>
  </si>
  <si>
    <t>020202F0101</t>
  </si>
  <si>
    <t>mfa16031</t>
  </si>
  <si>
    <t>กต 1603-64-0002</t>
  </si>
  <si>
    <t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t>
  </si>
  <si>
    <t>27 ตุลาคม 2563 เวลา 15:49</t>
  </si>
  <si>
    <t>กุมภาพันธ์ 2563</t>
  </si>
  <si>
    <t>กุมภาพันธ์ 2566</t>
  </si>
  <si>
    <t>ภารกิจให้ความร่วมมือเพื่อการพัฒนากับต่างประเทศ</t>
  </si>
  <si>
    <t>กรมความร่วมมือระหว่างประเทศ</t>
  </si>
  <si>
    <t>mfa16041</t>
  </si>
  <si>
    <t>กต 1604-64-0002</t>
  </si>
  <si>
    <t>โครงการหลักสูตรฝึกอบรมนานาชาติออนไลน์ (Online International Training Course) (ไตรมาสที่ 3/2563)</t>
  </si>
  <si>
    <t>29 ตุลาคม 2563 เวลา 10:37</t>
  </si>
  <si>
    <t>มิถุนายน 2563</t>
  </si>
  <si>
    <t>ภารกิจความร่วมมือกับต่างประเทศเพื่อพัฒนาทรัพยากรมนุษย์</t>
  </si>
  <si>
    <t>กต 1603-64-0003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</si>
  <si>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</t>
  </si>
  <si>
    <t>27 ตุลาคม 2563 เวลา 9:38</t>
  </si>
  <si>
    <t>020202F0301</t>
  </si>
  <si>
    <t>กต 1604-64-0003</t>
  </si>
  <si>
    <t>โครงการทุนรัฐบาลไทยหลักสูตรศึกษาระดับปริญญาโทนานาชาติ (Thailand International Postgraduate Programme) (ไตรมาสที่ 3/2563)</t>
  </si>
  <si>
    <t>29 ตุลาคม 2563 เวลา 9:49</t>
  </si>
  <si>
    <t>ธันวาคม 2565</t>
  </si>
  <si>
    <t>กต 1604-64-0004</t>
  </si>
  <si>
    <t>โครงการพระราชดำริเพื่อร่วมมือและแลกเปลี่ยนประสบการณ์ด้านวิชาการกับต่างประเทศ</t>
  </si>
  <si>
    <t>27 ตุลาคม 2563 เวลา 11:37</t>
  </si>
  <si>
    <t>เมษายน 2563</t>
  </si>
  <si>
    <t>พฤษภาคม 2564</t>
  </si>
  <si>
    <t>mfa16021</t>
  </si>
  <si>
    <t>กต 1602-64-0004</t>
  </si>
  <si>
    <t>มูลนิธิการศึกษาไทย-อเมริกัน (ฟุลไบรท์)</t>
  </si>
  <si>
    <t>21 ตุลาคม 2563 เวลา 21:10</t>
  </si>
  <si>
    <t>ภารกิจความร่วมมือหุ้นส่วนเพื่อการพัฒนา</t>
  </si>
  <si>
    <t>กต 1603-64-0006</t>
  </si>
  <si>
    <t>โครงการพัฒนาวิทยาลัยพลศึกษา สปป. ลาว (ส่วนให้ฯ 1)</t>
  </si>
  <si>
    <t>29 ตุลาคม 2563 เวลา 17:52</t>
  </si>
  <si>
    <t>กต 1603-64-0007</t>
  </si>
  <si>
    <t>Exchange of Experiences and Good Practices in Wellness and Spa &amp; Community-Based Tourism ระหว่างไทยกับโคลอมเบีย (ส่วนให้ฯ 2)</t>
  </si>
  <si>
    <t>28 ตุลาคม 2563 เวลา 13:46</t>
  </si>
  <si>
    <t>ธันวาคม 2563</t>
  </si>
  <si>
    <t>กต 1603-64-0008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</si>
  <si>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</t>
  </si>
  <si>
    <t>27 ตุลาคม 2563 เวลา 9:04</t>
  </si>
  <si>
    <t>8,123,409.4</t>
  </si>
  <si>
    <t>กต 1603-64-0009</t>
  </si>
  <si>
    <t>โครงการศูนย์พัฒนาฝีมือแรงงานไทย-กัมพูชา (ส่วนให้ความร่วมมือกับต่างประเทศ 2)</t>
  </si>
  <si>
    <t>28 ตุลาคม 2563 เวลา 13:14</t>
  </si>
  <si>
    <t>มกราคม 2563</t>
  </si>
  <si>
    <t>กต 1603-64-0010</t>
  </si>
  <si>
    <t>Chile-Thailand International Workshop on Trade Policy for ASEAN Members (ส่วนให้ฯ 2)</t>
  </si>
  <si>
    <t>28 ตุลาคม 2563 เวลา 13:43</t>
  </si>
  <si>
    <t>มกราคม 2564</t>
  </si>
  <si>
    <t>กต 1603-64-0011</t>
  </si>
  <si>
    <t>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</t>
  </si>
  <si>
    <t>28 ตุลาคม 2563 เวลา 13:16</t>
  </si>
  <si>
    <t>กต 1603-64-0012</t>
  </si>
  <si>
    <t>โครงการสร้างทักษะแรงงาน/วิชาชีพ (กัมพูชา/สปป.ลาว/เมียนมา) (ส่วนให้ความร่วมมือกับต่างประเทศ 2)</t>
  </si>
  <si>
    <t>27 ตุลาคม 2563 เวลา 17:00</t>
  </si>
  <si>
    <t>กต 1603-64-0013</t>
  </si>
  <si>
    <t>โครงการพัฒนาแผนกฉุกเฉินโรงพยาบาลทวาย สาธารณรัฐแห่งสหภาพเมียนมา (ส่วนให้ฯ 1)</t>
  </si>
  <si>
    <t>29 ตุลาคม 2563 เวลา 17:04</t>
  </si>
  <si>
    <t>กุมภาพันธ์ 2560</t>
  </si>
  <si>
    <t>กต 1603-64-0014</t>
  </si>
  <si>
    <t>Strategic Management to Labor Migration Management in the Greater Mekong Subregion (ส่วนให้ความร่วมมือกับต่างประเทศ 2)</t>
  </si>
  <si>
    <t>27 ตุลาคม 2563 เวลา 16:53</t>
  </si>
  <si>
    <t>กต 1603-64-0015</t>
  </si>
  <si>
    <t>โครงการ The Establishment of OVOP Regional Promoting Center ณ จังหวัดกำปงจาม (ส่วนให้ความร่วมมือกับต่างประเทศ 2)</t>
  </si>
  <si>
    <t>29 ตุลาคม 2563 เวลา 16:13</t>
  </si>
  <si>
    <t>กต 1603-64-0016</t>
  </si>
  <si>
    <t>Improving Institutional Capacities for Promoting Employability in the Greater Mekong Region (ส่วนให้ความร่วมมือกับต่างประเทศ 2)</t>
  </si>
  <si>
    <t>27 ตุลาคม 2563 เวลา 17:03</t>
  </si>
  <si>
    <t>กต 1603-64-0017</t>
  </si>
  <si>
    <t>โครงการพัฒนาศูนย์หู จมูก และคอ (Ear Nose Throat – ENT Center) ณ ราชอาณาจักรภูฏาน (ส่วนให้ฯ 1)</t>
  </si>
  <si>
    <t>29 ตุลาคม 2563 เวลา 17:30</t>
  </si>
  <si>
    <t>กรกฎาคม 2562</t>
  </si>
  <si>
    <t>กต 1603-64-0018</t>
  </si>
  <si>
    <t>โครงการพัฒนาโรงพยาบาลเมืองโพนโฮง แขวงเวียงจันทน์ สปป. ลาว (ส่วนให้ฯ 1)</t>
  </si>
  <si>
    <t>26 ตุลาคม 2563 เวลา 9:03</t>
  </si>
  <si>
    <t>สิงหาคม 2556</t>
  </si>
  <si>
    <t>กต 1603-64-0019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</si>
  <si>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</t>
  </si>
  <si>
    <t>28 ตุลาคม 2563 เวลา 14:49</t>
  </si>
  <si>
    <t>กต 1603-64-0020</t>
  </si>
  <si>
    <t>แผนงานโครงการความร่วมมือกับประเทศเพื่อนบ้านเพื่อรับมือโรคติดเชื้อไวรัสโคโรนา 2019 (COVID-19) (ส่วนให้ฯ 1)</t>
  </si>
  <si>
    <t>22 ตุลาคม 2563 เวลา 17:32</t>
  </si>
  <si>
    <t>กต 1603-64-0021</t>
  </si>
  <si>
    <t>โครงการ OGOP Model II (ส่วนให้ฯ 2)</t>
  </si>
  <si>
    <t>22 ตุลาคม 2563 เวลา 15:08</t>
  </si>
  <si>
    <t>กต 1603-64-0022</t>
  </si>
  <si>
    <t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</t>
  </si>
  <si>
    <t>27 ตุลาคม 2563 เวลา 15:33</t>
  </si>
  <si>
    <t>กต 1603-64-0023</t>
  </si>
  <si>
    <t>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</t>
  </si>
  <si>
    <t>29 ตุลาคม 2563 เวลา 17:59</t>
  </si>
  <si>
    <t>กต 1603-64-0024</t>
  </si>
  <si>
    <t>โครงการ Project on the Development of Training Programme on Cassava in Border Provinces (Farm and Soil Management) สาขาการเกษตร (ส่วนให้ฯ 2)</t>
  </si>
  <si>
    <t>28 ตุลาคม 2563 เวลา 14:31</t>
  </si>
  <si>
    <t>กรกฎาคม 2560</t>
  </si>
  <si>
    <t>ธันวาคม 2564</t>
  </si>
  <si>
    <t>กต 1603-64-0025</t>
  </si>
  <si>
    <t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</t>
  </si>
  <si>
    <t>26 ตุลาคม 2563 เวลา 8:48</t>
  </si>
  <si>
    <t>พฤศจิกายน 2560</t>
  </si>
  <si>
    <t>กต 1603-64-0026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</si>
  <si>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</t>
  </si>
  <si>
    <t>26 ตุลาคม 2563 เวลา 11:16</t>
  </si>
  <si>
    <t>กุมภาพันธ์ 2559</t>
  </si>
  <si>
    <t>กันยายน 2568</t>
  </si>
  <si>
    <t>กต 1603-64-0027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</si>
  <si>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</t>
  </si>
  <si>
    <t>28 ตุลาคม 2563 เวลา 16:44</t>
  </si>
  <si>
    <t>มิถุนายน 2564</t>
  </si>
  <si>
    <t>กต 1603-64-0028</t>
  </si>
  <si>
    <t>โครงการพัฒนาชุมชนอย่างยั่งยืน ณ สาธารณรัฐเบนิน (ส่วนให้ฯ ๒)</t>
  </si>
  <si>
    <t>28 ตุลาคม 2563 เวลา 13:31</t>
  </si>
  <si>
    <t>กต 1603-64-0029</t>
  </si>
  <si>
    <t>โครงการพัฒนาชุมชนอย่างยั่งยืน ณ สาธารณรัฐโมซัมบิก (ส่วนให้ฯ ๒)</t>
  </si>
  <si>
    <t>28 ตุลาคม 2563 เวลา 13:39</t>
  </si>
  <si>
    <t>กต 1603-64-0030</t>
  </si>
  <si>
    <t>โครงการพัฒนาการเรียนการสอนของมหาวิทยาลัยเทคโนโลยีทวายและโรงเรียนเทคนิคทวาย (ส่วนให้ฯ 1)</t>
  </si>
  <si>
    <t>22 ตุลาคม 2563 เวลา 16:06</t>
  </si>
  <si>
    <t>พฤษภาคม 2563</t>
  </si>
  <si>
    <t>59,072.8</t>
  </si>
  <si>
    <t>กต 1603-64-0031</t>
  </si>
  <si>
    <t>โครงการพัฒนาชุมชนอย่างยั่งยืน ณ เลโซโท (ส่วนให้ฯ ๒)</t>
  </si>
  <si>
    <t>28 ตุลาคม 2563 เวลา 13:36</t>
  </si>
  <si>
    <t>กต 1603-64-0032</t>
  </si>
  <si>
    <t>โครงการสนับสนุนการพัฒนาขาเทียมในเซเนกัล (ส่วนให้ฯ ๒)</t>
  </si>
  <si>
    <t>28 ตุลาคม 2563 เวลา 13:34</t>
  </si>
  <si>
    <t>กต 1603-64-0033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</si>
  <si>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t>
  </si>
  <si>
    <t>27 ตุลาคม 2563 เวลา 15:30</t>
  </si>
  <si>
    <t>กต 1603-64-0034</t>
  </si>
  <si>
    <t>โครงการ UHC ในเคนยา (ส่วนให้ฯ ๒)</t>
  </si>
  <si>
    <t>28 ตุลาคม 2563 เวลา 13:38</t>
  </si>
  <si>
    <t>กต 1603-64-0035</t>
  </si>
  <si>
    <t>โครงการพัฒนาชุมชนยั่งยืนตามหลักปรัชญาของเศรษฐกิจพอเพียงในเมียนมา (กลุ่มงาน SEP)</t>
  </si>
  <si>
    <t>27 ตุลาคม 2563 เวลา 16:22</t>
  </si>
  <si>
    <t>กต 1603-64-0036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</si>
  <si>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</t>
  </si>
  <si>
    <t>26 ตุลาคม 2563 เวลา 14:36</t>
  </si>
  <si>
    <t>กต 1603-64-0037</t>
  </si>
  <si>
    <t>การร่วมเป็นเจ้าภาพจัดงาน GSSD Expo 2020 ร่วมกับสหประชาชาติ (UNOSSC และ ESCAP) (กลุ่มงาน SEP)</t>
  </si>
  <si>
    <t>22 ตุลาคม 2563 เวลา 17:15</t>
  </si>
  <si>
    <t>กต 1603-64-0038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</si>
  <si>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</t>
  </si>
  <si>
    <t>22 ตุลาคม 2563 เวลา 19:04</t>
  </si>
  <si>
    <t>กต 1603-64-0039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</si>
  <si>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t>
  </si>
  <si>
    <t>27 ตุลาคม 2563 เวลา 15:27</t>
  </si>
  <si>
    <t>กต 1603-64-0040</t>
  </si>
  <si>
    <t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t>
  </si>
  <si>
    <t>27 ตุลาคม 2563 เวลา 16:00</t>
  </si>
  <si>
    <t>กต 1603-64-0041</t>
  </si>
  <si>
    <t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t>
  </si>
  <si>
    <t>26 ตุลาคม 2563 เวลา 8:49</t>
  </si>
  <si>
    <t>กต 1603-64-0042</t>
  </si>
  <si>
    <t>โครงการพัฒนาความสามารถด้านการประมงแก่วิทยาลัยกสิกรรมและป่าไม้ แขวงจำปาสัก สปป. ลาว (ส่วนให้ฯ 1)</t>
  </si>
  <si>
    <t>26 ตุลาคม 2563 เวลา 9:16</t>
  </si>
  <si>
    <t>พฤษภาคม 2559</t>
  </si>
  <si>
    <t>กต 1603-64-0043</t>
  </si>
  <si>
    <t>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</t>
  </si>
  <si>
    <t>28 ตุลาคม 2563 เวลา 16:07</t>
  </si>
  <si>
    <t>กต 1603-64-0044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</si>
  <si>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</t>
  </si>
  <si>
    <t>27 ตุลาคม 2563 เวลา 10:20</t>
  </si>
  <si>
    <t>กต 1603-64-0045</t>
  </si>
  <si>
    <t>โครงการ Promoting Research and Development System and Enhancing the collaboration Research (ส่วนให้ฯ 1)</t>
  </si>
  <si>
    <t>26 ตุลาคม 2563 เวลา 17:09</t>
  </si>
  <si>
    <t>กุมภาพันธ์ 2564</t>
  </si>
  <si>
    <t>กต 1603-64-0046</t>
  </si>
  <si>
    <t>โครงการสำรวจสุขภาพประชาชาชนชาวลาวด้านโรคไม่ติดต่อ (ส่วนให้ฯ 1)</t>
  </si>
  <si>
    <t>28 ตุลาคม 2563 เวลา 14:25</t>
  </si>
  <si>
    <t>กต 1603-64-0047</t>
  </si>
  <si>
    <t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</t>
  </si>
  <si>
    <t>26 ตุลาคม 2563 เวลา 15:48</t>
  </si>
  <si>
    <t>กต 1603-64-0048</t>
  </si>
  <si>
    <t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t>
  </si>
  <si>
    <t>24 ตุลาคม 2563 เวลา 18:34</t>
  </si>
  <si>
    <t>มกราคม 2561</t>
  </si>
  <si>
    <t>กต 1603-64-0049</t>
  </si>
  <si>
    <t>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</t>
  </si>
  <si>
    <t>27 ตุลาคม 2563 เวลา 18:29</t>
  </si>
  <si>
    <t>กต 1603-64-0050</t>
  </si>
  <si>
    <t>โครงการไทย – โซโลมอน เพื่อพัฒนาชุมชนเศรษฐกิจพอเพียง หมู่เกาะโซโลมอน (กลุ่มงาน SEP)</t>
  </si>
  <si>
    <t>24 ตุลาคม 2563 เวลา 19:21</t>
  </si>
  <si>
    <t>กต 1603-64-0051</t>
  </si>
  <si>
    <t>โครงการจัดตั้งศูนย์เรียนรู้การพัฒนาตามหลักปรัชญาของเศรษฐกิจพอเพียง ณ สาธารณรัฐฟิจิ (กลุ่มงาน SEP)</t>
  </si>
  <si>
    <t>24 ตุลาคม 2563 เวลา 19:40</t>
  </si>
  <si>
    <t>กต 1603-64-0052</t>
  </si>
  <si>
    <t>โครงการPromoting Climate Resilience in Farming Communities of Thailand and Cambodia  สาขาการเกษตร (ส่วนให้ ๒)</t>
  </si>
  <si>
    <t>9 ธันวาคม 2563 เวลา 15:00</t>
  </si>
  <si>
    <t>กต 1603-64-0053</t>
  </si>
  <si>
    <t>โครงการพัฒนาการผลิตเมล็ดพันธุ์ข้าวคุณภาพดีของประเทศกัมพูชา (Project on Improvement of the Quality of Rice Seed Production) (ส่วนให้ ๒)</t>
  </si>
  <si>
    <t>28 ตุลาคม 2563 เวลา 14:32</t>
  </si>
  <si>
    <t>กต 1603-64-0054</t>
  </si>
  <si>
    <t>โครงการ Project on The Development of Agricultural Cooperative Business in Cambodia (ส่วนให้ ๒)</t>
  </si>
  <si>
    <t>28 ตุลาคม 2563 เวลา 13:58</t>
  </si>
  <si>
    <t>กันยายน 2560</t>
  </si>
  <si>
    <t>กต 1603-64-0055</t>
  </si>
  <si>
    <t>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</t>
  </si>
  <si>
    <t>28 ตุลาคม 2563 เวลา 14:01</t>
  </si>
  <si>
    <t>ธันวาคม 2560</t>
  </si>
  <si>
    <t>กต 1603-64-0056</t>
  </si>
  <si>
    <t>โครงการพัฒนาหลักสูตรการเรียนการสอนภาษาไทย ณ มหาวิทยาลัยภูมินท์พนมเปญ (ส่วนให้ฯ 1)</t>
  </si>
  <si>
    <t>26 ตุลาคม 2563 เวลา 12:51</t>
  </si>
  <si>
    <t>กต 1603-64-0057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</si>
  <si>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</t>
  </si>
  <si>
    <t>26 ตุลาคม 2563 เวลา 14:51</t>
  </si>
  <si>
    <t>กันยายน 2558</t>
  </si>
  <si>
    <t>กต 1603-64-0058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</si>
  <si>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</t>
  </si>
  <si>
    <t>29 ตุลาคม 2563 เวลา 12:09</t>
  </si>
  <si>
    <t>สิงหาคม 2562</t>
  </si>
  <si>
    <t>mfa05011</t>
  </si>
  <si>
    <t>กต 0501-64-0002</t>
  </si>
  <si>
    <t>โครงการส่งเสริมการนำองค์ความรู้จากภูมิภาคยุโรปเพื่อพัฒนาท้องถิ่นไทย</t>
  </si>
  <si>
    <t>30 ตุลาคม 2563 เวลา 18:16</t>
  </si>
  <si>
    <t>สำนักงานเลขานุการกรม</t>
  </si>
  <si>
    <t>กรมยุโรป</t>
  </si>
  <si>
    <t>020202F0102</t>
  </si>
  <si>
    <t>กต 1603-64-0059</t>
  </si>
  <si>
    <t>โครงการพัฒนาการเรียนการสอนภาษาไทย ณ มหาวิทยาลัยในเวียดนาม (ส่วนให้ฯ 1)</t>
  </si>
  <si>
    <t>30 ตุลาคม 2563 เวลา 12:04</t>
  </si>
  <si>
    <t>กต 1603-64-0060</t>
  </si>
  <si>
    <t>โครงการพัฒนาการเรียนการสอนภาษาไทย ณ Mandalay University of Foreign Languages (MUFL) สาธารณรัฐแห่งสหภาพเมียนมา (ส่วนให้ฯ 1)</t>
  </si>
  <si>
    <t>30 ตุลาคม 2563 เวลา 12:05</t>
  </si>
  <si>
    <t>กต 1603-64-0061</t>
  </si>
  <si>
    <t>โครงการพัฒนาการเรียนการสอนภาษาไทย ณ Yangon University of Foreign Languages (YUFL) สาธารณรัฐแห่งสหภาพเมียนมา (ส่วนให้ฯ 1)</t>
  </si>
  <si>
    <t>30 ตุลาคม 2563 เวลา 12:06</t>
  </si>
  <si>
    <t>กรกฎาคม 2561</t>
  </si>
  <si>
    <t>กต 1603-64-0062</t>
  </si>
  <si>
    <t>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</t>
  </si>
  <si>
    <t>26 ตุลาคม 2563 เวลา 18:32</t>
  </si>
  <si>
    <t>กต 1603-64-0063</t>
  </si>
  <si>
    <t>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</t>
  </si>
  <si>
    <t>28 ตุลาคม 2563 เวลา 14:22</t>
  </si>
  <si>
    <t>กต 1603-64-0064</t>
  </si>
  <si>
    <t>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</t>
  </si>
  <si>
    <t>27 ตุลาคม 2563 เวลา 15:00</t>
  </si>
  <si>
    <t>มกราคม 2559</t>
  </si>
  <si>
    <t>กต 1604-64-0007</t>
  </si>
  <si>
    <t>โครงการทุนรัฐบาลไทยหลักสูตรศึกษาระดับปริญญาโทนานาชาติ (Thailand International Postgraduate Programme) (ไตรมาสที่ 4/2563)</t>
  </si>
  <si>
    <t>29 ตุลาคม 2563 เวลา 10:43</t>
  </si>
  <si>
    <t>กต 1604-64-0008</t>
  </si>
  <si>
    <t>โครงการหลักสูตรฝึกอบรมนานาชาติออนไลน์ (Online International Training Course) (ไตรมาสที่ 4/2563)</t>
  </si>
  <si>
    <t>29 ตุลาคม 2563 เวลา 11:18</t>
  </si>
  <si>
    <t>สิงหาคม 2563</t>
  </si>
  <si>
    <t>กต 1603-64-0066</t>
  </si>
  <si>
    <t>โครงการ Education for Children Special Needs Development แผนงานความร่วมมือเพื่อการพัฒนาไทย – ลาว (ส่วนให้ฯ 1)</t>
  </si>
  <si>
    <t>29 ตุลาคม 2563 เวลา 17:37</t>
  </si>
  <si>
    <t>กต 1602-64-0009</t>
  </si>
  <si>
    <t>ความร่วมมือกับแผนโคลัมโบ (The Colombo Plan)</t>
  </si>
  <si>
    <t>29 ตุลาคม 2563 เวลา 18:27</t>
  </si>
  <si>
    <t>mfa12041</t>
  </si>
  <si>
    <t>กต 1204-64-0007</t>
  </si>
  <si>
    <t>การประชุมเจ้าหน้าที่อาวุโสอาเซียน-สหรัฐฯ ครั้งที่ 33</t>
  </si>
  <si>
    <t>30 ตุลาคม 2563 เวลา 16:46</t>
  </si>
  <si>
    <t>กองเศรษฐกิจ</t>
  </si>
  <si>
    <t>กรมอาเซียน</t>
  </si>
  <si>
    <t>กต 1204-64-0009</t>
  </si>
  <si>
    <t>การประชุมเจ้าหน้าที่อาวุโสอาเซียน-แคนาดา ครั้งที่ 17 ผ่านระบบการประชุมทางไกล</t>
  </si>
  <si>
    <t>30 ตุลาคม 2563 เวลา 17:02</t>
  </si>
  <si>
    <t>กต 0501-64-0003</t>
  </si>
  <si>
    <t>การประชุมออลนไลน์ในหัวข้อ "River Revitalization though innovation Technology"</t>
  </si>
  <si>
    <t>ด้านการสร้างการเติบโตบนคุณภาพชีวิตที่เป็นมิตรต่อสิ่งแวดล้อม</t>
  </si>
  <si>
    <t>30 ตุลาคม 2563 เวลา 13:27</t>
  </si>
  <si>
    <t>กต 1604-64-0009</t>
  </si>
  <si>
    <t>โครงการสนับสนุนงานให้ความร่วมมือเพื่อการพัฒนาระหว่างประเทศ</t>
  </si>
  <si>
    <t>30 ตุลาคม 2563 เวลา 11:03</t>
  </si>
  <si>
    <t>mfa16051</t>
  </si>
  <si>
    <t>กต 1605-64-0001</t>
  </si>
  <si>
    <t>โครงการสนับสนุนความเป็นหุ้นส่วนความร่วมมือเพื่อการพัฒนาระหว่างประเทศ</t>
  </si>
  <si>
    <t>30 ตุลาคม 2563 เวลา 11:21</t>
  </si>
  <si>
    <t>ภารกิจอำนวยพิเศษและพัสดุโครงการ</t>
  </si>
  <si>
    <t>กต 1605-64-0002</t>
  </si>
  <si>
    <t>โครงการอาสาสมัครเพื่อนไทย</t>
  </si>
  <si>
    <t>30 ตุลาคม 2563 เวลา 11:47</t>
  </si>
  <si>
    <t>mfa11031</t>
  </si>
  <si>
    <t>กต 1103-64-0001</t>
  </si>
  <si>
    <t>โครงการบรรยายเกี่ยวกับนวัตกรรมเครื่องช่วยหายใจเคลื่อนที่เพื่อรักษาผู้ป่วยโรค COVID-19</t>
  </si>
  <si>
    <t>30 ตุลาคม 2563 เวลา 19:15</t>
  </si>
  <si>
    <t>กองลาตินอเมริกา</t>
  </si>
  <si>
    <t>กรมอเมริกาและแปซิฟิกใต้</t>
  </si>
  <si>
    <t>mfa14031</t>
  </si>
  <si>
    <t>กต 1403-64-0002</t>
  </si>
  <si>
    <t>การหารือระหว่าง ผช.รมต. ประจำ กต. กับ รมช.กต. อุซเบกิกิสถาน ผ่านระบบการประชุมทางไกล (Video Conference)</t>
  </si>
  <si>
    <t>30 ตุลาคม 2563 เวลา 16:19</t>
  </si>
  <si>
    <t>กองเอเชียใต้และเอเชียกลาง</t>
  </si>
  <si>
    <t>กรมเอเชียใต้ ตะวันออกกลางและแอฟริกา</t>
  </si>
  <si>
    <t>กต 1103-64-0002</t>
  </si>
  <si>
    <t>การประชุมระหว่างกรมอเมริกาและแปซิฟิกใต้กับสถานเอกอัครราชทูตลาตินอเมริกาในประเทศไทย</t>
  </si>
  <si>
    <t>30 ตุลาคม 2563 เวลา 19:44</t>
  </si>
  <si>
    <t>mfa10011</t>
  </si>
  <si>
    <t>กต 1001-64-0003</t>
  </si>
  <si>
    <t>การประชุมหารือทางการเมืองระดับสูงว่าด้วยการพัฒนาที่ยั่งยืน (High - Level Political Forum on Sustainable Development - HLPF) ประจำปี 2020</t>
  </si>
  <si>
    <t>30 ตุลาคม 2563 เวลา 20:01</t>
  </si>
  <si>
    <t>กรมองค์การระหว่างประเทศ</t>
  </si>
  <si>
    <t>กษ 0204-64-0001</t>
  </si>
  <si>
    <t>เจรจาธุรกิจและการประชุมนานาชาติ (ปีงบประมาณ พ.ศ. 2564)</t>
  </si>
  <si>
    <t>16 ธันวาคม 2563 เวลา 16:03</t>
  </si>
  <si>
    <t>กษ 0204-64-0002</t>
  </si>
  <si>
    <t>ค่าบำรุงสมาชิกองค์การระหว่างประเทศ (ปีงบประมาณ พ.ศ. 2564)</t>
  </si>
  <si>
    <t>17 ธันวาคม 2563 เวลา 11:42</t>
  </si>
  <si>
    <t>กษ 0204-64-0003</t>
  </si>
  <si>
    <t>การส่งยุวเกษตรกรไปฝึกงาน ณ ประเทศญี่ปุ่น (ปีงบประมาณ พ.ศ. 2564)</t>
  </si>
  <si>
    <t>17 ธันวาคม 2563 เวลา 11:37</t>
  </si>
  <si>
    <t>รง 0210-64-0001</t>
  </si>
  <si>
    <t>โครงการเผยแพร่และขยายตลาดแรงงานไนต่างประเทศ</t>
  </si>
  <si>
    <t>1 ธันวาคม 2563 เวลา 11:22</t>
  </si>
  <si>
    <t>พณ 1103-64-0003</t>
  </si>
  <si>
    <t>โครงการ CLMVT+Plus ยกระดับการค้าและการลงทุนเพื่ออนาคต</t>
  </si>
  <si>
    <t>26 พฤศจิกายน 2563 เวลา 9:59</t>
  </si>
  <si>
    <t>mot02031</t>
  </si>
  <si>
    <t>คค 0203-64-0001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</si>
  <si>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</si>
  <si>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14 ธันวาคม 2563 เวลา 10:56</t>
  </si>
  <si>
    <t>สำนักงานปลัดกระทรวงคมนาคม</t>
  </si>
  <si>
    <t>กระทรวงคมนาคม</t>
  </si>
  <si>
    <t>คค 0203-64-0004</t>
  </si>
  <si>
    <t>การเข้าร่วมการประชุม/สัมมนาระหว่างประเทศระดับเจ้าหน้าที่อาวุโสด้านการคมนาคมขนส่ง</t>
  </si>
  <si>
    <t>14 ธันวาคม 2563 เวลา 11:19</t>
  </si>
  <si>
    <t>กต 1602-64-0014</t>
  </si>
  <si>
    <t>การสนับสนุนผู้เชี่ยวชาญภายใต้ความร่วมมือทางวิชาการไทย-ฝรั่งเศส</t>
  </si>
  <si>
    <t>14 มกราคม 2564 เวลา 13:23</t>
  </si>
  <si>
    <t>กต 1602-64-0015</t>
  </si>
  <si>
    <t>การสนับสนุนผู้เชี่ยวชาญภายใต้ความร่วมมือทางวิชาการไทย-เยอรมัน</t>
  </si>
  <si>
    <t>14 มกราคม 2564 เวลา 13:36</t>
  </si>
  <si>
    <t>กต 1602-64-0016</t>
  </si>
  <si>
    <t>แผนปฏิบัติการความร่วมมือเพื่อการพัฒนาระหว่างกรมความร่วมมือฯ กับ KOICA ฉบับที่ 3 ระยะ 3 ปี (2563-2565)</t>
  </si>
  <si>
    <t>14 มกราคม 2564 เวลา 12:01</t>
  </si>
  <si>
    <t>กต 1602-64-0017</t>
  </si>
  <si>
    <t>การสนับสนุนผู้เชี่ยวชาญภายใต้ความร่วมมือไทย-สหรัฐฯ</t>
  </si>
  <si>
    <t>14 มกราคม 2564 เวลา 13:42</t>
  </si>
  <si>
    <t>กต 1602-64-0020</t>
  </si>
  <si>
    <t>การประชุมความร่วมมือทางวิชาการไทย-กัมพูชา ครั่งที่ 15</t>
  </si>
  <si>
    <t>7 มกราคม 2564 เวลา 22:03</t>
  </si>
  <si>
    <t>กต 1602-64-0021</t>
  </si>
  <si>
    <t>การสนับสนุนค่าใช้จ่ายสมทบผู่้เชี่ยวชาญญี่ปุ่นภายใต้โครงการ Advancing Co-Design Strategies with Adaptation to Climate Change in Thailand</t>
  </si>
  <si>
    <t>29 มกราคม 2564 เวลา 12:34</t>
  </si>
  <si>
    <t>กต 1602-64-0022</t>
  </si>
  <si>
    <t>การสนับสนุนผู้ัเชี่ยวชาญญี่ปุ่นภายใต้โครงการ Project on Seamless Health and Social Services Provision for Elderly Persons</t>
  </si>
  <si>
    <t>29 มกราคม 2564 เวลา 12:28</t>
  </si>
  <si>
    <t>กต 1602-64-0023</t>
  </si>
  <si>
    <t>การสนับสนุนผู้เชี่ยวชาญญี่ปุ่นภายใต้โครงการ Project for Strengthening the ASEAN Regional Capacity on Disaster Health Management</t>
  </si>
  <si>
    <t>29 มกราคม 2564 เวลา 12:18</t>
  </si>
  <si>
    <t>กต 1604-64-0011</t>
  </si>
  <si>
    <t>ทุนศึกษาปริญญาโททวิภาคีไทย - ประเทศคู่ร่วมมือ</t>
  </si>
  <si>
    <t>28 มกราคม 2564 เวลา 16:40</t>
  </si>
  <si>
    <t>mfa07031</t>
  </si>
  <si>
    <t>กต 0703-64-0002</t>
  </si>
  <si>
    <t>การเสวนาทางวิชาการและการระดมสมองเพื่อเตรียมการเป็นเจ้าภาพเอเปคของไทย (APEC 5.0 Professionals &amp; APEC 5.0 Brainstorming Session)</t>
  </si>
  <si>
    <t>12 มกราคม 2564 เวลา 19:07</t>
  </si>
  <si>
    <t>พฤศจิกายน 2563</t>
  </si>
  <si>
    <t>กองนโยบายเศรษฐกิจระหว่างประเทศ</t>
  </si>
  <si>
    <t>กรมเศรษฐกิจระหว่างประเทศ</t>
  </si>
  <si>
    <t>กต 1602-64-0029</t>
  </si>
  <si>
    <t>ความร่วมมือในกรอบอาเซียน ไทย-ออสเตรเลีย</t>
  </si>
  <si>
    <t>14 มกราคม 2564 เวลา 13:52</t>
  </si>
  <si>
    <t>กต 1602-64-0031</t>
  </si>
  <si>
    <t>ความร่วมมือไตรภาคีไทย – ลักเซมเบิร์ก ใน สปป. ลาว</t>
  </si>
  <si>
    <t>29 มกราคม 2564 เวลา 13:08</t>
  </si>
  <si>
    <t>กต 1603-64-0067</t>
  </si>
  <si>
    <t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</t>
  </si>
  <si>
    <t>29 มกราคม 2564 เวลา 12:08</t>
  </si>
  <si>
    <t>ตุลาคม 2566</t>
  </si>
  <si>
    <t>mfa14021</t>
  </si>
  <si>
    <t>กต 1402-64-0002</t>
  </si>
  <si>
    <t>การกล่าวเปิดงานสัมมนาหัวข้อ “New Arabs’ New hope การค้าไทย-อาหรับวิถีใหม่ เมื่อไร้โควิด”</t>
  </si>
  <si>
    <t>22 มกราคม 2564 เวลา 10:27</t>
  </si>
  <si>
    <t>กองตะวันออกกลาง</t>
  </si>
  <si>
    <t>กต 1402-64-0003</t>
  </si>
  <si>
    <t>การประชุมคณะกรรมการสภาธุรกิจไทย-อียิปต์</t>
  </si>
  <si>
    <t>22 มกราคม 2564 เวลา 10:35</t>
  </si>
  <si>
    <t>020202F0202</t>
  </si>
  <si>
    <t>กต 0501-64-0006</t>
  </si>
  <si>
    <t>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</t>
  </si>
  <si>
    <t>26 มกราคม 2564 เวลา 16:25</t>
  </si>
  <si>
    <t>กต 0501-64-0008</t>
  </si>
  <si>
    <t>การประชุมเจ้าหน้าที่อาวุโสไทย – สหภาพยุโรป ครั้งที่ 15 (15th Thai – EU Senior Officials’ Meeting – Thai-EU SOM15)</t>
  </si>
  <si>
    <t>29 มกราคม 2564 เวลา 13:35</t>
  </si>
  <si>
    <t>กต 1604-64-0017</t>
  </si>
  <si>
    <t>โครงการหลักสูตรฝึกอบรมนานาชาติออนไลน์ (Online International Training Course)</t>
  </si>
  <si>
    <t>29 มกราคม 2564 เวลา 11:47</t>
  </si>
  <si>
    <t>กต 1604-64-0018</t>
  </si>
  <si>
    <t>โครงการความร่วมมืออาสาสมัครญี่ปุ่น เกาหลี และอเมริกัน</t>
  </si>
  <si>
    <t>29 มกราคม 2564 เวลา 17:58</t>
  </si>
  <si>
    <t>กต 1604-64-0019</t>
  </si>
  <si>
    <t>โครงการทุนรัฐบาลไทยหลักสูตรศึกษาระดับปริญญาโทนานาชาติ (Thailand International Postgraduate Programme)</t>
  </si>
  <si>
    <t>27 มกราคม 2564 เวลา 21:51</t>
  </si>
  <si>
    <t>กต 1604-64-0020</t>
  </si>
  <si>
    <t>28 มกราคม 2564 เวลา 10:32</t>
  </si>
  <si>
    <t>กต 1604-64-0023</t>
  </si>
  <si>
    <t>การจัดฝึกอบรมให้แก่ประเทศที่สาม (Third Country Training Programme (TCTP)</t>
  </si>
  <si>
    <t>28 มกราคม 2564 เวลา 16:08</t>
  </si>
  <si>
    <t>กต 1603-64-0069</t>
  </si>
  <si>
    <t>29 มกราคม 2564 เวลา 11:58</t>
  </si>
  <si>
    <t>mfa16011</t>
  </si>
  <si>
    <t>กต 1601-64-0002</t>
  </si>
  <si>
    <t>28 มกราคม 2564 เวลา 16:04</t>
  </si>
  <si>
    <t>กต 1603-64-0070</t>
  </si>
  <si>
    <t>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</t>
  </si>
  <si>
    <t>28 มกราคม 2564 เวลา 16:38</t>
  </si>
  <si>
    <t>กต 1603-64-0071</t>
  </si>
  <si>
    <t>29 มกราคม 2564 เวลา 12:11</t>
  </si>
  <si>
    <t>กต 1603-64-0072</t>
  </si>
  <si>
    <t>29 มกราคม 2564 เวลา 12:13</t>
  </si>
  <si>
    <t>กต 1603-64-0073</t>
  </si>
  <si>
    <t>โครงการพัฒนาวิทยาลัยพลศึกษา (ส่วนให้ฯ 1) (ปีงบประมาณ 2564)</t>
  </si>
  <si>
    <t>29 มกราคม 2564 เวลา 15:36</t>
  </si>
  <si>
    <t>กต 1603-64-0074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</si>
  <si>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</t>
  </si>
  <si>
    <t>29 มกราคม 2564 เวลา 15:51</t>
  </si>
  <si>
    <t>กต 1603-64-0075</t>
  </si>
  <si>
    <t>29 มกราคม 2564 เวลา 12:16</t>
  </si>
  <si>
    <t>กต 1603-64-0076</t>
  </si>
  <si>
    <t>โครงการศูนย์พัฒนาฝีมือแรงงานไทย-กัมพูชา (ส่วนให้ฯ 2) (ปีงบ 2564)</t>
  </si>
  <si>
    <t>29 มกราคม 2564 เวลา 15:02</t>
  </si>
  <si>
    <t>กต 1603-64-0077</t>
  </si>
  <si>
    <t>โครงการสร้างทักษะแรงงาน/วิชาชีพ (กัมพูชา/สปป.ลาว/เมียนมา) (ส่วนให้ฯ 2) ปี 2564</t>
  </si>
  <si>
    <t>29 มกราคม 2564 เวลา 15:00</t>
  </si>
  <si>
    <t>กต 1603-64-0078</t>
  </si>
  <si>
    <t>29 มกราคม 2564 เวลา 12:23</t>
  </si>
  <si>
    <t>กต 1603-64-0079</t>
  </si>
  <si>
    <t>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</t>
  </si>
  <si>
    <t>29 มกราคม 2564 เวลา 9:23</t>
  </si>
  <si>
    <t>กต 1603-64-0080</t>
  </si>
  <si>
    <t>29 มกราคม 2564 เวลา 12:30</t>
  </si>
  <si>
    <t>กต 1603-64-0081</t>
  </si>
  <si>
    <t>โครงการสำรวจสุขภาพประชาชาชนชาวลาวด้านโรคไม่ติดต่อ (ปีงบประมาณ ๒๕๖๔)</t>
  </si>
  <si>
    <t>29 มกราคม 2564 เวลา 9:31</t>
  </si>
  <si>
    <t>กต 1603-64-0082</t>
  </si>
  <si>
    <t>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</t>
  </si>
  <si>
    <t>28 มกราคม 2564 เวลา 20:38</t>
  </si>
  <si>
    <t>กต 1603-64-0083</t>
  </si>
  <si>
    <t>โครงการร่วมเป็นเจ้าภาพจัดงาน GSSD Expo 2020 ร่วมกับสหประชาชาติ (UNOSSC และ ESCAP) (กลุ่มงาน SEP)</t>
  </si>
  <si>
    <t>29 มกราคม 2564 เวลา 12:03</t>
  </si>
  <si>
    <t>กต 1603-64-0084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</si>
  <si>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</t>
  </si>
  <si>
    <t>29 มกราคม 2564 เวลา 15:55</t>
  </si>
  <si>
    <t>กต 1603-64-0085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</si>
  <si>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</t>
  </si>
  <si>
    <t>29 มกราคม 2564 เวลา 18:09</t>
  </si>
  <si>
    <t>กต 1603-64-0086</t>
  </si>
  <si>
    <t>โครงการ Promoting Research and Development System and Enhancing the collaboration Research (ส่วนให้ฯ 1) (ปีงบประมาณ 2564)</t>
  </si>
  <si>
    <t>28 มกราคม 2564 เวลา 20:12</t>
  </si>
  <si>
    <t>เมษายน 2564</t>
  </si>
  <si>
    <t>กต 1603-64-0087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</si>
  <si>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</t>
  </si>
  <si>
    <t>28 มกราคม 2564 เวลา 21:08</t>
  </si>
  <si>
    <t>กต 1603-64-0088</t>
  </si>
  <si>
    <t>โครงการพัฒนาการเรียนการสอนภาษาไทย ณ มหาวิทยาลัยในเวียดนาม (ปีงบประมาณ 2564)</t>
  </si>
  <si>
    <t>29 มกราคม 2564 เวลา 9:27</t>
  </si>
  <si>
    <t>กต 1603-64-0089</t>
  </si>
  <si>
    <t>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</t>
  </si>
  <si>
    <t>29 มกราคม 2564 เวลา 15:32</t>
  </si>
  <si>
    <t>กต 1603-64-0090</t>
  </si>
  <si>
    <t>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</t>
  </si>
  <si>
    <t>29 มกราคม 2564 เวลา 15:34</t>
  </si>
  <si>
    <t>กต 1603-64-0091</t>
  </si>
  <si>
    <t>29 มกราคม 2564 เวลา 11:49</t>
  </si>
  <si>
    <t>มิถุนายน 2565</t>
  </si>
  <si>
    <t>กต 1603-64-0092</t>
  </si>
  <si>
    <t>โครงการ The Establishment of OVOP Regional Promoting Center ณ จังหวัดกำปงจาม (ส่วนให้ฯ 2) ปีงบประมาณ 2564</t>
  </si>
  <si>
    <t>29 มกราคม 2564 เวลา 10:43</t>
  </si>
  <si>
    <t>กต 1603-64-0093</t>
  </si>
  <si>
    <t>โครงการ Project on the Development of Training Programme on Cassava in Border Provinces (Farm and Soil Management) สาขาการเกษตร (ส่วนให้ฯ 2) (ปีงบ 64)</t>
  </si>
  <si>
    <t>21 เมษายน 2564 เวลา 16:51</t>
  </si>
  <si>
    <t>กต 1603-64-0094</t>
  </si>
  <si>
    <t>โครงการพัฒนาชุมชนอย่างยั่งยืน ณ เลโซโท (ส่วนให้ฯ ๒) ปี 64</t>
  </si>
  <si>
    <t>29 มกราคม 2564 เวลา 12:51</t>
  </si>
  <si>
    <t>กต 1603-64-0095</t>
  </si>
  <si>
    <t>โครงการพัฒนาชุมชนอย่างยั่งยืน ณ สาธารณรัฐโมซัมบิก (ส่วนให้ฯ ๒) ปี 64</t>
  </si>
  <si>
    <t>29 มกราคม 2564 เวลา 12:50</t>
  </si>
  <si>
    <t>กต 1603-64-0096</t>
  </si>
  <si>
    <t>โครงการพัฒนาชุมชนอย่างยั่งยืน ณ สาธารณรัฐเบนิน (ส่วนให้ฯ ๒) ปี 64</t>
  </si>
  <si>
    <t>29 มกราคม 2564 เวลา 12:49</t>
  </si>
  <si>
    <t>กต 1603-64-0097</t>
  </si>
  <si>
    <t>โครงการสนับสนุนการพัฒนาขาเทียมในเซเนกัล (ส่วนให้ฯ ๒) ปี 64</t>
  </si>
  <si>
    <t>29 มกราคม 2564 เวลา 12:48</t>
  </si>
  <si>
    <t>กต 1603-64-0098</t>
  </si>
  <si>
    <t>โครงการพัฒนาหลักสูตรการเรียนการสอนภาษาไทย ณ มหาวิทยาลัยภูมินท์พนมเปญ (ส่วนให้ฯ 1) (ปีงบประมาณ 2564)</t>
  </si>
  <si>
    <t>29 มกราคม 2564 เวลา 13:32</t>
  </si>
  <si>
    <t>กต 1603-64-0099</t>
  </si>
  <si>
    <t>Strategic Management to Labor Migration Management in the Greater Mekong Subregion (ส่วนให้ฯ 2) ปี 2564</t>
  </si>
  <si>
    <t>29 มกราคม 2564 เวลา 15:16</t>
  </si>
  <si>
    <t>กต 1603-64-0100</t>
  </si>
  <si>
    <t>Improving Institutional Capacities for Promoting Employability in the Greater Mekong Region (ส่วนให้ฯ 2) ปี 2564</t>
  </si>
  <si>
    <t>29 มกราคม 2564 เวลา 16:03</t>
  </si>
  <si>
    <t>กต 1601-64-0003</t>
  </si>
  <si>
    <t>โครงการสนับสนุนงานให้ความร่วมมือเพื่อการพัฒนาระหว่างประเทศอย่างยั่งยืนของไทย</t>
  </si>
  <si>
    <t>29 มกราคม 2564 เวลา 16:21</t>
  </si>
  <si>
    <t>กต 1603-64-0102</t>
  </si>
  <si>
    <t>29 มกราคม 2564 เวลา 16:53</t>
  </si>
  <si>
    <t>กต 1603-64-0104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</si>
  <si>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</t>
  </si>
  <si>
    <t>29 มกราคม 2564 เวลา 17:19</t>
  </si>
  <si>
    <t>กต 1603-64-0105</t>
  </si>
  <si>
    <t>การดำเนินการ: โครงการ OGOP Model II (ส่วนให้ฯ 2) ปีงบประมาณ 2564</t>
  </si>
  <si>
    <t>29 มกราคม 2564 เวลา 17:53</t>
  </si>
  <si>
    <t>กต 1603-64-0106</t>
  </si>
  <si>
    <t>โครงการพัฒนาโรงพยาบาลเมืองโพนโฮง แขวงเวียงจันทน์ สปป. ลาว (ส่วนให้ฯ 1) (ปีงบประมาณ 2564)</t>
  </si>
  <si>
    <t>29 มกราคม 2564 เวลา 18:30</t>
  </si>
  <si>
    <t>กต 1603-64-0107</t>
  </si>
  <si>
    <t>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</t>
  </si>
  <si>
    <t>29 มกราคม 2564 เวลา 18:36</t>
  </si>
  <si>
    <t>กต 1603-64-0108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</si>
  <si>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</t>
  </si>
  <si>
    <t>29 มกราคม 2564 เวลา 18:50</t>
  </si>
  <si>
    <t>กต 1603-64-0109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</si>
  <si>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</t>
  </si>
  <si>
    <t>29 มกราคม 2564 เวลา 19:18</t>
  </si>
  <si>
    <t>กต 1603-64-0110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</si>
  <si>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</t>
  </si>
  <si>
    <t>29 มกราคม 2564 เวลา 18:49</t>
  </si>
  <si>
    <t>กต 1603-64-0111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</si>
  <si>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</t>
  </si>
  <si>
    <t>29 มกราคม 2564 เวลา 19:12</t>
  </si>
  <si>
    <t>กต 1603-64-0112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</si>
  <si>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</t>
  </si>
  <si>
    <t>29 มกราคม 2564 เวลา 19:09</t>
  </si>
  <si>
    <t>กต 1603-64-0113</t>
  </si>
  <si>
    <t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</t>
  </si>
  <si>
    <t>29 มกราคม 2564 เวลา 19:15</t>
  </si>
  <si>
    <t>mfa10031</t>
  </si>
  <si>
    <t>กต 1003-64-0001</t>
  </si>
  <si>
    <t>การร่วมกับ UNV และ พม.  จัดกิจกรรมเนื่องในโอกาส  “วันอาสาสมัครสากล”</t>
  </si>
  <si>
    <t>29 มกราคม 2564 เวลา 22:34</t>
  </si>
  <si>
    <t>กองกิจการเพื่อการพัฒนา</t>
  </si>
  <si>
    <t>กต 1603-64-0114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</si>
  <si>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</t>
  </si>
  <si>
    <t>29 มกราคม 2564 เวลา 19:16</t>
  </si>
  <si>
    <t>กต 1603-64-0115</t>
  </si>
  <si>
    <t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t>
  </si>
  <si>
    <t>30 มกราคม 2564 เวลา 13:08</t>
  </si>
  <si>
    <t>รง 0210-63-0012</t>
  </si>
  <si>
    <t>18 กุมภาพันธ์ 2564 เวลา 15:03</t>
  </si>
  <si>
    <t>โครงการสำคัญ 2565</t>
  </si>
  <si>
    <t>กต 1603-64-0116</t>
  </si>
  <si>
    <t>โครงการ Capacity Building on Inclusive Education for Maldivian Professionals at the Department of Inclusive Education (IED) and Teacher at Key School (ส่วนให้ฯ 1 ปีงบประมาณ 2564)</t>
  </si>
  <si>
    <t>22 เมษายน 2564 เวลา 0:49</t>
  </si>
  <si>
    <t>กต 1603-64-0117</t>
  </si>
  <si>
    <t>โครงการ Education for Children with Special Needs Development in Laos (ส่วนให้ฯ 1 ปีงบประมาณ 2564)</t>
  </si>
  <si>
    <t>22 เมษายน 2564 เวลา 15:25</t>
  </si>
  <si>
    <t>กต 0703-64-0005</t>
  </si>
  <si>
    <t>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</t>
  </si>
  <si>
    <t>7 เมษายน 2564 เวลา 14:17</t>
  </si>
  <si>
    <t>020202F0302</t>
  </si>
  <si>
    <t>กต 1603-64-0118</t>
  </si>
  <si>
    <t>โครงการ Project on SMEs Development (ODOP) (ส่วนให้ฯ 2)</t>
  </si>
  <si>
    <t>29 มีนาคม 2564 เวลา 11:13</t>
  </si>
  <si>
    <t>กต 1603-64-0119</t>
  </si>
  <si>
    <t>โครงการ Development of STEM  in Lao PDR (ส่วนให้ฯ 1 ปีงบประมาณ 2564)</t>
  </si>
  <si>
    <t>22 เมษายน 2564 เวลา 0:44</t>
  </si>
  <si>
    <t>กต 1603-64-0120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</si>
  <si>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</t>
  </si>
  <si>
    <t>21 เมษายน 2564 เวลา 15:56</t>
  </si>
  <si>
    <t>กต 1602-64-0033</t>
  </si>
  <si>
    <t>การสนับสนุนงบประมาณแก่สถาบันความร่วมมือเพื่อพัฒนาเศรษฐกิจลุ่มน้ำโขง (Mekong Institute: MI)</t>
  </si>
  <si>
    <t>1 เมษายน 2564 เวลา 16:34</t>
  </si>
  <si>
    <t>กต 1602-64-0034</t>
  </si>
  <si>
    <t>การสนับสนุนผู้เชี่ยวชาญญี่ปุ่นภายใต้โครงการ Project on Seamless Health and Social Services Provision for Elderly Persons</t>
  </si>
  <si>
    <t>1 เมษายน 2564 เวลา 16:38</t>
  </si>
  <si>
    <t>กต 1602-64-0035</t>
  </si>
  <si>
    <t>โครงการ The Project for Strengthening the ASEAN Regional Capacity on Disaster Health Management</t>
  </si>
  <si>
    <t>1 เมษายน 2564 เวลา 16:46</t>
  </si>
  <si>
    <t>กต 1602-64-0036</t>
  </si>
  <si>
    <t>การสนับสนุนผู้เชี่ยวชาญญี่ปุ่นภายใต้โครงการ Community-Based Entrepreneurship Promotion</t>
  </si>
  <si>
    <t>1 เมษายน 2564 เวลา 16:32</t>
  </si>
  <si>
    <t>กต 1602-64-0037</t>
  </si>
  <si>
    <t>โครงการ The Partnership Project for Global Health and Universal Health Coverage Phase II</t>
  </si>
  <si>
    <t>1 เมษายน 2564 เวลา 17:08</t>
  </si>
  <si>
    <t>กต 1603-64-0121</t>
  </si>
  <si>
    <t>โครงการพัฒนาศูนย์ผลิตขาเทียมในเซเนกัล (ปีงบประมาณ ๒๕๖๔) ส่วนให้ฯ ๑</t>
  </si>
  <si>
    <t>5 เมษายน 2564 เวลา 11:58</t>
  </si>
  <si>
    <t>กต 1603-64-0122</t>
  </si>
  <si>
    <t>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</t>
  </si>
  <si>
    <t>5 เมษายน 2564 เวลา 11:40</t>
  </si>
  <si>
    <t>กต 1603-64-0123</t>
  </si>
  <si>
    <t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</t>
  </si>
  <si>
    <t>12 กรกฎาคม 2564 เวลา 11:49</t>
  </si>
  <si>
    <t>mfa12021</t>
  </si>
  <si>
    <t>กต 1202-64-0009</t>
  </si>
  <si>
    <t>การประชุม High-Level Brainstorming Dialogue on Enhancing Complementarities  between the ASEAN Community Vision 2025 and the UN 2030 Agenda for Sustainable Development ครั้งที่ 5</t>
  </si>
  <si>
    <t>27 เมษายน 2564 เวลา 10:10</t>
  </si>
  <si>
    <t>มีนาคม 2564</t>
  </si>
  <si>
    <t>กองยุทธศาสตร์และความร่วมมืออาเซียน</t>
  </si>
  <si>
    <t>mfa07041</t>
  </si>
  <si>
    <t>กต 0704-64-0004</t>
  </si>
  <si>
    <t>โครงการส่งเสริมการพัฒนาความร่วมมือในกรอบภูมิภาคและอนุภูมิภาค ประจำไตรมาส 2/2564</t>
  </si>
  <si>
    <t>8 เมษายน 2564 เวลา 16:41</t>
  </si>
  <si>
    <t>12,588,677.5</t>
  </si>
  <si>
    <t>กองส่งเสริมเศรษฐสัมพันธ์และความร่วมมือ</t>
  </si>
  <si>
    <t>กต 1003-64-0005</t>
  </si>
  <si>
    <t>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</t>
  </si>
  <si>
    <t>29 เมษายน 2564 เวลา 18:32</t>
  </si>
  <si>
    <t>กต 1003-64-0007</t>
  </si>
  <si>
    <t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</t>
  </si>
  <si>
    <t>ด้านทรัพยากรธรรมชาติและสิ่งแวดล้อม</t>
  </si>
  <si>
    <t>29 เมษายน 2564 เวลา 18:22</t>
  </si>
  <si>
    <t>กรกฎาคม 2564</t>
  </si>
  <si>
    <t>กต 1603-64-0124</t>
  </si>
  <si>
    <t>โครงการไตรภาคีไทย – ลักเซมเบิร์ก – สปป. ลาว ปีงบประมาณ 2564</t>
  </si>
  <si>
    <t>15 เมษายน 2564 เวลา 19:51</t>
  </si>
  <si>
    <t>กต 1603-64-0126</t>
  </si>
  <si>
    <t>22 เมษายน 2564 เวลา 15:16</t>
  </si>
  <si>
    <t>กต 1603-64-0127</t>
  </si>
  <si>
    <t>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</t>
  </si>
  <si>
    <t>23 เมษายน 2564 เวลา 11:56</t>
  </si>
  <si>
    <t>กต 1603-64-0128</t>
  </si>
  <si>
    <t>ครงการพัฒนาหลักสูตรการเรียนการสอนภาษาไทย ณ มหาวิทยาลัยพระตะบอง (ส่วนให้ฯ 1) (ปีงบประมาณ 2564)</t>
  </si>
  <si>
    <t>23 เมษายน 2564 เวลา 14:52</t>
  </si>
  <si>
    <t>กต 1603-64-0129</t>
  </si>
  <si>
    <t>23 เมษายน 2564 เวลา 15:23</t>
  </si>
  <si>
    <t>mfa10041</t>
  </si>
  <si>
    <t>กต 1004-64-0006</t>
  </si>
  <si>
    <t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</t>
  </si>
  <si>
    <t>28 เมษายน 2564 เวลา 8:38</t>
  </si>
  <si>
    <t>กองงานบริหารองค์การระหว่างประเทศ</t>
  </si>
  <si>
    <t>กต 1202-64-0013</t>
  </si>
  <si>
    <t>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</t>
  </si>
  <si>
    <t>18 มิถุนายน 2564 เวลา 16:11</t>
  </si>
  <si>
    <t>กต 1204-64-0017</t>
  </si>
  <si>
    <t>การประชุมเจ้าหน้าที่อาวุโสอาเซียน-สหรัฐฯ ครั้งที่ 34</t>
  </si>
  <si>
    <t>14 กรกฎาคม 2564 เวลา 13:09</t>
  </si>
  <si>
    <t>กต 1204-64-0018</t>
  </si>
  <si>
    <t>การประชุมเจ้าหน้าที่อาวุโสอาเซียน-อินเดีย ครั้งที่ 23</t>
  </si>
  <si>
    <t>14 กรกฎาคม 2564 เวลา 13:17</t>
  </si>
  <si>
    <t>กต 1603-64-0130</t>
  </si>
  <si>
    <t>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</t>
  </si>
  <si>
    <t>12 กรกฎาคม 2564 เวลา 11:54</t>
  </si>
  <si>
    <t>กต 1603-64-0131</t>
  </si>
  <si>
    <t>Project on Improvement of  Hospital Nursing Management ภายใต้แผนงานไทย-ลาว ระยะ 3 ปี</t>
  </si>
  <si>
    <t>12 กรกฎาคม 2564 เวลา 12:01</t>
  </si>
  <si>
    <t>กต 1603-64-0132</t>
  </si>
  <si>
    <t>Project on Strengthening  Forensic Medicine for the University of Health Sciences ภายใต้แผนงานไทย-ลาว ระยะ 3 ปี (ส่วนให้ฯ 1)</t>
  </si>
  <si>
    <t>12 กรกฎาคม 2564 เวลา 14:26</t>
  </si>
  <si>
    <t>กต 1603-64-0133</t>
  </si>
  <si>
    <t>Project of Model Development of Integrated Nutrition Service and Community Engagement ภายใต้แผนงานไทย-ลาว ระยะ 3 ปี (ส่วนให้ฯ 1)</t>
  </si>
  <si>
    <t>12 กรกฎาคม 2564 เวลา 14:29</t>
  </si>
  <si>
    <t>กต 1603-64-0134</t>
  </si>
  <si>
    <t>Project on Strengthening Food  and Drug Regulatory Capacity ภายใต้แผนงานไทย-ลาว ระยะ 3 ปี (ส่วนให้ฯ 1)</t>
  </si>
  <si>
    <t>12 กรกฎาคม 2564 เวลา 14:22</t>
  </si>
  <si>
    <t>กต 1603-64-0135</t>
  </si>
  <si>
    <t>โครงการ TICA – JICA collaboration on Palestine’s Tourism Development  (ส่วนให้ฯ 2)</t>
  </si>
  <si>
    <t>12 กรกฎาคม 2564 เวลา 10:39</t>
  </si>
  <si>
    <t>กต 1603-64-0136</t>
  </si>
  <si>
    <t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</t>
  </si>
  <si>
    <t>12 กรกฎาคม 2564 เวลา 17:13</t>
  </si>
  <si>
    <t>กต 1603-64-0137</t>
  </si>
  <si>
    <t>โครงการ Project on Development of Technology for Inland Aquaculture (ส่วนให้ฯ 2)</t>
  </si>
  <si>
    <t>12 กรกฎาคม 2564 เวลา 18:19</t>
  </si>
  <si>
    <t>มิถุนายน 2567</t>
  </si>
  <si>
    <t>กต 1603-64-0138</t>
  </si>
  <si>
    <t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</t>
  </si>
  <si>
    <t>12 กรกฎาคม 2564 เวลา 19:32</t>
  </si>
  <si>
    <t>กต 1603-64-0139</t>
  </si>
  <si>
    <t>โครงการ Joint Research Project on Fish Breeding of Indigenous Species (ส่วนให้ฯ 2๗</t>
  </si>
  <si>
    <t>13 กรกฎาคม 2564 เวลา 18:40</t>
  </si>
  <si>
    <t>มิถุนายน 2566</t>
  </si>
  <si>
    <t>กต 1603-64-0140</t>
  </si>
  <si>
    <t>โครงการ Enhancing Emergency Preparedness and Response to prevent and Control African Swine Fever Lao - Thai Border (ส่วนให้ฯ 2)</t>
  </si>
  <si>
    <t>14 กรกฎาคม 2564 เวลา 18:17</t>
  </si>
  <si>
    <t>กต 1603-64-0141</t>
  </si>
  <si>
    <t>โครงการ Improvement of Farmers Livelihood in Nasaithong and Sengthong Districts, Vientiane Capital, Lao PDR through Enhancing Agricultural Productivity (ส่วนให้ฯ 2)</t>
  </si>
  <si>
    <t>15 กรกฎาคม 2564 เวลา 19:05</t>
  </si>
  <si>
    <t>กต 1603-64-0142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</si>
  <si>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t>
  </si>
  <si>
    <t>22 กรกฎาคม 2564 เวลา 10:12</t>
  </si>
  <si>
    <t>กต 1603-64-0143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</si>
  <si>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</t>
  </si>
  <si>
    <t>22 กรกฎาคม 2564 เวลา 10:56</t>
  </si>
  <si>
    <t>กต 1603-64-0144</t>
  </si>
  <si>
    <t>22 กรกฎาคม 2564 เวลา 15:32</t>
  </si>
  <si>
    <t>กต 1602-64-0039</t>
  </si>
  <si>
    <t>โครงการ The Project for Livestock Revolution in Thailand Aiming to be the Kitchen of the World through the Development of Novel Technologies for Stable Livestock Production and Food Security</t>
  </si>
  <si>
    <t>22 กรกฎาคม 2564 เวลา 16:57</t>
  </si>
  <si>
    <t>กต 1602-64-0040</t>
  </si>
  <si>
    <t>โครงการ The Project for Utilization of Thailand Local Genetic Resources to Develop Novel Farmed Fish for Global Market</t>
  </si>
  <si>
    <t>22 กรกฎาคม 2564 เวลา 17:06</t>
  </si>
  <si>
    <t>กษ 0204-66-0001</t>
  </si>
  <si>
    <t>11 สิงหาคม 2564 เวลา 17:47</t>
  </si>
  <si>
    <t>ข้อเสนอโครงการสำคัญ 2566 ที่ไม่ผ่านเข้ารอบ</t>
  </si>
  <si>
    <t>v2_020202V03</t>
  </si>
  <si>
    <t>v2_020202V03F03</t>
  </si>
  <si>
    <t>m-culture02061</t>
  </si>
  <si>
    <t>วธ 0206-66-0001</t>
  </si>
  <si>
    <t>ส่งเสริมศักยภาพและเชื่อมโยงเครือข่ายเมืองสร้างสรรค์</t>
  </si>
  <si>
    <t>13 สิงหาคม 2564 เวลา 22:26</t>
  </si>
  <si>
    <t>สำนักงานปลัดกระทรวงวัฒนธรรม</t>
  </si>
  <si>
    <t>กระทรวงวัฒนธรรม</t>
  </si>
  <si>
    <t>v2_020202V02</t>
  </si>
  <si>
    <t>v2_020202V02F01</t>
  </si>
  <si>
    <t>กต 1603-66-0002</t>
  </si>
  <si>
    <t>16 สิงหาคม 2564 เวลา 11:54</t>
  </si>
  <si>
    <t>กันยายน 2567</t>
  </si>
  <si>
    <t>ข้อเสนอโครงการสำคัญ 2566 ที่ผ่านเข้ารอบ</t>
  </si>
  <si>
    <t>v2_020202V03F04</t>
  </si>
  <si>
    <t>กต 1003-66-0001</t>
  </si>
  <si>
    <t>โครงการ “ภารกิจการทูตเพื่อการพัฒนาที่ยั่งยืน (SDGs Diplomacy)”</t>
  </si>
  <si>
    <t>16 สิงหาคม 2564 เวลา 18:26</t>
  </si>
  <si>
    <t>กต 1204-64-0020</t>
  </si>
  <si>
    <t>การประชุมรัฐมนตรีต่างประเทศอาเซียน-สหรัฐฯ สมัยพิเศษ ผ่านระบบการประชุมทางไกล</t>
  </si>
  <si>
    <t>6 ตุลาคม 2564 เวลา 15:59</t>
  </si>
  <si>
    <t>กต 1204-64-0022</t>
  </si>
  <si>
    <t>การประชุมรัฐมนตรีต่างประเทศอาเซียน-อินเดีย  ผ่านระบบการประชุมทางไกล</t>
  </si>
  <si>
    <t>6 ตุลาคม 2564 เวลา 13:46</t>
  </si>
  <si>
    <t>สิงหาคม 2564</t>
  </si>
  <si>
    <t>กต 1204-64-0023</t>
  </si>
  <si>
    <t>การประชุมรัฐมนตรีต่างประเทศอาเซียน-แคนาดา  ผ่านระบบการประชุมทางไกล</t>
  </si>
  <si>
    <t>6 ตุลาคม 2564 เวลา 16:17</t>
  </si>
  <si>
    <t>กต 1204-64-0024</t>
  </si>
  <si>
    <t>การประชุมเจ้าหน้าที่อาวุโสอาเซียน-แคนาดา ครั้งที่ 18</t>
  </si>
  <si>
    <t>6 ตุลาคม 2564 เวลา 13:54</t>
  </si>
  <si>
    <t>กต 1204-64-0025</t>
  </si>
  <si>
    <t>การประชุมรัฐมนตรีต่างประเทศอาเซียน-สหรัฐฯ ผ่านระบบการประชุมทางไกล</t>
  </si>
  <si>
    <t>6 ตุลาคม 2564 เวลา 16:28</t>
  </si>
  <si>
    <t>กต 1204-64-0026</t>
  </si>
  <si>
    <t>การประชุมรัฐมนตรีต่างประเทศอาเซียน-สหรัฐฯ ที่นครนิวยอร์ก</t>
  </si>
  <si>
    <t>6 ตุลาคม 2564 เวลา 12:30</t>
  </si>
  <si>
    <t>กต 1603-65-0001</t>
  </si>
  <si>
    <t>โครงการจัดสร้างปะการังเทียมที่ จ. ก่าเมา เวียดนาม</t>
  </si>
  <si>
    <t>6 ตุลาคม 2564 เวลา 15:04</t>
  </si>
  <si>
    <t>กต 1202-65-0001</t>
  </si>
  <si>
    <t>การเข้าร่วม Panel Discussion ในช่วงการประชุม ASEAN Ministerial Dialogue on Accelerating Actions to Achieve the SDGs</t>
  </si>
  <si>
    <t>15 ตุลาคม 2564 เวลา 17:16</t>
  </si>
  <si>
    <t>กต 1603-65-0002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</si>
  <si>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t>
  </si>
  <si>
    <t>19 ตุลาคม 2564 เวลา 22:09</t>
  </si>
  <si>
    <t>กต 1602-65-0001</t>
  </si>
  <si>
    <t>โครงการ Project for Enhancing the Human Resource Development Capacity of Customs Administration</t>
  </si>
  <si>
    <t>27 ตุลาคม 2564 เวลา 14:51</t>
  </si>
  <si>
    <t>กต 1603-65-0003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</si>
  <si>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</t>
  </si>
  <si>
    <t>28 ตุลาคม 2564 เวลา 0:40</t>
  </si>
  <si>
    <t>กต 1603-65-0004</t>
  </si>
  <si>
    <t>โครงการโรงอบพลังงานแสงอาทิตย์เพื่อการพัฒนาชุมชนอย่างยั่งยืนในสาธารณรัฐเซเนกัล (กลุ่มงาน SEP)</t>
  </si>
  <si>
    <t>28 ตุลาคม 2564 เวลา 9:21</t>
  </si>
  <si>
    <t>กต 1604-65-0001</t>
  </si>
  <si>
    <t>30 ตุลาคม 2564 เวลา 10:01</t>
  </si>
  <si>
    <t>กต 0501-65-0005</t>
  </si>
  <si>
    <t>การเป็นเจ้าภาพจัดการประชุม 2021 OSCE Asian Conference ร่วมกับสาธารณรัฐแอลเบเนีย</t>
  </si>
  <si>
    <t>30 ตุลาคม 2564 เวลา 14:26</t>
  </si>
  <si>
    <t>กต 1603-65-0005</t>
  </si>
  <si>
    <t>โครงการ Promoting Research and Development System and Enhancing the collaboration Research</t>
  </si>
  <si>
    <t>30 ตุลาคม 2564 เวลา 14:03</t>
  </si>
  <si>
    <t>กต 1003-65-0001</t>
  </si>
  <si>
    <t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t>
  </si>
  <si>
    <t>30 ตุลาคม 2564 เวลา 17:06</t>
  </si>
  <si>
    <t>กต 1003-65-0002</t>
  </si>
  <si>
    <t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t>
  </si>
  <si>
    <t>30 ตุลาคม 2564 เวลา 17:43</t>
  </si>
  <si>
    <t>กต 1003-65-0003</t>
  </si>
  <si>
    <t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t>
  </si>
  <si>
    <t>30 ตุลาคม 2564 เวลา 21:06</t>
  </si>
  <si>
    <t>กษ 0204-65-0003</t>
  </si>
  <si>
    <t>ค่าบำรุงสมาชิกองค์การระหว่างประเทศ (ปีงบประมาณ พ.ศ. 2565)</t>
  </si>
  <si>
    <t>22 พฤศจิกายน 2564 เวลา 10:28</t>
  </si>
  <si>
    <t>กษ 0204-65-0004</t>
  </si>
  <si>
    <t>การส่งยุวเกษตรกรไปฝึกงาน ณ ประเทศญี่ปุ่น (ปีงบประมาณ พ.ศ. 2565)</t>
  </si>
  <si>
    <t>11 พฤศจิกายน 2564 เวลา 14:56</t>
  </si>
  <si>
    <t>กต 1202-65-0006</t>
  </si>
  <si>
    <t>การประชุม ASEAN-EU Dialogue on Sustainable Development ครั้งที่ 3</t>
  </si>
  <si>
    <t>26 พฤศจิกายน 2564 เวลา 11:40</t>
  </si>
  <si>
    <t>พฤศจิกายน 2564</t>
  </si>
  <si>
    <t>moc0016851</t>
  </si>
  <si>
    <t>รน 0016-65-0001</t>
  </si>
  <si>
    <t>ส่งเสริมการค้า  การลงทุน และการค้าชายแดน</t>
  </si>
  <si>
    <t>30 พฤศจิกายน 2564 เวลา 14:12</t>
  </si>
  <si>
    <t>สำนักงานพาณิชย์จังหวัดระนอง</t>
  </si>
  <si>
    <t>สำนักงานปลัดกระทรวงพาณิชย์</t>
  </si>
  <si>
    <t>พณ 1103-65-0001</t>
  </si>
  <si>
    <t>โครงการ CLMVT Forum และผลตอบแทนทางสังคมจากการลงทุน (Social Return on Investment: SROI)</t>
  </si>
  <si>
    <t>21 ธันวาคม 2564 เวลา 10:25</t>
  </si>
  <si>
    <t>กองนโยบายระบบการค้า</t>
  </si>
  <si>
    <t>mdes0203011</t>
  </si>
  <si>
    <t>ดศ 0203-65-0001</t>
  </si>
  <si>
    <t>โครงการ Girls in ICT Day 2022</t>
  </si>
  <si>
    <t>29 พฤศจิกายน 2564 เวลา 17:02</t>
  </si>
  <si>
    <t>เมษายน 2565</t>
  </si>
  <si>
    <t>สิงหาคม 2565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</si>
  <si>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</si>
  <si>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</si>
  <si>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กต 1204-65-0001</t>
  </si>
  <si>
    <t>การประชุม “ASEAN High-level Forum on Sub-regional Cooperation for Sustainable Development and Inclusive Growth”</t>
  </si>
  <si>
    <t>3 ธันวาคม 2564 เวลา 16:53</t>
  </si>
  <si>
    <t>rubber29081</t>
  </si>
  <si>
    <t>กษ 2908-65-0142</t>
  </si>
  <si>
    <t>โครงการ แสวงหา และสร้างความร่วมมือด้านยางพาราระหว่างประเทศ</t>
  </si>
  <si>
    <t>3 ธันวาคม 2564 เวลา 14:20</t>
  </si>
  <si>
    <t>ฝ่ายยุทธศาสตร์องค์กร</t>
  </si>
  <si>
    <t>การยางแห่งประเทศไทย</t>
  </si>
  <si>
    <t>กต 1602-65-0012</t>
  </si>
  <si>
    <t>Project on Seamless Health and Social Services Provision for Elderly Persons (S-TOP)</t>
  </si>
  <si>
    <t>9 ธันวาคม 2564 เวลา 23:37</t>
  </si>
  <si>
    <t>455,969.4</t>
  </si>
  <si>
    <t>กต 1602-65-0013</t>
  </si>
  <si>
    <t>The Partnership Project for Global Health and Universal Health Coverage</t>
  </si>
  <si>
    <t>9 ธันวาคม 2564 เวลา 23:35</t>
  </si>
  <si>
    <t>กต 1602-65-0014</t>
  </si>
  <si>
    <t>Utilization of Thailand Local Genetic Resources to Develop Novel Farmed Fish for Global Market</t>
  </si>
  <si>
    <t>27 ธันวาคม 2564 เวลา 10:49</t>
  </si>
  <si>
    <t>พฤษภาคม 2565</t>
  </si>
  <si>
    <t>กต 1602-65-0015</t>
  </si>
  <si>
    <t>Advancing Co-Design of Initegrated Strategies with Adaptation to Climate Change in Thailand (ADAP-T)</t>
  </si>
  <si>
    <t>9 ธันวาคม 2564 เวลา 23:51</t>
  </si>
  <si>
    <t>กต 1204-65-0002</t>
  </si>
  <si>
    <t>การประชุมสุดยอดอาเซียน-สหรัฐฯ สมัยพิเศษ (โครงการใหม่)</t>
  </si>
  <si>
    <t>24 ธันวาคม 2564 เวลา 16:42</t>
  </si>
  <si>
    <t>กุมภาพันธ์ 2565</t>
  </si>
  <si>
    <t>กต 1204-65-0003</t>
  </si>
  <si>
    <t>การประชุมเจ้าหน้าที่อาวุโสอาเซียน-สหรัฐฯ ครั้งที่ 35 (โครงการใหม่)</t>
  </si>
  <si>
    <t>24 ธันวาคม 2564 เวลา 16:27</t>
  </si>
  <si>
    <t>กต 1204-65-0004</t>
  </si>
  <si>
    <t>การประชุมเจ้าหน้าที่อาวุโสอาเซียน-อินเดีย ครั้งที่ 24 (โครงการใหม่)</t>
  </si>
  <si>
    <t>24 ธันวาคม 2564 เวลา 16:34</t>
  </si>
  <si>
    <t>กต 1204-65-0005</t>
  </si>
  <si>
    <t>การประชุมเจ้าหน้าที่อาวุโสอาเซียน-แคนาดา ครั้งที่ 19 (โครงการใหม่)</t>
  </si>
  <si>
    <t>24 ธันวาคม 2564 เวลา 16:39</t>
  </si>
  <si>
    <t>กต 1204-65-0006</t>
  </si>
  <si>
    <t>การประชุมรัฐมนตรีต่างประเทศอาเซียน-สหรัฐฯ (โครงการใหม่)</t>
  </si>
  <si>
    <t>24 ธันวาคม 2564 เวลา 16:50</t>
  </si>
  <si>
    <t>กต 1204-65-0007</t>
  </si>
  <si>
    <t>การประชุมรัฐมนตรีต่างประเทศอาเซียน-อินเดีย (โครงการใหม่)</t>
  </si>
  <si>
    <t>24 ธันวาคม 2564 เวลา 16:47</t>
  </si>
  <si>
    <t>กต 1204-65-0008</t>
  </si>
  <si>
    <t>การประชุมรัฐมนตรีต่างประเทศอาเซียน-แคนาดา (โครงการใหม่)</t>
  </si>
  <si>
    <t>24 ธันวาคม 2564 เวลา 16:53</t>
  </si>
  <si>
    <t>คค 0203-65-0002</t>
  </si>
  <si>
    <t>15 ธันวาคม 2564 เวลา 15:31</t>
  </si>
  <si>
    <t>พม 0203-65-0001</t>
  </si>
  <si>
    <t>โครงการขับเคลื่อนการดำเนินงานตามกรอบความร่วมมือระหว่างประเทศและภูมิภาค</t>
  </si>
  <si>
    <t>24 มกราคม 2565 เวลา 18:16</t>
  </si>
  <si>
    <t>กต 1603-65-0006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</si>
  <si>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t>
  </si>
  <si>
    <t>27 ธันวาคม 2564 เวลา 12:11</t>
  </si>
  <si>
    <t>กต 1603-65-0007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</si>
  <si>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t>
  </si>
  <si>
    <t>27 ธันวาคม 2564 เวลา 11:34</t>
  </si>
  <si>
    <t>กต 1603-65-0009</t>
  </si>
  <si>
    <t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t>
  </si>
  <si>
    <t>27 ธันวาคม 2564 เวลา 11:31</t>
  </si>
  <si>
    <t>rus0585141</t>
  </si>
  <si>
    <t>ศธ0585.14-65-0035</t>
  </si>
  <si>
    <t>โครงการเพิ่มพูนความรู้ และเตรียมความพร้อมการสอบ TOEIC</t>
  </si>
  <si>
    <t>22 ธันวาคม 2564 เวลา 11:45</t>
  </si>
  <si>
    <t>คณะศิลปศาสตร์</t>
  </si>
  <si>
    <t>มหาวิทยาลัยเทคโนโลยีราชมงคลสุวรรณภูมิ</t>
  </si>
  <si>
    <t>กต 1602-65-0022</t>
  </si>
  <si>
    <t>โครงการ ASEAN University Network/ Southeast Asia Engineering Education Development Network (AUN/SEED-Net) ระยะที่ ๔</t>
  </si>
  <si>
    <t>20 ธันวาคม 2564 เวลา 13:03</t>
  </si>
  <si>
    <t>มีนาคม 2561</t>
  </si>
  <si>
    <t>มีนาคม 2566</t>
  </si>
  <si>
    <t>130,146.4</t>
  </si>
  <si>
    <t>กต 1602-65-0023</t>
  </si>
  <si>
    <t>Project for Acceleration of Livestock Revolution in Thailand aiming to be the Kitchen of the World through the Development of Novel Technologies for Stable Livestock Production and Food Safety</t>
  </si>
  <si>
    <t>20 ธันวาคม 2564 เวลา 13:01</t>
  </si>
  <si>
    <t>ตุลาคม 2568</t>
  </si>
  <si>
    <t>กต 1603-65-0010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</si>
  <si>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t>
  </si>
  <si>
    <t>22 ธันวาคม 2564 เวลา 16:57</t>
  </si>
  <si>
    <t>กต 1603-65-0011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</si>
  <si>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t>
  </si>
  <si>
    <t>22 ธันวาคม 2564 เวลา 17:03</t>
  </si>
  <si>
    <t>กต 1602-65-0024</t>
  </si>
  <si>
    <t>Project for Enhancing the Human Resource Development Capacity of Customs Administration ตำแหน่ง Human Resource Development/Project Coordinator</t>
  </si>
  <si>
    <t>20 ธันวาคม 2564 เวลา 14:57</t>
  </si>
  <si>
    <t>กรกฎาคม 2567</t>
  </si>
  <si>
    <t>กต 1602-65-0025</t>
  </si>
  <si>
    <t>Grant Aid Programme for Strengthening the Resilient Health System to Prepare for Post-COVID Response</t>
  </si>
  <si>
    <t>20 ธันวาคม 2564 เวลา 15:11</t>
  </si>
  <si>
    <t>กต 1603-65-0012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</si>
  <si>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t>
  </si>
  <si>
    <t>22 ธันวาคม 2564 เวลา 16:54</t>
  </si>
  <si>
    <t>กต 1603-65-0013</t>
  </si>
  <si>
    <t>โครงการจัดหาเครื่องจักรกลการเกษตรในรัฐยะไข่ เมียนมา (โครงการตาม PNA) (กลุ่มเศรษฐกิจ)</t>
  </si>
  <si>
    <t>27 ธันวาคม 2564 เวลา 14:55</t>
  </si>
  <si>
    <t>กต 1603-65-0014</t>
  </si>
  <si>
    <t>โครงการพัฒนาเทคโนโลยีการเกษตรอย่างยั่งยืน ไทย-เคนยา (กลุ่มเศรษฐกิจ)</t>
  </si>
  <si>
    <t>27 ธันวาคม 2564 เวลา 11:05</t>
  </si>
  <si>
    <t>มกราคม 2565</t>
  </si>
  <si>
    <t>มกราคม 2567</t>
  </si>
  <si>
    <t>กต 1603-65-0015</t>
  </si>
  <si>
    <t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</t>
  </si>
  <si>
    <t>27 ธันวาคม 2564 เวลา 14:52</t>
  </si>
  <si>
    <t>กต 1603-65-0016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</si>
  <si>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t>
  </si>
  <si>
    <t>22 ธันวาคม 2564 เวลา 16:50</t>
  </si>
  <si>
    <t>กต 1603-65-0017</t>
  </si>
  <si>
    <t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t>
  </si>
  <si>
    <t>22 ธันวาคม 2564 เวลา 16:56</t>
  </si>
  <si>
    <t>กต 1603-65-0018</t>
  </si>
  <si>
    <t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t>
  </si>
  <si>
    <t>22 ธันวาคม 2564 เวลา 17:00</t>
  </si>
  <si>
    <t>กต 1603-65-0019</t>
  </si>
  <si>
    <t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t>
  </si>
  <si>
    <t>22 ธันวาคม 2564 เวลา 16:49</t>
  </si>
  <si>
    <t>กต 1603-65-0020</t>
  </si>
  <si>
    <t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t>
  </si>
  <si>
    <t>22 ธันวาคม 2564 เวลา 16:52</t>
  </si>
  <si>
    <t>กต 1603-65-0021</t>
  </si>
  <si>
    <t>โครงการ The Establishment of OVOP Regional Promoting Center ณ จังหวัดกำปงจาม (กลุ่มเศรษฐกิจ)</t>
  </si>
  <si>
    <t>27 ธันวาคม 2564 เวลา 11:11</t>
  </si>
  <si>
    <t>กต 1603-65-0022</t>
  </si>
  <si>
    <t>โครงการ Project on SMEs Development (ODOP) สปป.ลาว (ส่วนเศรษฐกิจ)</t>
  </si>
  <si>
    <t>27 ธันวาคม 2564 เวลา 14:47</t>
  </si>
  <si>
    <t>กต 1603-65-0023</t>
  </si>
  <si>
    <t>โครงการ TICA – JICA Triangular Cooperation with Palestine Phase II for the development of Tourism sector (กลุ่มเศรษฐกิจฯ)</t>
  </si>
  <si>
    <t>27 ธันวาคม 2564 เวลา 14:49</t>
  </si>
  <si>
    <t>กต 1603-65-0025</t>
  </si>
  <si>
    <t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t>
  </si>
  <si>
    <t>22 ธันวาคม 2564 เวลา 17:35</t>
  </si>
  <si>
    <t>กต 1603-65-0026</t>
  </si>
  <si>
    <t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t>
  </si>
  <si>
    <t>22 ธันวาคม 2564 เวลา 17:19</t>
  </si>
  <si>
    <t>กต 1603-65-0027</t>
  </si>
  <si>
    <t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t>
  </si>
  <si>
    <t>23 ธันวาคม 2564 เวลา 11:12</t>
  </si>
  <si>
    <t>กต 1603-65-0028</t>
  </si>
  <si>
    <t>โครงการพัฒนาศูนย์ผลิตขาเทียมในเซเนกัล ระยะที่ 2 (กลุ่มงานสังคม)</t>
  </si>
  <si>
    <t>27 ธันวาคม 2564 เวลา 10:01</t>
  </si>
  <si>
    <t>กต 1603-65-0029</t>
  </si>
  <si>
    <t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t>
  </si>
  <si>
    <t>23 ธันวาคม 2564 เวลา 10:42</t>
  </si>
  <si>
    <t>กต 1603-65-0031</t>
  </si>
  <si>
    <t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t>
  </si>
  <si>
    <t>27 ธันวาคม 2564 เวลา 9:39</t>
  </si>
  <si>
    <t>พฤษภาคม 2567</t>
  </si>
  <si>
    <t>กต 1603-65-0032</t>
  </si>
  <si>
    <t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t>
  </si>
  <si>
    <t>27 ธันวาคม 2564 เวลา 10:07</t>
  </si>
  <si>
    <t>ธันวาคม 2567</t>
  </si>
  <si>
    <t>กต 1603-65-0033</t>
  </si>
  <si>
    <t>โครงการจัดตั้งศูนย์ผลิตขาเทียมในบุรุนดี (กลุ่มงานสังคม)</t>
  </si>
  <si>
    <t>27 ธันวาคม 2564 เวลา 9:41</t>
  </si>
  <si>
    <t>กต 1603-65-0035</t>
  </si>
  <si>
    <t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t>
  </si>
  <si>
    <t>23 ธันวาคม 2564 เวลา 14:19</t>
  </si>
  <si>
    <t>กต 1602-65-0027</t>
  </si>
  <si>
    <t>โครงการ USAID Meeting Targets and Maintaining Epidemic Control (EpiC)</t>
  </si>
  <si>
    <t>23 ธันวาคม 2564 เวลา 13:52</t>
  </si>
  <si>
    <t>กต 1603-65-0037</t>
  </si>
  <si>
    <t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</t>
  </si>
  <si>
    <t>27 ธันวาคม 2564 เวลา 9:37</t>
  </si>
  <si>
    <t>กต 1602-65-0028</t>
  </si>
  <si>
    <t>โครงการ USAID Wildlife Asia</t>
  </si>
  <si>
    <t>23 ธันวาคม 2564 เวลา 15:59</t>
  </si>
  <si>
    <t>กต 1602-65-0029</t>
  </si>
  <si>
    <t>โครงการ USAID Southeast Asia Enhancing Development and Growth through Energy (EDGE) Hub</t>
  </si>
  <si>
    <t>23 ธันวาคม 2564 เวลา 16:26</t>
  </si>
  <si>
    <t>กต 1603-65-0038</t>
  </si>
  <si>
    <t>โครงการพัฒนาหลักสูตรการเรียนการสอนภาษาไทย ณ มหาวิทยาลัยพระตะบอง (กลุ่มงานสังคม)</t>
  </si>
  <si>
    <t>กต 1603-65-0039</t>
  </si>
  <si>
    <t>โครงการพัฒนาหลักสูตรการเรียนการสอนภาษาไทย ณ มหาวิทยาลัยภูมินท์พนมเปญ (กลุ่มงานสังคม)</t>
  </si>
  <si>
    <t>27 ธันวาคม 2564 เวลา 9:40</t>
  </si>
  <si>
    <t>กต 1602-65-0030</t>
  </si>
  <si>
    <t>โครงการ Mekong Safeguards</t>
  </si>
  <si>
    <t>23 ธันวาคม 2564 เวลา 16:56</t>
  </si>
  <si>
    <t>กต 1601-65-0001</t>
  </si>
  <si>
    <t>โครงการอาสาสมัครเพื่อนไทย (Friends from Thailand: FFT)</t>
  </si>
  <si>
    <t>23 ธันวาคม 2564 เวลา 17:21</t>
  </si>
  <si>
    <t>กต 1602-65-0031</t>
  </si>
  <si>
    <t>มูลนิธิการศึกษาไทย-อเมริกัน</t>
  </si>
  <si>
    <t>24 ธันวาคม 2564 เวลา 8:49</t>
  </si>
  <si>
    <t>กต 1603-65-0040</t>
  </si>
  <si>
    <t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</t>
  </si>
  <si>
    <t>27 ธันวาคม 2564 เวลา 10:59</t>
  </si>
  <si>
    <t>กต 1604-65-0002</t>
  </si>
  <si>
    <t>โครงการหลักสูตรฝึกอบรมนานาชาติออนไลน์ (Online International Training Courses)</t>
  </si>
  <si>
    <t>27 ธันวาคม 2564 เวลา 11:15</t>
  </si>
  <si>
    <t>กต 1601-65-0002</t>
  </si>
  <si>
    <t>24 ธันวาคม 2564 เวลา 16:08</t>
  </si>
  <si>
    <t>กต 1603-65-0041</t>
  </si>
  <si>
    <t>Project on Strengthening Food and Drug Regulatory Capacity (กลุ่มงานสังคม)</t>
  </si>
  <si>
    <t>27 ธันวาคม 2564 เวลา 10:05</t>
  </si>
  <si>
    <t>กต 1603-65-0042</t>
  </si>
  <si>
    <t>Project on Improvement of Hospital Nursing Management (กลุ่มงานสังคม)</t>
  </si>
  <si>
    <t>27 ธันวาคม 2564 เวลา 10:06</t>
  </si>
  <si>
    <t>กต 1603-65-0043</t>
  </si>
  <si>
    <t>Project on Strengthening Forensic Medicine for the University of Health Sciences (กลุ่มงานสังคม)</t>
  </si>
  <si>
    <t>กต 1603-65-0044</t>
  </si>
  <si>
    <t>Project of Model Development of Integrated Nutrition Service and Community Engagement (กลุ่มงานสังคม)</t>
  </si>
  <si>
    <t>กต 1603-65-0045</t>
  </si>
  <si>
    <t>โครงการพัฒนาหลักสูตรการเรียนการสอนภาษาไทย ณ มหาวิทยาลัยในเวียดนาม (กลุ่มงานสังคม)</t>
  </si>
  <si>
    <t>27 ธันวาคม 2564 เวลา 10:03</t>
  </si>
  <si>
    <t>กต 1603-65-0046</t>
  </si>
  <si>
    <t>โครงการพัฒนาการเรียนการสอนภาษาไทย ณ Mandalay University of Foreign Languages (MUFL) สาธารณรัฐแห่งสหภาพเมียนมา (กลุ่มงานสังคม)</t>
  </si>
  <si>
    <t>27 ธันวาคม 2564 เวลา 10:04</t>
  </si>
  <si>
    <t>กต 1603-65-0048</t>
  </si>
  <si>
    <t>โครงการ Capacity Development of College of Natural Resource (CNR) - Follow up Phase (กลุ่มงานสังคม)</t>
  </si>
  <si>
    <t>27 ธันวาคม 2564 เวลา 10:19</t>
  </si>
  <si>
    <t>กต 1603-65-0049</t>
  </si>
  <si>
    <t>โครงการพัฒนาการเรียนการสอนของมหาวิทยาลัยเทคโนโลยีทวายและโรงเรียนเทคนิคทวาย (กลุ่มงานสังคม)</t>
  </si>
  <si>
    <t>27 ธันวาคม 2564 เวลา 10:02</t>
  </si>
  <si>
    <t>กต 1603-65-0050</t>
  </si>
  <si>
    <t>Chile-Thailand International Workshop on Trade Policy for ASEAN Members (ส่วนเศรษฐกิจ)</t>
  </si>
  <si>
    <t>27 ธันวาคม 2564 เวลา 11:06</t>
  </si>
  <si>
    <t>กต 1603-65-0051</t>
  </si>
  <si>
    <t>โครงการอนุรักษ์ป่าไม้ใน สปป. ลาว (กลุ่มเศรษฐกิจ)</t>
  </si>
  <si>
    <t>กต 1603-65-0052</t>
  </si>
  <si>
    <t>โครงการ Sustainable Community Development Model Based on the Application of Sufficiency Economy Philosophy (SEP) for OGOP Villages in Bhutan (OGOP Model II) (กลุ่มงานเศรษฐกิจ)</t>
  </si>
  <si>
    <t>27 ธันวาคม 2564 เวลา 14:57</t>
  </si>
  <si>
    <t>กต 1603-65-0053</t>
  </si>
  <si>
    <t>โครงการพัฒนาวิทยาลัยพลศึกษา สปป. ลาว (กลุ่มงานสังคม)</t>
  </si>
  <si>
    <t>27 ธันวาคม 2564 เวลา 10:08</t>
  </si>
  <si>
    <t>กต 1603-65-0055</t>
  </si>
  <si>
    <t>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</t>
  </si>
  <si>
    <t>27 ธันวาคม 2564 เวลา 15:06</t>
  </si>
  <si>
    <t>กต 1603-65-0056</t>
  </si>
  <si>
    <t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</t>
  </si>
  <si>
    <t>27 ธันวาคม 2564 เวลา 15:12</t>
  </si>
  <si>
    <t>กต 1604-65-0004</t>
  </si>
  <si>
    <t>24 ธันวาคม 2564 เวลา 12:14</t>
  </si>
  <si>
    <t>กต 1604-65-0005</t>
  </si>
  <si>
    <t>โครงการหลักสูตรฝึกอบรมให้กับประเทศที่สาม (Third Country Training Programme: TCTP)</t>
  </si>
  <si>
    <t>24 ธันวาคม 2564 เวลา 12:21</t>
  </si>
  <si>
    <t>กต 1603-65-0058</t>
  </si>
  <si>
    <t>Exchange of Experiences and Good Practices in Wellness and Spa &amp; Community-Based Tourism ระหว่างไทยกับโคลอมเบีย (ส่วนงานเศรษฐกิจ)</t>
  </si>
  <si>
    <t>27 ธันวาคม 2564 เวลา 11:02</t>
  </si>
  <si>
    <t>กต 1604-65-0007</t>
  </si>
  <si>
    <t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t>
  </si>
  <si>
    <t>24 ธันวาคม 2564 เวลา 14:00</t>
  </si>
  <si>
    <t>กต 1603-65-0061</t>
  </si>
  <si>
    <t>โครงการ Capacity Building for Sport Science on High performance Sport (Elite Sport) Development (กลุ่มงานสังคม)</t>
  </si>
  <si>
    <t>27 ธันวาคม 2564 เวลา 10:12</t>
  </si>
  <si>
    <t>กต 1603-65-0062</t>
  </si>
  <si>
    <t>โครงการพัฒนาการเกษตรอย่างยั่งยืน ณ ราชอาณาจักรเลโซโท ระยะที่ 2 (กลุ่มเศรษฐกิจ)</t>
  </si>
  <si>
    <t>กต 1602-65-0033</t>
  </si>
  <si>
    <t>โครงการ Green Invest Asia (GIA)</t>
  </si>
  <si>
    <t>24 ธันวาคม 2564 เวลา 14:43</t>
  </si>
  <si>
    <t>กต 1603-65-0063</t>
  </si>
  <si>
    <t>โครงการ Promoting Climate Resilience in Farming Communities of Thailand and Cambodia (กลุ่มงานสาขาด้านเศรษฐกิจ ด้านเกษตร)</t>
  </si>
  <si>
    <t>27 ธันวาคม 2564 เวลา 10:58</t>
  </si>
  <si>
    <t>กต 1603-65-0064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</si>
  <si>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t>
  </si>
  <si>
    <t>27 ธันวาคม 2564 เวลา 12:14</t>
  </si>
  <si>
    <t>กันยายน 2570</t>
  </si>
  <si>
    <t>กต 1603-65-0065</t>
  </si>
  <si>
    <t>โครงการ The Use of Mobile Hatchery as a Tool for Promotion of Aquaculture and Fisheries Co-management in Cambodia(กลุ่มงานสาขาด้านเศรษฐกิจ ด้านเกษตร)</t>
  </si>
  <si>
    <t>27 ธันวาคม 2564 เวลา 15:07</t>
  </si>
  <si>
    <t>กต 1602-65-0034</t>
  </si>
  <si>
    <t>โครงการ Global Health Supply Chain Program-Procurement and Supply Management (GHSC-PSM)</t>
  </si>
  <si>
    <t>24 ธันวาคม 2564 เวลา 15:54</t>
  </si>
  <si>
    <t>กต 1603-65-0070</t>
  </si>
  <si>
    <t>โครงการ Technical cooperation between the Colombian Agency for the Renewal of the Territory, ART and the Mae Fah Luang Foundation of Thailand on alternative development issues (กลุ่มงานเศรษฐกิจ)</t>
  </si>
  <si>
    <t>27 ธันวาคม 2564 เวลา 10:50</t>
  </si>
  <si>
    <t>กต 1602-65-0035</t>
  </si>
  <si>
    <t>โครงการ USAID Inform Asia</t>
  </si>
  <si>
    <t>24 ธันวาคม 2564 เวลา 16:06</t>
  </si>
  <si>
    <t>กต 1603-65-0072</t>
  </si>
  <si>
    <t>โครงการพัฒนาการเรียนการสอนภาษาไทย ณ Yangon University of Foreign Languages (YUFL) สาธารณรัฐแห่งสหภาพเมียนมา (กลุ่มงานสังคม)</t>
  </si>
  <si>
    <t>27 ธันวาคม 2564 เวลา 10:09</t>
  </si>
  <si>
    <t>กต 1602-65-0036</t>
  </si>
  <si>
    <t>โครงการ Enhancing Equality in Energy for Southeast Asia (EEE for SEA)</t>
  </si>
  <si>
    <t>24 ธันวาคม 2564 เวลา 16:37</t>
  </si>
  <si>
    <t>กต 1603-65-0073</t>
  </si>
  <si>
    <t>โครงการ Strengthening National Agriculture Product Control (Peanut) (กลุ่มงานฯ เศรษฐกิจ)</t>
  </si>
  <si>
    <t>27 ธันวาคม 2564 เวลา 10:47</t>
  </si>
  <si>
    <t>กต 1602-65-0037</t>
  </si>
  <si>
    <t>โครงการ Asia Counter Trafficking in Persons (CTIP)</t>
  </si>
  <si>
    <t>24 ธันวาคม 2564 เวลา 17:17</t>
  </si>
  <si>
    <t>กต 1603-65-0074</t>
  </si>
  <si>
    <t>โครงการ Capacity Building on Inclusive Education for Maldivian Professionals at Department of Inclusive Education (IED) and Teachers at Key Schools (Male’ and Atolls) (กลุ่มงานสังคม)</t>
  </si>
  <si>
    <t>27 ธันวาคม 2564 เวลา 13:45</t>
  </si>
  <si>
    <t>กต 1603-65-0075</t>
  </si>
  <si>
    <t>โครงการ Development of STEM in Lao PDR (กลุ่มงานสังคม)</t>
  </si>
  <si>
    <t>27 ธันวาคม 2564 เวลา 10:16</t>
  </si>
  <si>
    <t>มกราคม 2566</t>
  </si>
  <si>
    <t>กต 1603-65-0076</t>
  </si>
  <si>
    <t>โครงการ Education for Children with Special Needs Development in Laos (กลุ่มงานสังคม)</t>
  </si>
  <si>
    <t>27 ธันวาคม 2564 เวลา 10:17</t>
  </si>
  <si>
    <t>กต 1603-65-0077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</si>
  <si>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</t>
  </si>
  <si>
    <t>27 ธันวาคม 2564 เวลา 12:16</t>
  </si>
  <si>
    <t>กต 1603-65-0078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</si>
  <si>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</t>
  </si>
  <si>
    <t>27 ธันวาคม 2564 เวลา 12:13</t>
  </si>
  <si>
    <t>กต 1603-65-0079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</si>
  <si>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t>
  </si>
  <si>
    <t>กต 1603-65-0080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</si>
  <si>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t>
  </si>
  <si>
    <t>กต 1603-65-0081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</si>
  <si>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t>
  </si>
  <si>
    <t>27 ธันวาคม 2564 เวลา 12:12</t>
  </si>
  <si>
    <t>กต 1603-65-0083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</si>
  <si>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t>
  </si>
  <si>
    <t>27 ธันวาคม 2564 เวลา 12:10</t>
  </si>
  <si>
    <t>กต 1603-65-0084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</si>
  <si>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t>
  </si>
  <si>
    <t>กต 1603-65-0085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</si>
  <si>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t>
  </si>
  <si>
    <t>27 ธันวาคม 2564 เวลา 12:09</t>
  </si>
  <si>
    <t>กต 1603-65-0086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</si>
  <si>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t>
  </si>
  <si>
    <t>กต 1603-65-0087</t>
  </si>
  <si>
    <t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t>
  </si>
  <si>
    <t>27 ธันวาคม 2564 เวลา 12:08</t>
  </si>
  <si>
    <t>กต 1603-65-0088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</si>
  <si>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t>
  </si>
  <si>
    <t>27 ธันวาคม 2564 เวลา 14:42</t>
  </si>
  <si>
    <t>กต 1603-65-0089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</si>
  <si>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t>
  </si>
  <si>
    <t>28 ธันวาคม 2564 เวลา 14:07</t>
  </si>
  <si>
    <t>กต 1603-65-0090</t>
  </si>
  <si>
    <t>แผนงานโครงการความร่วมมือกับประเทศเพื่อนบ้านเพื่อรับมือโรคติดเชื้อไวรัสโคโรนา 2019 (COVID-19)</t>
  </si>
  <si>
    <t>28 ธันวาคม 2564 เวลา 14:16</t>
  </si>
  <si>
    <t>กต 1603-65-0091</t>
  </si>
  <si>
    <t>โครงการพัฒนาศูนย์หู จมูก และคอ (Ear Nose Throat – ENT Center) ณ ราชอาณาจักรภูฏาน</t>
  </si>
  <si>
    <t>28 ธันวาคม 2564 เวลา 15:55</t>
  </si>
  <si>
    <t>กต 1003-65-0006</t>
  </si>
  <si>
    <t>โครงการ “ภารกิจการทูตเพื่อการพัฒนาที่ยั่งยืน” (SDGs Diplomacy)</t>
  </si>
  <si>
    <t>29 ธันวาคม 2564 เวลา 14:02</t>
  </si>
  <si>
    <t>กต 1602-65-0038</t>
  </si>
  <si>
    <t>Advancing Co-Design of Integrated Strategies with Adaptation to Climate Change in Thailand (ADAP-T)</t>
  </si>
  <si>
    <t>12 มกราคม 2565 เวลา 18:28</t>
  </si>
  <si>
    <t>มีนาคม 2565</t>
  </si>
  <si>
    <t>กต 1003-65-0007</t>
  </si>
  <si>
    <t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t>
  </si>
  <si>
    <t>30 มกราคม 2565 เวลา 13:38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</si>
  <si>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</t>
  </si>
  <si>
    <t>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</t>
  </si>
  <si>
    <t>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</si>
  <si>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</si>
  <si>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</si>
  <si>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</t>
  </si>
  <si>
    <t>โครงการพัฒนาชุมชนต้นแบบเพื่อการพัฒนาอย่างยั่งยืน (ตะโบกวิน-บันเตียเมียนเจย) ในกัมพูชา (กลุ่มงาน SEP)</t>
  </si>
  <si>
    <t>โครงการPromoting Climate Resilience in Farming Communities of Thailand and Cambodia สาขาการเกษตร (ส่วนให้ ๒)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</si>
  <si>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</t>
  </si>
  <si>
    <t>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</t>
  </si>
  <si>
    <t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</t>
  </si>
  <si>
    <t>การร่วมกับ UNV และ พม. จัดกิจกรรมเนื่องในโอกาส “วันอาสาสมัครสากล”</t>
  </si>
  <si>
    <t>โครงการ Development of STEM in Lao PDR (ส่วนให้ฯ 1 ปีงบประมาณ 2564)</t>
  </si>
  <si>
    <t>การประชุม High-Level Brainstorming Dialogue on Enhancing Complementarities between the ASEAN Community Vision 2025 and the UN 2030 Agenda for Sustainable Development ครั้งที่ 5</t>
  </si>
  <si>
    <t>Project on Improvement of Hospital Nursing Management ภายใต้แผนงานไทย-ลาว ระยะ 3 ปี</t>
  </si>
  <si>
    <t>Project on Strengthening Forensic Medicine for the University of Health Sciences ภายใต้แผนงานไทย-ลาว ระยะ 3 ปี (ส่วนให้ฯ 1)</t>
  </si>
  <si>
    <t>Project on Strengthening Food and Drug Regulatory Capacity ภายใต้แผนงานไทย-ลาว ระยะ 3 ปี (ส่วนให้ฯ 1)</t>
  </si>
  <si>
    <t>โครงการ TICA – JICA collaboration on Palestine’s Tourism Development (ส่วนให้ฯ 2)</t>
  </si>
  <si>
    <t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</t>
  </si>
  <si>
    <t>การประชุมรัฐมนตรีต่างประเทศอาเซียน-อินเดีย ผ่านระบบการประชุมทางไกล</t>
  </si>
  <si>
    <t>การประชุมรัฐมนตรีต่างประเทศอาเซียน-แคนาดา ผ่านระบบการประชุมทางไกล</t>
  </si>
  <si>
    <t>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</t>
  </si>
  <si>
    <t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</t>
  </si>
  <si>
    <t>ส่งเสริมการค้า การลงทุน และการค้าชายแดน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</si>
  <si>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สปป.ลาว (กลุ่มงานเผยแพร่ SEP)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</si>
  <si>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สปป.ลาว (กลุ่มงานเผยแพร่ SEP)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</si>
  <si>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สปป.ลาว (กลุ่มงานเผยแพร่ SEP)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</si>
  <si>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(กลุ่มงานเผยแพร่ SEP)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</si>
  <si>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(กลุ่มงานโครงการตามพระราชดำริฯ)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</si>
  <si>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(กลุ่มงานโครงการตามพระราชดำริฯ)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</si>
  <si>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(กลุ่มงานโครงการตามพระราชดำริฯ)</t>
  </si>
  <si>
    <t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(กลุ่มงานโครงการตามพระราชดำริฯ)</t>
  </si>
  <si>
    <t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วาระปี 2565 - 2569</t>
  </si>
  <si>
    <t>ลิ้งค์</t>
  </si>
  <si>
    <t>ปีงบประมาณ</t>
  </si>
  <si>
    <t/>
  </si>
  <si>
    <t xml:space="preserve">โครงการภายใต้เป้าหมายแผนแม่บทย่อย: 020202 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
</t>
  </si>
  <si>
    <t>รวมจำนวนโครงการทั้งหมด</t>
  </si>
  <si>
    <t>หน่วยงานระดับกระทรวง/กรม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</si>
  <si>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</si>
  <si>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</si>
  <si>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</si>
  <si>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</si>
  <si>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</si>
  <si>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</si>
  <si>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</si>
  <si>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</si>
  <si>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</si>
  <si>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</si>
  <si>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</si>
  <si>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</si>
  <si>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</si>
  <si>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</si>
  <si>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</si>
  <si>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</si>
  <si>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</si>
  <si>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</si>
  <si>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</si>
  <si>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</si>
  <si>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</si>
  <si>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</si>
  <si>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</si>
  <si>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</si>
  <si>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</si>
  <si>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</si>
  <si>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</si>
  <si>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</si>
  <si>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</si>
  <si>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</si>
  <si>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</si>
  <si>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</si>
  <si>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</si>
  <si>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</si>
  <si>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</si>
  <si>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020202V03F03</t>
  </si>
  <si>
    <t>https://emenscr.nesdc.go.th/viewer/view.html?id=wEE33eL5rQsxpxmrXwk8</t>
  </si>
  <si>
    <t>https://emenscr.nesdc.go.th/viewer/view.html?id=6113aabd5739d16ece9264f4</t>
  </si>
  <si>
    <t>020202V02F01</t>
  </si>
  <si>
    <t>https://emenscr.nesdc.go.th/viewer/view.html?id=jooV3n7ENWiandmYaMpB</t>
  </si>
  <si>
    <t>https://emenscr.nesdc.go.th/viewer/view.html?id=61168f3d8b5f6c1fa114cb23</t>
  </si>
  <si>
    <t>020202V03F04</t>
  </si>
  <si>
    <t>https://emenscr.nesdc.go.th/viewer/view.html?id=VWWjBKBlqWS1qwMa1RYj</t>
  </si>
  <si>
    <t>https://emenscr.nesdc.go.th/viewer/view.html?id=611823eb9b236c1f95b0c1e2</t>
  </si>
  <si>
    <t>https://emenscr.nesdc.go.th/viewer/view.html?id=o44e6OQdknIGzjM64V32</t>
  </si>
  <si>
    <t>https://emenscr.nesdc.go.th/viewer/view.html?id=611a13bce587a9706c8ae20f</t>
  </si>
  <si>
    <t>กต 1202-66-0001</t>
  </si>
  <si>
    <t>กิจกรรมสัมมนาออนไลน์  ในหัวข้อ ASEAN Bio-Circular-Green Economy Knowledge Sharing Series: Accelerating Clean Energy Transition for a Greener ASEAN</t>
  </si>
  <si>
    <t>11 ตุลาคม 2565 เวลา 16:08</t>
  </si>
  <si>
    <t>https://emenscr.nesdc.go.th/viewer/view.html?id=MBWKaj8mg6sGE9yoqrRa</t>
  </si>
  <si>
    <t>https://emenscr.nesdc.go.th/viewer/view.html?id=63453289491d7c3de4dce780</t>
  </si>
  <si>
    <t>กต 1602-66-0001</t>
  </si>
  <si>
    <t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t>
  </si>
  <si>
    <t>12 ตุลาคม 2565 เวลา 16:56</t>
  </si>
  <si>
    <t>กรกฎาคม 2565</t>
  </si>
  <si>
    <t>มิถุนายน 2568</t>
  </si>
  <si>
    <t>020202V03F01</t>
  </si>
  <si>
    <t>https://emenscr.nesdc.go.th/viewer/view.html?id=Z63MVda6z9UJARQ3wRze</t>
  </si>
  <si>
    <t>https://emenscr.nesdc.go.th/viewer/view.html?id=63468de4e5b55d206d789b5d</t>
  </si>
  <si>
    <t>กต 0501-66-0003</t>
  </si>
  <si>
    <t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t>
  </si>
  <si>
    <t>12 ตุลาคม 2565 เวลา 18:32</t>
  </si>
  <si>
    <t>https://emenscr.nesdc.go.th/viewer/view.html?id=wE5L0BEMN1uOpRQyxNOg</t>
  </si>
  <si>
    <t>https://emenscr.nesdc.go.th/viewer/view.html?id=6346a5c83a026b206f569498</t>
  </si>
  <si>
    <t>กต 0501-66-0004</t>
  </si>
  <si>
    <t>การหารือกับนาย Christophe Kiener ในฐานะหัวหน้าคณะเจรจาความตกลง FTA ไทย – EU เพื่อรื้อฟื้นการเจรจา FTA ไทย - EU</t>
  </si>
  <si>
    <t>12 ตุลาคม 2565 เวลา 18:46</t>
  </si>
  <si>
    <t>https://emenscr.nesdc.go.th/viewer/view.html?id=VWpRLqmoRyfkjA92g1Ne</t>
  </si>
  <si>
    <t>https://emenscr.nesdc.go.th/viewer/view.html?id=6346a92353b61d3dddb41259</t>
  </si>
  <si>
    <t>กต 1603-66-0004</t>
  </si>
  <si>
    <t>โครงการส่งเสริมสหกรณ์ในเมียนมา (Project on Strengthening of Cooperative System in Myanmar) (กลุ่มงานเศรษฐกิจ</t>
  </si>
  <si>
    <t>13 ตุลาคม 2565 เวลา 14:35</t>
  </si>
  <si>
    <t>https://emenscr.nesdc.go.th/viewer/view.html?id=KY43wjnEJAIKO9ee75J8</t>
  </si>
  <si>
    <t>https://emenscr.nesdc.go.th/viewer/view.html?id=6347bfa67395053debde3ffd</t>
  </si>
  <si>
    <t>กต 1602-66-0002</t>
  </si>
  <si>
    <t>การประชุมความร่วมมือทางวิชาการไทย-สปป. ลาว ครั้งที่ 24 ระหว่างวันที่ 23 - 24 สิงหาคม 2565 ณ แขวงหลวงพระบาง</t>
  </si>
  <si>
    <t>14 ตุลาคม 2565 เวลา 4:35</t>
  </si>
  <si>
    <t>https://emenscr.nesdc.go.th/viewer/view.html?id=Z632JnzGGxswXoaB31B2</t>
  </si>
  <si>
    <t>https://emenscr.nesdc.go.th/viewer/view.html?id=634884b57825de3dde341411</t>
  </si>
  <si>
    <t>กต 1602-66-0003</t>
  </si>
  <si>
    <t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t>
  </si>
  <si>
    <t>14 ตุลาคม 2565 เวลา 5:13</t>
  </si>
  <si>
    <t>https://emenscr.nesdc.go.th/viewer/view.html?id=gAB8xRwBx1IBd0eeqO6V</t>
  </si>
  <si>
    <t>https://emenscr.nesdc.go.th/viewer/view.html?id=63488d707395053debde409c</t>
  </si>
  <si>
    <t>กต 1603-66-0005</t>
  </si>
  <si>
    <t>14 ตุลาคม 2565 เวลา 13:17</t>
  </si>
  <si>
    <t>https://emenscr.nesdc.go.th/viewer/view.html?id=rXGBBQMRkKHqKGOwYayO</t>
  </si>
  <si>
    <t>https://emenscr.nesdc.go.th/viewer/view.html?id=6348ff11491d7c3de4dcf282</t>
  </si>
  <si>
    <t>กต 1602-66-0004</t>
  </si>
  <si>
    <t>The 15th Seoul ODA International Conference</t>
  </si>
  <si>
    <t>14 ตุลาคม 2565 เวลา 14:56</t>
  </si>
  <si>
    <t>https://emenscr.nesdc.go.th/viewer/view.html?id=63lraqan1JSR6VJlgNnK</t>
  </si>
  <si>
    <t>https://emenscr.nesdc.go.th/viewer/view.html?id=634914653a026b206f5694d7</t>
  </si>
  <si>
    <t>กต 1602-66-0005</t>
  </si>
  <si>
    <t>ความร่วมมือเพื่อการพัฒนาระหว่างประเทศระหว่างไทย-เยอรมนี โครงการ Thai-German Climate Change Policy Programme – TGCP (ไตรมาส 4/2565)</t>
  </si>
  <si>
    <t>17 ตุลาคม 2565 เวลา 16:22</t>
  </si>
  <si>
    <t>020202V01F01</t>
  </si>
  <si>
    <t>https://emenscr.nesdc.go.th/viewer/view.html?id=KY48qkeLojFJzKQ4rpy8</t>
  </si>
  <si>
    <t>https://emenscr.nesdc.go.th/viewer/view.html?id=634cf8f4491d7c3de4dcf78d</t>
  </si>
  <si>
    <t>ศธ0205-66-0003</t>
  </si>
  <si>
    <t>การเจรจาและประชุมนานาชาติภายใต้กรอบยูเนสโก</t>
  </si>
  <si>
    <t>21 ตุลาคม 2565 เวลา 16:13</t>
  </si>
  <si>
    <t>https://emenscr.nesdc.go.th/viewer/view.html?id=LA9kYVZyy1ua1EjO4ErV</t>
  </si>
  <si>
    <t>https://emenscr.nesdc.go.th/viewer/view.html?id=634d0a1fe5b55d206d789c63</t>
  </si>
  <si>
    <t>กต 1603-66-0006</t>
  </si>
  <si>
    <t>โครงการส่งเสริมสหกรณ์ในเมียนมา (Project on Strengthening of Cooperative System in Myanmar) กลุ่มงานเศรษฐกิจ (4/2565)</t>
  </si>
  <si>
    <t>17 ตุลาคม 2565 เวลา 15:47</t>
  </si>
  <si>
    <t>https://emenscr.nesdc.go.th/viewer/view.html?id=GjwW4Ek5L0T2kdYloOLW</t>
  </si>
  <si>
    <t>https://emenscr.nesdc.go.th/viewer/view.html?id=634d16a23a026b206f56959f</t>
  </si>
  <si>
    <t>กต 1602-66-0006</t>
  </si>
  <si>
    <t>Utilization of Thailand Local Genetic Resources to Develop Novel Farmed Fish for Global Market (ไตรมาส 4/2565)</t>
  </si>
  <si>
    <t>18 ตุลาคม 2565 เวลา 11:01</t>
  </si>
  <si>
    <t>https://emenscr.nesdc.go.th/viewer/view.html?id=Gjw8BlxpJ1sEjK867K6Z</t>
  </si>
  <si>
    <t>https://emenscr.nesdc.go.th/viewer/view.html?id=634d46ede5b55d206d789c98</t>
  </si>
  <si>
    <t>mfa10021</t>
  </si>
  <si>
    <t>กต 1002-66-0025</t>
  </si>
  <si>
    <t>การประชุมระดับ รมต. Foreign Policy and Global Health (FPGH) Initiative</t>
  </si>
  <si>
    <t>21 ตุลาคม 2565 เวลา 14:33</t>
  </si>
  <si>
    <t>กองการสังคม</t>
  </si>
  <si>
    <t>https://emenscr.nesdc.go.th/viewer/view.html?id=0RqW1K5eW4IQWEwzNKJE</t>
  </si>
  <si>
    <t>https://emenscr.nesdc.go.th/viewer/view.html?id=63524b4f7825de3dde343901</t>
  </si>
  <si>
    <t>ศธ0205-66-0007</t>
  </si>
  <si>
    <t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t>
  </si>
  <si>
    <t>31 ตุลาคม 2565 เวลา 16:21</t>
  </si>
  <si>
    <t>https://emenscr.nesdc.go.th/viewer/view.html?id=LA99qMn2O6smdoL4w2qA</t>
  </si>
  <si>
    <t>https://emenscr.nesdc.go.th/viewer/view.html?id=635f92cd491d7c3de4de16c2</t>
  </si>
  <si>
    <t>020202V03F02</t>
  </si>
  <si>
    <t>020202V02F03</t>
  </si>
  <si>
    <t>020202V02F02</t>
  </si>
  <si>
    <t>020202V01F02</t>
  </si>
  <si>
    <t>https://emenscr.nesdc.go.th/viewer/view.html?id=7M5K44pjo2sa68RzXp43</t>
  </si>
  <si>
    <t>https://emenscr.nesdc.go.th/viewer/view.html?id=615d58a917ed2a558b4c2c1f</t>
  </si>
  <si>
    <t>https://emenscr.nesdc.go.th/viewer/view.html?id=13owgX6nn8uMqzRzALGA</t>
  </si>
  <si>
    <t>https://emenscr.nesdc.go.th/viewer/view.html?id=616954f153cc606eacb5db79</t>
  </si>
  <si>
    <t>https://emenscr.nesdc.go.th/viewer/view.html?id=x0l2poJpp9Uw0pNLeMAK</t>
  </si>
  <si>
    <t>https://emenscr.nesdc.go.th/viewer/view.html?id=616edf32976f8360613994e7</t>
  </si>
  <si>
    <t>https://emenscr.nesdc.go.th/viewer/view.html?id=EaQZGzR5ZQcX9yB6reEJ</t>
  </si>
  <si>
    <t>https://emenscr.nesdc.go.th/viewer/view.html?id=6179051e17e13374dcdf4524</t>
  </si>
  <si>
    <t>https://emenscr.nesdc.go.th/viewer/view.html?id=qWLdeJ1lqKuXk1YRrJ93</t>
  </si>
  <si>
    <t>https://emenscr.nesdc.go.th/viewer/view.html?id=61798d2617e13374dcdf464e</t>
  </si>
  <si>
    <t>https://emenscr.nesdc.go.th/viewer/view.html?id=83WBxdgLg6S27zV1yNnr</t>
  </si>
  <si>
    <t>https://emenscr.nesdc.go.th/viewer/view.html?id=617994dd17e13374dcdf4651</t>
  </si>
  <si>
    <t>https://emenscr.nesdc.go.th/viewer/view.html?id=VWXGAdqMLAFBkw54z9EQ</t>
  </si>
  <si>
    <t>https://emenscr.nesdc.go.th/viewer/view.html?id=617cb582783f4615b1e6ba74</t>
  </si>
  <si>
    <t>https://emenscr.nesdc.go.th/viewer/view.html?id=7M9LrZlQnyS4GJdQGO9O</t>
  </si>
  <si>
    <t>https://emenscr.nesdc.go.th/viewer/view.html?id=617cd4c535b84015ad798d56</t>
  </si>
  <si>
    <t>https://emenscr.nesdc.go.th/viewer/view.html?id=JKYnLz5n47HO0yBW0qQ8</t>
  </si>
  <si>
    <t>https://emenscr.nesdc.go.th/viewer/view.html?id=617cec3f35b84015ad798d9f</t>
  </si>
  <si>
    <t>https://emenscr.nesdc.go.th/viewer/view.html?id=WXGlrMxX8kHn7E41ydw3</t>
  </si>
  <si>
    <t>https://emenscr.nesdc.go.th/viewer/view.html?id=617d190a783f4615b1e6bbeb</t>
  </si>
  <si>
    <t>https://emenscr.nesdc.go.th/viewer/view.html?id=mdlWW9en0oUlz2ek1qQn</t>
  </si>
  <si>
    <t>https://emenscr.nesdc.go.th/viewer/view.html?id=617d21b79aa54915ae51aec4</t>
  </si>
  <si>
    <t>https://emenscr.nesdc.go.th/viewer/view.html?id=KYAnn9xeZ8HgQNz3Q21e</t>
  </si>
  <si>
    <t>https://emenscr.nesdc.go.th/viewer/view.html?id=617d25ff35b84015ad798ebf</t>
  </si>
  <si>
    <t>https://emenscr.nesdc.go.th/viewer/view.html?id=mdlMqMWKOKTl3WXL6kzL</t>
  </si>
  <si>
    <t>https://emenscr.nesdc.go.th/viewer/view.html?id=61815bae66f245750c323ca4</t>
  </si>
  <si>
    <t>https://emenscr.nesdc.go.th/viewer/view.html?id=MBVQ856p0ASX5EExGWkM</t>
  </si>
  <si>
    <t>https://emenscr.nesdc.go.th/viewer/view.html?id=61816285f828697512d26953</t>
  </si>
  <si>
    <t>https://emenscr.nesdc.go.th/viewer/view.html?id=NVoXmM7weYh6R13Gx6V7</t>
  </si>
  <si>
    <t>https://emenscr.nesdc.go.th/viewer/view.html?id=61a06532df200361cae58349</t>
  </si>
  <si>
    <t>https://emenscr.nesdc.go.th/viewer/view.html?id=Z6xoMY4VpxcnWrJQAn0E</t>
  </si>
  <si>
    <t>https://emenscr.nesdc.go.th/viewer/view.html?id=61a448d977658f43f36680e4</t>
  </si>
  <si>
    <t>https://emenscr.nesdc.go.th/viewer/view.html?id=z01KjRlMmVUjed0265EJ</t>
  </si>
  <si>
    <t>https://emenscr.nesdc.go.th/viewer/view.html?id=61a498307a9fbf43eacea3f8</t>
  </si>
  <si>
    <t>https://emenscr.nesdc.go.th/viewer/view.html?id=EaQpX3AGe1S67MRw467y</t>
  </si>
  <si>
    <t>https://emenscr.nesdc.go.th/viewer/view.html?id=61a4a54977658f43f36681cb</t>
  </si>
  <si>
    <t>https://emenscr.nesdc.go.th/viewer/view.html?id=33OQWNzN8aUla16WNGVW</t>
  </si>
  <si>
    <t>https://emenscr.nesdc.go.th/viewer/view.html?id=61a6fc7e7a9fbf43eacea5e3</t>
  </si>
  <si>
    <t>https://emenscr.nesdc.go.th/viewer/view.html?id=del3V7ELMlT5l0mXV5O9</t>
  </si>
  <si>
    <t>https://emenscr.nesdc.go.th/viewer/view.html?id=61a9c54877658f43f3668664</t>
  </si>
  <si>
    <t>https://emenscr.nesdc.go.th/viewer/view.html?id=gAd16KQEwLs98QNNa97l</t>
  </si>
  <si>
    <t>https://emenscr.nesdc.go.th/viewer/view.html?id=61b22d65f3473f0ca7a6c4b1</t>
  </si>
  <si>
    <t>https://emenscr.nesdc.go.th/viewer/view.html?id=lOXQWeNRezIjeoXQ4mOj</t>
  </si>
  <si>
    <t>https://emenscr.nesdc.go.th/viewer/view.html?id=61b23036b5d2fc0ca4dd07ef</t>
  </si>
  <si>
    <t>https://emenscr.nesdc.go.th/viewer/view.html?id=o4687M83MnHq2MxYykQy</t>
  </si>
  <si>
    <t>https://emenscr.nesdc.go.th/viewer/view.html?id=61b2326b20af770c9d9bf73c</t>
  </si>
  <si>
    <t>https://emenscr.nesdc.go.th/viewer/view.html?id=13R0x8rjwMHeXqL8dBE7</t>
  </si>
  <si>
    <t>https://emenscr.nesdc.go.th/viewer/view.html?id=61b2340020af770c9d9bf73e</t>
  </si>
  <si>
    <t>https://emenscr.nesdc.go.th/viewer/view.html?id=JK2p8WAjG6ToOEz4OyKO</t>
  </si>
  <si>
    <t>https://emenscr.nesdc.go.th/viewer/view.html?id=61b82765fcffe02e53cd144d</t>
  </si>
  <si>
    <t>https://emenscr.nesdc.go.th/viewer/view.html?id=43zR8gJkZgCRJxMddar4</t>
  </si>
  <si>
    <t>https://emenscr.nesdc.go.th/viewer/view.html?id=61b82b2a91f0f52e468da232</t>
  </si>
  <si>
    <t>https://emenscr.nesdc.go.th/viewer/view.html?id=z0jXQq3Gg0UZ9BO49r24</t>
  </si>
  <si>
    <t>https://emenscr.nesdc.go.th/viewer/view.html?id=61b82ca2fcffe02e53cd1450</t>
  </si>
  <si>
    <t>https://emenscr.nesdc.go.th/viewer/view.html?id=XGkV6pWEY7c01yglr9ZV</t>
  </si>
  <si>
    <t>https://emenscr.nesdc.go.th/viewer/view.html?id=61b82f7eafe1552e4ca797d2</t>
  </si>
  <si>
    <t>https://emenscr.nesdc.go.th/viewer/view.html?id=MBMEGJW1E3FjWmzO5pRR</t>
  </si>
  <si>
    <t>https://emenscr.nesdc.go.th/viewer/view.html?id=61b830edafe1552e4ca797d4</t>
  </si>
  <si>
    <t>https://emenscr.nesdc.go.th/viewer/view.html?id=KYL6mNKNdGUBMdLVN2V2</t>
  </si>
  <si>
    <t>https://emenscr.nesdc.go.th/viewer/view.html?id=61b85d30afe1552e4ca7983a</t>
  </si>
  <si>
    <t>https://emenscr.nesdc.go.th/viewer/view.html?id=Y7mE9YWjL4fg1yNr63rW</t>
  </si>
  <si>
    <t>https://emenscr.nesdc.go.th/viewer/view.html?id=61b85edaafe1552e4ca79843</t>
  </si>
  <si>
    <t>https://emenscr.nesdc.go.th/viewer/view.html?id=Z6aAgexzMlcwZJA8ZGNR</t>
  </si>
  <si>
    <t>https://emenscr.nesdc.go.th/viewer/view.html?id=61b86b6dfcffe02e53cd14f1</t>
  </si>
  <si>
    <t>สำนักงานปลัดกระทรวงการพัฒนาสังคมและความมั่นคงของมนุษย์</t>
  </si>
  <si>
    <t>https://emenscr.nesdc.go.th/viewer/view.html?id=LAM5Zqd41Wf4p731amMA</t>
  </si>
  <si>
    <t>https://emenscr.nesdc.go.th/viewer/view.html?id=61b9c87c358cdf1cf68825a2</t>
  </si>
  <si>
    <t>https://emenscr.nesdc.go.th/viewer/view.html?id=EaMj4enxnacyQRYXEKj9</t>
  </si>
  <si>
    <t>https://emenscr.nesdc.go.th/viewer/view.html?id=61bc092377a3ca1cee43a93a</t>
  </si>
  <si>
    <t>https://emenscr.nesdc.go.th/viewer/view.html?id=83MGAjZAK0fYpJpnVdkZ</t>
  </si>
  <si>
    <t>https://emenscr.nesdc.go.th/viewer/view.html?id=61bc133808c049623464da01</t>
  </si>
  <si>
    <t>กต 1603-65-0008</t>
  </si>
  <si>
    <t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t>
  </si>
  <si>
    <t>https://emenscr.nesdc.go.th/viewer/view.html?id=Z6aEyEVelZCJ5MjReK5X</t>
  </si>
  <si>
    <t>https://emenscr.nesdc.go.th/viewer/view.html?id=61bc192b1a10626236233c92</t>
  </si>
  <si>
    <t>https://emenscr.nesdc.go.th/viewer/view.html?id=nr7Yl1Wa48H1lMx68qpM</t>
  </si>
  <si>
    <t>https://emenscr.nesdc.go.th/viewer/view.html?id=61bc3527132398622df86dd8</t>
  </si>
  <si>
    <t>https://emenscr.nesdc.go.th/viewer/view.html?id=NVMKyWLgl4uaEREYAZZG</t>
  </si>
  <si>
    <t>https://emenscr.nesdc.go.th/viewer/view.html?id=61c0007608c049623464db40</t>
  </si>
  <si>
    <t>https://emenscr.nesdc.go.th/viewer/view.html?id=QOMEwZ3kBeIpg52dRKEB</t>
  </si>
  <si>
    <t>https://emenscr.nesdc.go.th/viewer/view.html?id=61c007ce132398622df86eff</t>
  </si>
  <si>
    <t>https://emenscr.nesdc.go.th/viewer/view.html?id=VWMEjmOMnlUBOAOmNr9w</t>
  </si>
  <si>
    <t>https://emenscr.nesdc.go.th/viewer/view.html?id=61c01c4508c049623464db79</t>
  </si>
  <si>
    <t>https://emenscr.nesdc.go.th/viewer/view.html?id=lOXZBadr3LTlOKWJAq0R</t>
  </si>
  <si>
    <t>https://emenscr.nesdc.go.th/viewer/view.html?id=61c03119132398622df86f4b</t>
  </si>
  <si>
    <t>https://emenscr.nesdc.go.th/viewer/view.html?id=rX51azoywnUMY30k4qBg</t>
  </si>
  <si>
    <t>https://emenscr.nesdc.go.th/viewer/view.html?id=61c0367f132398622df86f5c</t>
  </si>
  <si>
    <t>https://emenscr.nesdc.go.th/viewer/view.html?id=qWEN6zBorYFGgdg9Y85Q</t>
  </si>
  <si>
    <t>https://emenscr.nesdc.go.th/viewer/view.html?id=61c0376408c049623464dbbe</t>
  </si>
  <si>
    <t>https://emenscr.nesdc.go.th/viewer/view.html?id=jo9QmkjX9zF76l1pxo2L</t>
  </si>
  <si>
    <t>https://emenscr.nesdc.go.th/viewer/view.html?id=61c03ac4c326516233ceda51</t>
  </si>
  <si>
    <t>https://emenscr.nesdc.go.th/viewer/view.html?id=7MzBWoVqgXFo8EQZApNa</t>
  </si>
  <si>
    <t>https://emenscr.nesdc.go.th/viewer/view.html?id=61c03e5ec326516233ceda5f</t>
  </si>
  <si>
    <t>https://emenscr.nesdc.go.th/viewer/view.html?id=13RpxoXGBdckEZQWr0wZ</t>
  </si>
  <si>
    <t>https://emenscr.nesdc.go.th/viewer/view.html?id=61c16ab8c326516233cedb49</t>
  </si>
  <si>
    <t>https://emenscr.nesdc.go.th/viewer/view.html?id=KYLJaL2q40ignonxNA8g</t>
  </si>
  <si>
    <t>https://emenscr.nesdc.go.th/viewer/view.html?id=61c174ab08c049623464dcf5</t>
  </si>
  <si>
    <t>https://emenscr.nesdc.go.th/viewer/view.html?id=GjMLAqAylgTBLKLogqk8</t>
  </si>
  <si>
    <t>https://emenscr.nesdc.go.th/viewer/view.html?id=61c1806c08c049623464dd17</t>
  </si>
  <si>
    <t>https://emenscr.nesdc.go.th/viewer/view.html?id=JK2yrno1RptLxjyAnrzq</t>
  </si>
  <si>
    <t>https://emenscr.nesdc.go.th/viewer/view.html?id=61c184e2cf8d3033eb3ef41a</t>
  </si>
  <si>
    <t>https://emenscr.nesdc.go.th/viewer/view.html?id=43zplxdk84SjeR6ap2eM</t>
  </si>
  <si>
    <t>https://emenscr.nesdc.go.th/viewer/view.html?id=61c18aabf54f5733e49b427a</t>
  </si>
  <si>
    <t>https://emenscr.nesdc.go.th/viewer/view.html?id=MBMN908AJWcjoM3aLBoZ</t>
  </si>
  <si>
    <t>https://emenscr.nesdc.go.th/viewer/view.html?id=61c191dcf54f5733e49b4297</t>
  </si>
  <si>
    <t>https://emenscr.nesdc.go.th/viewer/view.html?id=eKwM6xYELjs0QW1J6V4x</t>
  </si>
  <si>
    <t>https://emenscr.nesdc.go.th/viewer/view.html?id=61c197e1cf8d3033eb3ef46e</t>
  </si>
  <si>
    <t>https://emenscr.nesdc.go.th/viewer/view.html?id=eKwMAaowydCpZpOnZ9Z7</t>
  </si>
  <si>
    <t>https://emenscr.nesdc.go.th/viewer/view.html?id=61c1a297866f4b33ec83aab6</t>
  </si>
  <si>
    <t>https://emenscr.nesdc.go.th/viewer/view.html?id=MBMa1wnek1UoANg8pYQk</t>
  </si>
  <si>
    <t>https://emenscr.nesdc.go.th/viewer/view.html?id=61c2963b5203dc33e5cb4e11</t>
  </si>
  <si>
    <t>https://emenscr.nesdc.go.th/viewer/view.html?id=GjMKXXXomwt7XGV8kpLZ</t>
  </si>
  <si>
    <t>https://emenscr.nesdc.go.th/viewer/view.html?id=61c2992a5203dc33e5cb4e18</t>
  </si>
  <si>
    <t>https://emenscr.nesdc.go.th/viewer/view.html?id=qWEo1g24rKFz1OY0Lxeg</t>
  </si>
  <si>
    <t>https://emenscr.nesdc.go.th/viewer/view.html?id=61c2ac95cf8d3033eb3ef532</t>
  </si>
  <si>
    <t>https://emenscr.nesdc.go.th/viewer/view.html?id=gAdx3leyG7fOxL2zV8O4</t>
  </si>
  <si>
    <t>https://emenscr.nesdc.go.th/viewer/view.html?id=61c2e2b1cf8d3033eb3ef5a9</t>
  </si>
  <si>
    <t>https://emenscr.nesdc.go.th/viewer/view.html?id=lOXLlzJNAmIZRoLAyOm5</t>
  </si>
  <si>
    <t>https://emenscr.nesdc.go.th/viewer/view.html?id=61c2fa72cf8d3033eb3ef5f7</t>
  </si>
  <si>
    <t>https://emenscr.nesdc.go.th/viewer/view.html?id=MBMaV92p5gHnNnYWNGLk</t>
  </si>
  <si>
    <t>https://emenscr.nesdc.go.th/viewer/view.html?id=61c2ff4b866f4b33ec83abdd</t>
  </si>
  <si>
    <t>https://emenscr.nesdc.go.th/viewer/view.html?id=A3MW7Nz46KT0q0gKqye7</t>
  </si>
  <si>
    <t>https://emenscr.nesdc.go.th/viewer/view.html?id=61c3ed22866f4b33ec83ac35</t>
  </si>
  <si>
    <t>https://emenscr.nesdc.go.th/viewer/view.html?id=y0QRNWJRo8s8l2BRkwZB</t>
  </si>
  <si>
    <t>https://emenscr.nesdc.go.th/viewer/view.html?id=61c3f032cf8d3033eb3ef67c</t>
  </si>
  <si>
    <t>https://emenscr.nesdc.go.th/viewer/view.html?id=NVM42YWaEZtW32AdpyGL</t>
  </si>
  <si>
    <t>https://emenscr.nesdc.go.th/viewer/view.html?id=61c3f183cf8d3033eb3ef685</t>
  </si>
  <si>
    <t>https://emenscr.nesdc.go.th/viewer/view.html?id=A3MW72nV8NCxjOwlRnYB</t>
  </si>
  <si>
    <t>https://emenscr.nesdc.go.th/viewer/view.html?id=61c3f45ecf8d3033eb3ef68f</t>
  </si>
  <si>
    <t>https://emenscr.nesdc.go.th/viewer/view.html?id=KYLgkJ1ZYGH51BNq6rJl</t>
  </si>
  <si>
    <t>https://emenscr.nesdc.go.th/viewer/view.html?id=61c3f904cf8d3033eb3ef69d</t>
  </si>
  <si>
    <t>https://emenscr.nesdc.go.th/viewer/view.html?id=GjMEE4yoB6IBGBpwG5q4</t>
  </si>
  <si>
    <t>https://emenscr.nesdc.go.th/viewer/view.html?id=61c409df866f4b33ec83acaa</t>
  </si>
  <si>
    <t>https://emenscr.nesdc.go.th/viewer/view.html?id=VWMdGY8K5eSEV50ylx7j</t>
  </si>
  <si>
    <t>https://emenscr.nesdc.go.th/viewer/view.html?id=61c41caa5203dc33e5cb4fce</t>
  </si>
  <si>
    <t>https://emenscr.nesdc.go.th/viewer/view.html?id=53zKVQkMe5SBlRxWp0VV</t>
  </si>
  <si>
    <t>https://emenscr.nesdc.go.th/viewer/view.html?id=61c42c5d5203dc33e5cb501a</t>
  </si>
  <si>
    <t>https://emenscr.nesdc.go.th/viewer/view.html?id=gAdXNKV54xfL3NjV5MGX</t>
  </si>
  <si>
    <t>https://emenscr.nesdc.go.th/viewer/view.html?id=61c43975f54f5733e49b457e</t>
  </si>
  <si>
    <t>https://emenscr.nesdc.go.th/viewer/view.html?id=aQAXnVrlQwsK9AmW5ZgE</t>
  </si>
  <si>
    <t>https://emenscr.nesdc.go.th/viewer/view.html?id=61c440a95203dc33e5cb505a</t>
  </si>
  <si>
    <t>https://emenscr.nesdc.go.th/viewer/view.html?id=13RQdg68alfqJqyzJe4A</t>
  </si>
  <si>
    <t>https://emenscr.nesdc.go.th/viewer/view.html?id=61c44165866f4b33ec83ad55</t>
  </si>
  <si>
    <t>https://emenscr.nesdc.go.th/viewer/view.html?id=p9xgnG4VVQcyW3olwNMj</t>
  </si>
  <si>
    <t>https://emenscr.nesdc.go.th/viewer/view.html?id=61c44719f54f5733e49b459d</t>
  </si>
  <si>
    <t>https://emenscr.nesdc.go.th/viewer/view.html?id=rX5dn15JNJsE6EkX6qeN</t>
  </si>
  <si>
    <t>https://emenscr.nesdc.go.th/viewer/view.html?id=61c447b7866f4b33ec83ad67</t>
  </si>
  <si>
    <t>https://emenscr.nesdc.go.th/viewer/view.html?id=LAM2ylZMqpSO4BeM8z5d</t>
  </si>
  <si>
    <t>https://emenscr.nesdc.go.th/viewer/view.html?id=61c44da4f54f5733e49b45a5</t>
  </si>
  <si>
    <t>https://emenscr.nesdc.go.th/viewer/view.html?id=p9xgnYjwEYtyW3olwNMW</t>
  </si>
  <si>
    <t>https://emenscr.nesdc.go.th/viewer/view.html?id=61c44f23f54f5733e49b45a9</t>
  </si>
  <si>
    <t>https://emenscr.nesdc.go.th/viewer/view.html?id=A3MWdyKm8ls0q0gKqyw1</t>
  </si>
  <si>
    <t>https://emenscr.nesdc.go.th/viewer/view.html?id=61c44f56866f4b33ec83ad74</t>
  </si>
  <si>
    <t>https://emenscr.nesdc.go.th/viewer/view.html?id=13RQ8E5oGkFkZwarlVLl</t>
  </si>
  <si>
    <t>https://emenscr.nesdc.go.th/viewer/view.html?id=61c454b4f54f5733e49b45b3</t>
  </si>
  <si>
    <t>https://emenscr.nesdc.go.th/viewer/view.html?id=wEmgAj8ZM3CngnXKgqdY</t>
  </si>
  <si>
    <t>https://emenscr.nesdc.go.th/viewer/view.html?id=61c4576e866f4b33ec83ad80</t>
  </si>
  <si>
    <t>https://emenscr.nesdc.go.th/viewer/view.html?id=rX5dOoz92ZtE6EkX6qeB</t>
  </si>
  <si>
    <t>https://emenscr.nesdc.go.th/viewer/view.html?id=61c48027866f4b33ec83ad83</t>
  </si>
  <si>
    <t>https://emenscr.nesdc.go.th/viewer/view.html?id=7MzAYBo0yjuEz5a6OkrL</t>
  </si>
  <si>
    <t>https://emenscr.nesdc.go.th/viewer/view.html?id=61c482915203dc33e5cb5083</t>
  </si>
  <si>
    <t>https://emenscr.nesdc.go.th/viewer/view.html?id=JK2NaVnEN6TomgLaqdAL</t>
  </si>
  <si>
    <t>https://emenscr.nesdc.go.th/viewer/view.html?id=61c485855203dc33e5cb5087</t>
  </si>
  <si>
    <t>https://emenscr.nesdc.go.th/viewer/view.html?id=eKwXjoNY4KFWma36NE10</t>
  </si>
  <si>
    <t>https://emenscr.nesdc.go.th/viewer/view.html?id=61c48775f54f5733e49b45c7</t>
  </si>
  <si>
    <t>https://emenscr.nesdc.go.th/viewer/view.html?id=0RzamY4BAjIrlNR0djlK</t>
  </si>
  <si>
    <t>https://emenscr.nesdc.go.th/viewer/view.html?id=61c489cccf8d3033eb3ef7b4</t>
  </si>
  <si>
    <t>https://emenscr.nesdc.go.th/viewer/view.html?id=kwWR3kmrJ2tWByLle8gq</t>
  </si>
  <si>
    <t>https://emenscr.nesdc.go.th/viewer/view.html?id=61c48c515203dc33e5cb508d</t>
  </si>
  <si>
    <t>https://emenscr.nesdc.go.th/viewer/view.html?id=0Rzagnn94rsG4Gpn4aRo</t>
  </si>
  <si>
    <t>https://emenscr.nesdc.go.th/viewer/view.html?id=61c491e8866f4b33ec83ad8b</t>
  </si>
  <si>
    <t>https://emenscr.nesdc.go.th/viewer/view.html?id=rX5za1jNGkIwR69QxG1x</t>
  </si>
  <si>
    <t>https://emenscr.nesdc.go.th/viewer/view.html?id=61c5473e5203dc33e5cb50da</t>
  </si>
  <si>
    <t>https://emenscr.nesdc.go.th/viewer/view.html?id=13Re0KeaYlfkZwarlVOa</t>
  </si>
  <si>
    <t>https://emenscr.nesdc.go.th/viewer/view.html?id=61c5488bf54f5733e49b4628</t>
  </si>
  <si>
    <t>https://emenscr.nesdc.go.th/viewer/view.html?id=23zKLkZJXxc4Y5aA2jK0</t>
  </si>
  <si>
    <t>https://emenscr.nesdc.go.th/viewer/view.html?id=61c5496a5203dc33e5cb50e3</t>
  </si>
  <si>
    <t>https://emenscr.nesdc.go.th/viewer/view.html?id=EaMrJlO1gLUxypBkqMQy</t>
  </si>
  <si>
    <t>https://emenscr.nesdc.go.th/viewer/view.html?id=61c54ed1cf8d3033eb3ef81f</t>
  </si>
  <si>
    <t>https://emenscr.nesdc.go.th/viewer/view.html?id=Y7mp1xANEMTgoYO0Kr55</t>
  </si>
  <si>
    <t>https://emenscr.nesdc.go.th/viewer/view.html?id=61c54ee4f54f5733e49b4643</t>
  </si>
  <si>
    <t>กต 1603-65-0054</t>
  </si>
  <si>
    <t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</t>
  </si>
  <si>
    <t>27 ธันวาคม 2564 เวลา 11:03</t>
  </si>
  <si>
    <t>https://emenscr.nesdc.go.th/viewer/view.html?id=aQApRrr3n6TjK38xgJWX</t>
  </si>
  <si>
    <t>https://emenscr.nesdc.go.th/viewer/view.html?id=61c54fa5f54f5733e49b4645</t>
  </si>
  <si>
    <t>https://emenscr.nesdc.go.th/viewer/view.html?id=13Rew6g854SZ4J6X7BoB</t>
  </si>
  <si>
    <t>https://emenscr.nesdc.go.th/viewer/view.html?id=61c552aa5203dc33e5cb5108</t>
  </si>
  <si>
    <t>https://emenscr.nesdc.go.th/viewer/view.html?id=gAdpoB17xeIOxL2zV8XO</t>
  </si>
  <si>
    <t>https://emenscr.nesdc.go.th/viewer/view.html?id=61c5568ecf8d3033eb3ef83f</t>
  </si>
  <si>
    <t>https://emenscr.nesdc.go.th/viewer/view.html?id=o46MJWA3NXHgnJxjE6mJ</t>
  </si>
  <si>
    <t>https://emenscr.nesdc.go.th/viewer/view.html?id=61c55742cf8d3033eb3ef842</t>
  </si>
  <si>
    <t>https://emenscr.nesdc.go.th/viewer/view.html?id=y0Q19mq4X7FeWe6rWqmX</t>
  </si>
  <si>
    <t>https://emenscr.nesdc.go.th/viewer/view.html?id=61c558bf866f4b33ec83ae13</t>
  </si>
  <si>
    <t>https://emenscr.nesdc.go.th/viewer/view.html?id=MBM7LxLKwgInNnYWNGz7</t>
  </si>
  <si>
    <t>https://emenscr.nesdc.go.th/viewer/view.html?id=61c56c05866f4b33ec83ae2b</t>
  </si>
  <si>
    <t>https://emenscr.nesdc.go.th/viewer/view.html?id=o46MypWR6yHgnJxjE6O7</t>
  </si>
  <si>
    <t>https://emenscr.nesdc.go.th/viewer/view.html?id=61c56ffdcf8d3033eb3ef85e</t>
  </si>
  <si>
    <t>https://emenscr.nesdc.go.th/viewer/view.html?id=VWM0KQyOXZh0XgNZ7L8O</t>
  </si>
  <si>
    <t>https://emenscr.nesdc.go.th/viewer/view.html?id=61c5786bcf8d3033eb3ef876</t>
  </si>
  <si>
    <t>https://emenscr.nesdc.go.th/viewer/view.html?id=B8MB3BEkaWUOzmajJ8dR</t>
  </si>
  <si>
    <t>https://emenscr.nesdc.go.th/viewer/view.html?id=61c57925cf8d3033eb3ef879</t>
  </si>
  <si>
    <t>https://emenscr.nesdc.go.th/viewer/view.html?id=Rd1nl9AVGjcqB7Yd5LMw</t>
  </si>
  <si>
    <t>https://emenscr.nesdc.go.th/viewer/view.html?id=61c57a3dcf8d3033eb3ef87c</t>
  </si>
  <si>
    <t>https://emenscr.nesdc.go.th/viewer/view.html?id=aQAp15pVyBHjK38xgJXM</t>
  </si>
  <si>
    <t>https://emenscr.nesdc.go.th/viewer/view.html?id=61c57acff54f5733e49b46aa</t>
  </si>
  <si>
    <t>https://emenscr.nesdc.go.th/viewer/view.html?id=Y7mpL4zrNBcX2XJ12wam</t>
  </si>
  <si>
    <t>https://emenscr.nesdc.go.th/viewer/view.html?id=61c57bae866f4b33ec83ae51</t>
  </si>
  <si>
    <t>https://emenscr.nesdc.go.th/viewer/view.html?id=7Mz8p1YrxYf117K1VkzV</t>
  </si>
  <si>
    <t>https://emenscr.nesdc.go.th/viewer/view.html?id=61c5803ba2991278946b943c</t>
  </si>
  <si>
    <t>https://emenscr.nesdc.go.th/viewer/view.html?id=Rd1nQgdnQYimql82RzZz</t>
  </si>
  <si>
    <t>https://emenscr.nesdc.go.th/viewer/view.html?id=61c583d180d4df78932ea80f</t>
  </si>
  <si>
    <t>กต 1603-65-0069</t>
  </si>
  <si>
    <t>โครงการ  Development of Agricultural Cooperative Business in Cambodia (กลุ่มงานสาขาด้านเศรษฐกิจ ด้านเกษตร)</t>
  </si>
  <si>
    <t>27 ธันวาคม 2564 เวลา 10:51</t>
  </si>
  <si>
    <t>https://emenscr.nesdc.go.th/viewer/view.html?id=KYLO7B5REjfjjyAjaKNk</t>
  </si>
  <si>
    <t>https://emenscr.nesdc.go.th/viewer/view.html?id=61c58a51a2991278946b945e</t>
  </si>
  <si>
    <t>https://emenscr.nesdc.go.th/viewer/view.html?id=B8MBZGned5fXyKEaEY2Q</t>
  </si>
  <si>
    <t>https://emenscr.nesdc.go.th/viewer/view.html?id=61c58a7205ce8c789a08df8e</t>
  </si>
  <si>
    <t>https://emenscr.nesdc.go.th/viewer/view.html?id=OoMOax6eWktLXVr3k92d</t>
  </si>
  <si>
    <t>https://emenscr.nesdc.go.th/viewer/view.html?id=61c58d89ee1f2878a16cef01</t>
  </si>
  <si>
    <t>https://emenscr.nesdc.go.th/viewer/view.html?id=EaMrN9JeaZsxLMrZgNEJ</t>
  </si>
  <si>
    <t>https://emenscr.nesdc.go.th/viewer/view.html?id=61c58dbeee1f2878a16cef04</t>
  </si>
  <si>
    <t>https://emenscr.nesdc.go.th/viewer/view.html?id=EaMrz5Zk50SQx1g0a68q</t>
  </si>
  <si>
    <t>https://emenscr.nesdc.go.th/viewer/view.html?id=61c594f080d4df78932ea848</t>
  </si>
  <si>
    <t>https://emenscr.nesdc.go.th/viewer/view.html?id=z0jze83MWyhM5xyryXrL</t>
  </si>
  <si>
    <t>https://emenscr.nesdc.go.th/viewer/view.html?id=61c5977905ce8c789a08dfc1</t>
  </si>
  <si>
    <t>https://emenscr.nesdc.go.th/viewer/view.html?id=jo9LQ6kg5xSoQ5LjL0jE</t>
  </si>
  <si>
    <t>https://emenscr.nesdc.go.th/viewer/view.html?id=61c59e3605ce8c789a08dfd0</t>
  </si>
  <si>
    <t>https://emenscr.nesdc.go.th/viewer/view.html?id=23zKd1Ryd3Ua9dgGB7Op</t>
  </si>
  <si>
    <t>https://emenscr.nesdc.go.th/viewer/view.html?id=61c5a768ee1f2878a16cef38</t>
  </si>
  <si>
    <t>https://emenscr.nesdc.go.th/viewer/view.html?id=z0jzQeM16LtggyogWQ7Y</t>
  </si>
  <si>
    <t>https://emenscr.nesdc.go.th/viewer/view.html?id=61c5a946a2991278946b94a4</t>
  </si>
  <si>
    <t>https://emenscr.nesdc.go.th/viewer/view.html?id=53zOBjEmBmiBxgwdkN0O</t>
  </si>
  <si>
    <t>https://emenscr.nesdc.go.th/viewer/view.html?id=61c7728080d4df78932ea8ca</t>
  </si>
  <si>
    <t>https://emenscr.nesdc.go.th/viewer/view.html?id=23zVKeWlw1S4aVBqWOen</t>
  </si>
  <si>
    <t>https://emenscr.nesdc.go.th/viewer/view.html?id=61c91e0080d4df78932ea916</t>
  </si>
  <si>
    <t>https://emenscr.nesdc.go.th/viewer/view.html?id=7MzE8Ym26ytEaKd7ypZ3</t>
  </si>
  <si>
    <t>https://emenscr.nesdc.go.th/viewer/view.html?id=61c921ad80d4df78932ea91b</t>
  </si>
  <si>
    <t>https://emenscr.nesdc.go.th/viewer/view.html?id=JK2ZnyNOaoTRpa1y1Meg</t>
  </si>
  <si>
    <t>https://emenscr.nesdc.go.th/viewer/view.html?id=61c9280205ce8c789a08e088</t>
  </si>
  <si>
    <t>https://emenscr.nesdc.go.th/viewer/view.html?id=lOXAz2wLoMIpZdeGBlZK</t>
  </si>
  <si>
    <t>https://emenscr.nesdc.go.th/viewer/view.html?id=61c92a9c80d4df78932ea934</t>
  </si>
  <si>
    <t>https://emenscr.nesdc.go.th/viewer/view.html?id=OoMB27e0z2c5B6ARAG4n</t>
  </si>
  <si>
    <t>https://emenscr.nesdc.go.th/viewer/view.html?id=61c92d0805ce8c789a08e09c</t>
  </si>
  <si>
    <t>https://emenscr.nesdc.go.th/viewer/view.html?id=B8MLL7Zw1oH00Ek0r31O</t>
  </si>
  <si>
    <t>https://emenscr.nesdc.go.th/viewer/view.html?id=61c931d0a2991278946b9543</t>
  </si>
  <si>
    <t>https://emenscr.nesdc.go.th/viewer/view.html?id=33zookBBN4SJ8kzAzQ8r</t>
  </si>
  <si>
    <t>https://emenscr.nesdc.go.th/viewer/view.html?id=61c933fa18f9e461517beb7c</t>
  </si>
  <si>
    <t>https://emenscr.nesdc.go.th/viewer/view.html?id=JK2ZZYZM3QsjnEk6JYmL</t>
  </si>
  <si>
    <t>https://emenscr.nesdc.go.th/viewer/view.html?id=61c9361991854c614b74d9cb</t>
  </si>
  <si>
    <t>https://emenscr.nesdc.go.th/viewer/view.html?id=QOMoKB2d2YI3g85MYMB3</t>
  </si>
  <si>
    <t>https://emenscr.nesdc.go.th/viewer/view.html?id=61c93ad34db925615229a8aa</t>
  </si>
  <si>
    <t>https://emenscr.nesdc.go.th/viewer/view.html?id=KYLemwn6GGhB6ex8WjNW</t>
  </si>
  <si>
    <t>https://emenscr.nesdc.go.th/viewer/view.html?id=61c9410991854c614b74da00</t>
  </si>
  <si>
    <t>https://emenscr.nesdc.go.th/viewer/view.html?id=GjMamQXEYzs7Gl6N69Nl</t>
  </si>
  <si>
    <t>https://emenscr.nesdc.go.th/viewer/view.html?id=61c969b918f9e461517bebf7</t>
  </si>
  <si>
    <t>https://emenscr.nesdc.go.th/viewer/view.html?id=43zBpNrqNVSjaOz56yO3</t>
  </si>
  <si>
    <t>https://emenscr.nesdc.go.th/viewer/view.html?id=61cab61991854c614b74dc75</t>
  </si>
  <si>
    <t>https://emenscr.nesdc.go.th/viewer/view.html?id=WX8w7LzAMxI7YJMO1OaG</t>
  </si>
  <si>
    <t>https://emenscr.nesdc.go.th/viewer/view.html?id=61cab9d64db925615229ab4c</t>
  </si>
  <si>
    <t>https://emenscr.nesdc.go.th/viewer/view.html?id=kwWr0JwOYxFO1ko6nm4x</t>
  </si>
  <si>
    <t>https://emenscr.nesdc.go.th/viewer/view.html?id=61cad08d91854c614b74dcfd</t>
  </si>
  <si>
    <t>https://emenscr.nesdc.go.th/viewer/view.html?id=83MOAKl0wxCEmGNoRo2z</t>
  </si>
  <si>
    <t>https://emenscr.nesdc.go.th/viewer/view.html?id=61cb49744db925615229ac53</t>
  </si>
  <si>
    <t>https://emenscr.nesdc.go.th/viewer/view.html?id=deodRA96zjuORRw2e8MR</t>
  </si>
  <si>
    <t>https://emenscr.nesdc.go.th/viewer/view.html?id=61debb5fb3fadc02db8bcab7</t>
  </si>
  <si>
    <t>https://emenscr.nesdc.go.th/viewer/view.html?id=WX8z2NzMgZTW7XL5yRAM</t>
  </si>
  <si>
    <t>https://emenscr.nesdc.go.th/viewer/view.html?id=61f5639b390e2c4de92d08a8</t>
  </si>
  <si>
    <t>กต 1603-65-0094</t>
  </si>
  <si>
    <t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t>
  </si>
  <si>
    <t>20 เมษายน 2565 เวลา 17:22</t>
  </si>
  <si>
    <t>https://emenscr.nesdc.go.th/viewer/view.html?id=o47BQmk4KqSqZW83jyQ7</t>
  </si>
  <si>
    <t>https://emenscr.nesdc.go.th/viewer/view.html?id=624a90ac7f5c7a6e6293aaf6</t>
  </si>
  <si>
    <t>กต 1602-65-0039</t>
  </si>
  <si>
    <t>Project for Strengthening Capacity for the Implementation of Bangkok Master Plan on Climate Change 2013-2023</t>
  </si>
  <si>
    <t>20 เมษายน 2565 เวลา 0:17</t>
  </si>
  <si>
    <t>https://emenscr.nesdc.go.th/viewer/view.html?id=NVGA1yGYolsOo0jRXGJ2</t>
  </si>
  <si>
    <t>https://emenscr.nesdc.go.th/viewer/view.html?id=625eeeb3d34f744d60120ffe</t>
  </si>
  <si>
    <t>กต 1602-65-0040</t>
  </si>
  <si>
    <t>Project for Capacity Development on Tunnel Project Management in Thailand</t>
  </si>
  <si>
    <t>20 เมษายน 2565 เวลา 0:35</t>
  </si>
  <si>
    <t>https://emenscr.nesdc.go.th/viewer/view.html?id=13xBV7MmogIM45914AZV</t>
  </si>
  <si>
    <t>https://emenscr.nesdc.go.th/viewer/view.html?id=625ef2e753465c6713e91132</t>
  </si>
  <si>
    <t>กต 1602-65-0041</t>
  </si>
  <si>
    <t>The Phase 2 Project for Strengthening the ASEAN Regional Capacity on Disaster Health Management (ARCH2)</t>
  </si>
  <si>
    <t>20 เมษายน 2565 เวลา 0:46</t>
  </si>
  <si>
    <t>https://emenscr.nesdc.go.th/viewer/view.html?id=JK4Z9RQYM9fRYBrOaawK</t>
  </si>
  <si>
    <t>https://emenscr.nesdc.go.th/viewer/view.html?id=625ef583237392670b56c30b</t>
  </si>
  <si>
    <t>กต 1603-65-0095</t>
  </si>
  <si>
    <t>Capacity Building for Lecturers of the University of Health Sciences</t>
  </si>
  <si>
    <t>20 เมษายน 2565 เวลา 17:20</t>
  </si>
  <si>
    <t>https://emenscr.nesdc.go.th/viewer/view.html?id=A3YgaAAjy1T6kjY2kEWg</t>
  </si>
  <si>
    <t>https://emenscr.nesdc.go.th/viewer/view.html?id=625fde8a53465c6713e911ef</t>
  </si>
  <si>
    <t>กต 1202-65-0009</t>
  </si>
  <si>
    <t>กิจกรรมสัมมนาออนไลน์ ในหัวข้อ ASEAN Bio-Circular-Green Economy Knowledge Sharing Series: Introductory Session on Putting the Concept into Practice</t>
  </si>
  <si>
    <t>22 เมษายน 2565 เวลา 11:43</t>
  </si>
  <si>
    <t>https://emenscr.nesdc.go.th/viewer/view.html?id=x084zEywEyIwW1Q5Kpdp</t>
  </si>
  <si>
    <t>https://emenscr.nesdc.go.th/viewer/view.html?id=62623285477d866705f9b42d</t>
  </si>
  <si>
    <t>ศธ0205-65-0010</t>
  </si>
  <si>
    <t>การดำเนินงานโครงการและกิจกรรมภายใต้กรอบงานอาเซียน</t>
  </si>
  <si>
    <t>22 เมษายน 2565 เวลา 14:58</t>
  </si>
  <si>
    <t>https://emenscr.nesdc.go.th/viewer/view.html?id=p961koM0VYCVgGmj00Ar</t>
  </si>
  <si>
    <t>https://emenscr.nesdc.go.th/viewer/view.html?id=6262600e237392670b56c4c9</t>
  </si>
  <si>
    <t>กต 1603-65-0097</t>
  </si>
  <si>
    <t>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</t>
  </si>
  <si>
    <t>12 กรกฎาคม 2565 เวลา 10:05</t>
  </si>
  <si>
    <t>https://emenscr.nesdc.go.th/viewer/view.html?id=532yG0K0x6u01eZZMRaV</t>
  </si>
  <si>
    <t>https://emenscr.nesdc.go.th/viewer/view.html?id=62cbc1f67395053debdd6ec2</t>
  </si>
  <si>
    <t>กต 1603-65-0098</t>
  </si>
  <si>
    <t>โครงการความร่วมมือด้านประมง ไทย-เซเนกัล (กลุ่มงานเศรษฐกิจ)</t>
  </si>
  <si>
    <t>18 กรกฎาคม 2565 เวลา 16:57</t>
  </si>
  <si>
    <t>https://emenscr.nesdc.go.th/viewer/view.html?id=0R2lkYALLyh9WA15gL3x</t>
  </si>
  <si>
    <t>https://emenscr.nesdc.go.th/viewer/view.html?id=62d515a33a026b206f567ad5</t>
  </si>
  <si>
    <t>กต 1603-65-0099</t>
  </si>
  <si>
    <t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t>
  </si>
  <si>
    <t>18 กรกฎาคม 2565 เวลา 16:58</t>
  </si>
  <si>
    <t>https://emenscr.nesdc.go.th/viewer/view.html?id=932QQj98o1FERkzzx97j</t>
  </si>
  <si>
    <t>https://emenscr.nesdc.go.th/viewer/view.html?id=62d5222d7395053debdd7c64</t>
  </si>
  <si>
    <t>กต 1603-65-0100</t>
  </si>
  <si>
    <t>Project on Development of STEM Education (โครงการความร่วมมือเพื่อการพัฒนาสะเต็มศึกษาไทย - กัมพูชา)</t>
  </si>
  <si>
    <t>18 กรกฎาคม 2565 เวลา 17:41</t>
  </si>
  <si>
    <t>https://emenscr.nesdc.go.th/viewer/view.html?id=JKmX97V5N6iXlLBOE1rE</t>
  </si>
  <si>
    <t>https://emenscr.nesdc.go.th/viewer/view.html?id=62d538d69a43e720666fc8a3</t>
  </si>
  <si>
    <t>กต 1603-65-0101</t>
  </si>
  <si>
    <t>หลักสูตร International Field Epidemiology Training Programme: Emerging Infectious Disease Track (IFETP:EID Track)</t>
  </si>
  <si>
    <t>19 กรกฎาคม 2565 เวลา 10:08</t>
  </si>
  <si>
    <t>https://emenscr.nesdc.go.th/viewer/view.html?id=NVZ1dJoN06tJNRq27nzR</t>
  </si>
  <si>
    <t>https://emenscr.nesdc.go.th/viewer/view.html?id=62d62016e5b55d206d787f89</t>
  </si>
  <si>
    <t>กต 1202-65-0011</t>
  </si>
  <si>
    <t>กิจกรรมสัมมนาออนไลน์ ในหัวข้อ ASEAN Bio-Circular-Green Economy Knowledge Sharing Series: Planting the Seeds for Sustainable Agriculture in ASEAN</t>
  </si>
  <si>
    <t>22 กรกฎาคม 2565 เวลา 17:08</t>
  </si>
  <si>
    <t>https://emenscr.nesdc.go.th/viewer/view.html?id=WXE9Le9zoES5a7N3G4wd</t>
  </si>
  <si>
    <t>https://emenscr.nesdc.go.th/viewer/view.html?id=62da77293a026b206f5680e1</t>
  </si>
  <si>
    <t>กต 1202-65-0012</t>
  </si>
  <si>
    <t>การประชุม High-Level Brainstorming Dialogue on Enhancing Complementarities  between the ASEAN Community Vision 2025 and the UN 2030 Agenda for Sustainable Development ครั้งที่ 6</t>
  </si>
  <si>
    <t>22 กรกฎาคม 2565 เวลา 17:21</t>
  </si>
  <si>
    <t>https://emenscr.nesdc.go.th/viewer/view.html?id=VWxZVnRAwJT3n0GBdJOx</t>
  </si>
  <si>
    <t>https://emenscr.nesdc.go.th/viewer/view.html?id=62da7a299a43e720666fcecc</t>
  </si>
  <si>
    <t>URL</t>
  </si>
  <si>
    <t>รง 0491-66-0001</t>
  </si>
  <si>
    <t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t>
  </si>
  <si>
    <t>กองวิเทศสัมพันธ์</t>
  </si>
  <si>
    <t>https://emenscr.nesdc.go.th/viewer/view.html?id=KYMOn071KAiJzKQ432yR</t>
  </si>
  <si>
    <t>ศธ0205-66-0011</t>
  </si>
  <si>
    <t>โครงการเปิดตัวสรุปรายงานการติดตามผลการศึกษาทั่วโลก</t>
  </si>
  <si>
    <t>https://emenscr.nesdc.go.th/viewer/view.html?id=qWlp2RNqYlieK644n4d8</t>
  </si>
  <si>
    <t>คค 0203-66-0001</t>
  </si>
  <si>
    <t>https://emenscr.nesdc.go.th/viewer/view.html?id=43VaayYxRGtW5zM6aQO9</t>
  </si>
  <si>
    <t>กษ 0204-66-0002</t>
  </si>
  <si>
    <t>ค่าบำรุงสมาชิกองค์การอาหารและเกษตรแห่งสหประชาชาติ (FAO) ประจำปี 2566</t>
  </si>
  <si>
    <t>https://emenscr.nesdc.go.th/viewer/view.html?id=gAEnyLe2e4TBeop98ggG</t>
  </si>
  <si>
    <t>กษ 0204-66-0003</t>
  </si>
  <si>
    <t>https://emenscr.nesdc.go.th/viewer/view.html?id=qWlLKGXxyyf35j1arZgM</t>
  </si>
  <si>
    <t>กษ 0204-66-0004</t>
  </si>
  <si>
    <t>ค่าบำรุงสมาชิกศูนย์พัฒนาชนบทแบบผสมผสานประจำภูมิภาคเอเชียและแปซิฟิก (CIRDAP) ประจำปี 2566</t>
  </si>
  <si>
    <t>https://emenscr.nesdc.go.th/viewer/view.html?id=aQWlmJoB6qs1kpx2oz4x</t>
  </si>
  <si>
    <t>กษ 0204-66-0006</t>
  </si>
  <si>
    <t>ค่าบำรุงสมาชิกกองทุนระหว่างประเทศเพื่อพัฒนาเกษตรกรรม (IFAD) ประจำปี 2566</t>
  </si>
  <si>
    <t>https://emenscr.nesdc.go.th/viewer/view.html?id=Z6oxpLM9BQH38X8YQ0XZ</t>
  </si>
  <si>
    <t>รง 0492-66-0001</t>
  </si>
  <si>
    <t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t>
  </si>
  <si>
    <t>https://emenscr.nesdc.go.th/viewer/view.html?id=QOQm3g6OQXHz7deBrB15</t>
  </si>
  <si>
    <t>คค 0203-66-0003</t>
  </si>
  <si>
    <t>ความร่วมมือด้านคมนาคมขนส่งระหว่างไทยและต่างประเทศ</t>
  </si>
  <si>
    <t>https://emenscr.nesdc.go.th/viewer/view.html?id=Z6o3Nzz67ySwYelMaWa9</t>
  </si>
  <si>
    <t>ศธ 0604-66-0008</t>
  </si>
  <si>
    <t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t>
  </si>
  <si>
    <t>สำนักนโยบายและแผนการอาชีวศึกษา</t>
  </si>
  <si>
    <t>สำนักงานคณะกรรมการการอาชีวศึกษา</t>
  </si>
  <si>
    <t>https://emenscr.nesdc.go.th/viewer/view.html?id=jopwKnYYd2t7aOae5XAR</t>
  </si>
  <si>
    <t>กษ 1210-66-0009</t>
  </si>
  <si>
    <t>โครงการความร่วมมือระหว่างประเทศ ปีงบประมาณ พ.ศ. 2566</t>
  </si>
  <si>
    <t>สำนักงานการปฏิรูปที่ดินเพื่อเกษตรกรรม</t>
  </si>
  <si>
    <t>https://emenscr.nesdc.go.th/viewer/view.html?id=93r8Aq1RKLfdrRBY3mYA</t>
  </si>
  <si>
    <t>นร1115-66-0001</t>
  </si>
  <si>
    <t>การประสานและขับเคลื่อนนโยบายและยุทธศาสตร์การพัฒนาที่ยั่งยืนของประเทศไทย</t>
  </si>
  <si>
    <t>สำนักงานสภาพัฒนาการเศรษฐกิจและสังคมแห่งชาติ</t>
  </si>
  <si>
    <t>กองยุทธศาสตร์และประสานความร่วมมือระหว่างประเทศ</t>
  </si>
  <si>
    <t>สำนักนายกรัฐมนตรี</t>
  </si>
  <si>
    <t>https://emenscr.nesdc.go.th/viewer/view.html?id=y0gxNkjOdBFeW4E2kYVO</t>
  </si>
  <si>
    <t>นร1115-66-0004</t>
  </si>
  <si>
    <t>ค่าบำรุงประจำปีศูนย์ประสานความร่วมมืออนุภูมิภาค IMT-GT</t>
  </si>
  <si>
    <t>https://emenscr.nesdc.go.th/viewer/view.html?id=LAqgkrN2jJiB1MG7wdl3</t>
  </si>
  <si>
    <t>กต 1604-66-0002</t>
  </si>
  <si>
    <t>โครงการหลักสูตรฝึกอบรม</t>
  </si>
  <si>
    <t>https://emenscr.nesdc.go.th/viewer/view.html?id=Y7q8yQNRJMCZVQmyZXz2</t>
  </si>
  <si>
    <t>กต 1604-66-0003</t>
  </si>
  <si>
    <t>https://emenscr.nesdc.go.th/viewer/view.html?id=wENAVw4RlWHqMqYV3LVp</t>
  </si>
  <si>
    <t>กต 1604-66-0004</t>
  </si>
  <si>
    <t>https://emenscr.nesdc.go.th/viewer/view.html?id=QOqVNqMWa9caGoLn1o7z</t>
  </si>
  <si>
    <t>กต 1603-66-0007</t>
  </si>
  <si>
    <t>โครงการความร่วมมือเพื่อการพัฒนาด้านการเผยแพร่หลักปรัชญาของเศรษฐกิจพอเพียง</t>
  </si>
  <si>
    <t>https://emenscr.nesdc.go.th/viewer/view.html?id=nr9kjrgQrzfBn8mld5yX</t>
  </si>
  <si>
    <t>กต 1603-66-0008</t>
  </si>
  <si>
    <t>โครงการความร่วมมือเพื่อการพัฒนาสาขาการศึกษา</t>
  </si>
  <si>
    <t>https://emenscr.nesdc.go.th/viewer/view.html?id=JKq37an71qsJmAwwqoB5</t>
  </si>
  <si>
    <t>กต 1604-66-0006</t>
  </si>
  <si>
    <t>https://emenscr.nesdc.go.th/viewer/view.html?id=Z6qMO3Kr8Zu9Q95We2Me</t>
  </si>
  <si>
    <t>กต 1602-66-0008</t>
  </si>
  <si>
    <t>การสนับสนุนผู้เชี่ยวชาญภายใต้ความร่วมมือทางวิชาการไทย-ญี่ปุ่น</t>
  </si>
  <si>
    <t>https://emenscr.nesdc.go.th/viewer/view.html?id=83q6jz77Q4i0Jdo40e39</t>
  </si>
  <si>
    <t>กต 1602-66-0009</t>
  </si>
  <si>
    <t>การสนับสนุนผู้เชี่ยวชาญภายใต้ความร่วมมือทางวิชาการไทย-เยอรมนี</t>
  </si>
  <si>
    <t>https://emenscr.nesdc.go.th/viewer/view.html?id=23MWQ10ByzIgLlYYB9Ww</t>
  </si>
  <si>
    <t>กต 1602-66-0010</t>
  </si>
  <si>
    <t>https://emenscr.nesdc.go.th/viewer/view.html?id=23MWQy375rcgLlYYB9W4</t>
  </si>
  <si>
    <t>กต 1602-66-0011</t>
  </si>
  <si>
    <t>การสนับสนุนผู้เชี่ยวชาญภายใต้ความร่วมมือทางวิชาการไทย-อเมริกา</t>
  </si>
  <si>
    <t>https://emenscr.nesdc.go.th/viewer/view.html?id=13z9a4QYqQieZK6p6L2g</t>
  </si>
  <si>
    <t>กต 1603-66-0009</t>
  </si>
  <si>
    <t>https://emenscr.nesdc.go.th/viewer/view.html?id=NVq3VBdXn0COqO91njrG</t>
  </si>
  <si>
    <t>กต 1603-66-0010</t>
  </si>
  <si>
    <t>โครงการความร่วมมือเพื่อการพัฒนาสาขาสิ่งแวดล้อม</t>
  </si>
  <si>
    <t>https://emenscr.nesdc.go.th/viewer/view.html?id=QOqJM4XoZgUK4XzgzX5z</t>
  </si>
  <si>
    <t>กต 1603-66-0011</t>
  </si>
  <si>
    <t>โครงการความร่วมมือเพื่อการพัฒนาสาขาสาธารณสุข</t>
  </si>
  <si>
    <t>https://emenscr.nesdc.go.th/viewer/view.html?id=NVq3MXLA75F6RZLe6Xyr</t>
  </si>
  <si>
    <t>กต 1603-66-0012</t>
  </si>
  <si>
    <t>โครงการความร่วมมือเพื่อการพัฒนาสาขาพัฒนาสังคม</t>
  </si>
  <si>
    <t>https://emenscr.nesdc.go.th/viewer/view.html?id=33lEzl16BgsWpMnZOgmw</t>
  </si>
  <si>
    <t>กต 1603-66-0013</t>
  </si>
  <si>
    <t>โครงการความร่วมมือเพื่อการพัฒนาสาขาเกษตร</t>
  </si>
  <si>
    <t>https://emenscr.nesdc.go.th/viewer/view.html?id=Ooq38dNErdCrgEqqkXpz</t>
  </si>
  <si>
    <t>กต 1603-66-0014</t>
  </si>
  <si>
    <t>โครงการความร่วมมือเพื่อการพัฒนาสาขาการพัฒนาฝีมือแรงงาน</t>
  </si>
  <si>
    <t>https://emenscr.nesdc.go.th/viewer/view.html?id=JKq3E5M0zMtJ9XmmB5Y1</t>
  </si>
  <si>
    <t>กต 1603-66-0015</t>
  </si>
  <si>
    <t>โครงการความร่วมมือเพื่อการพัฒนาสาขาวิสาหกิจชุมชน อุตสาหกรรม การค้า การท่องเที่ยว</t>
  </si>
  <si>
    <t>https://emenscr.nesdc.go.th/viewer/view.html?id=Ooq370614wH7KOBVONaq</t>
  </si>
  <si>
    <t>กต 1603-66-0016</t>
  </si>
  <si>
    <t>https://emenscr.nesdc.go.th/viewer/view.html?id=23MWEB7Yd9IE5K0yQKAO</t>
  </si>
  <si>
    <t>กต 1603-66-0017</t>
  </si>
  <si>
    <t>https://emenscr.nesdc.go.th/viewer/view.html?id=joOykXJ1g8Ur9xQAx4mY</t>
  </si>
  <si>
    <t>กต 1603-66-0018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</si>
  <si>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</t>
  </si>
  <si>
    <t>https://emenscr.nesdc.go.th/viewer/view.html?id=deY5J9jdymTkMjonk5np</t>
  </si>
  <si>
    <t>กต 1003-66-0002</t>
  </si>
  <si>
    <t>โครงการภารกิจการทูตเพื่อการพัฒนาที่ยั่งยืน (SDGs Diplomacy)</t>
  </si>
  <si>
    <t>https://emenscr.nesdc.go.th/viewer/view.html?id=23MWNyjO3aIE5K0yQKzL</t>
  </si>
  <si>
    <t>กต 1603-66-0020</t>
  </si>
  <si>
    <t>ปรับปรุงข้อเสนอโครงการสำคัญ 2566</t>
  </si>
  <si>
    <t>https://emenscr.nesdc.go.th/viewer/view.html?id=Z6qoAlNpd0uL2nNl91O9</t>
  </si>
  <si>
    <t>กต 1602-66-0012</t>
  </si>
  <si>
    <t>การประชุมความร่วมมือทางวิชาการไทย - กัมพูชา ครั้งที่ 16</t>
  </si>
  <si>
    <t>เมษายน 2566</t>
  </si>
  <si>
    <t>https://emenscr.nesdc.go.th/viewer/view.html?id=eKzdnQjY3oUMRGx4K1Xn</t>
  </si>
  <si>
    <t>ศธ0263-66-0031</t>
  </si>
  <si>
    <t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t>
  </si>
  <si>
    <t>สิงหาคม 2566</t>
  </si>
  <si>
    <t>สำนักงานศึกษาธิการจังหวัดฉะเชิงเทรา</t>
  </si>
  <si>
    <t>https://emenscr.nesdc.go.th/viewer/view.html?id=z0OwxA3Yp0IX10xg15Gk</t>
  </si>
  <si>
    <t>กต 1602-66-0013</t>
  </si>
  <si>
    <t>การประชุมความร่วมมือทางวิชาการ ไทย – สิงคโปร์ ครั้งที่ 10</t>
  </si>
  <si>
    <t>https://emenscr.nesdc.go.th/viewer/view.html?id=rXeZj06AAwTnk7xaLd6y</t>
  </si>
  <si>
    <t>กต 1603-66-0021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</si>
  <si>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t>
  </si>
  <si>
    <t>https://emenscr.nesdc.go.th/viewer/view.html?id=kwExm3MOELTkl6nGw2Lo</t>
  </si>
  <si>
    <t>กต 1603-66-0022</t>
  </si>
  <si>
    <t>https://emenscr.nesdc.go.th/viewer/view.html?id=NV17ry2nMaSLo8d9xzqV</t>
  </si>
  <si>
    <t>กต 1003-67-0001</t>
  </si>
  <si>
    <t>ข้อเสนอโครงการสำคัญ 2567 ที่ผ่านเข้ารอบ</t>
  </si>
  <si>
    <t>https://emenscr.nesdc.go.th/viewer/view.html?id=mdQke3M3XVUXmBeLlmr1</t>
  </si>
  <si>
    <t>กต 1603-67-0001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</si>
  <si>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t>
  </si>
  <si>
    <t>https://emenscr.nesdc.go.th/viewer/view.html?id=NVZR6eZ2j6t7meL8am1M</t>
  </si>
  <si>
    <t>กษ 0204-67-0001</t>
  </si>
  <si>
    <t>ข้อเสนอโครงการสำคัญ 2567 ที่ไม่ผ่านเข้ารอบ</t>
  </si>
  <si>
    <t>https://emenscr.nesdc.go.th/viewer/view.html?id=Ooeom17yy6I2k8NdyM5K</t>
  </si>
  <si>
    <t>ศธ0208-67-0001</t>
  </si>
  <si>
    <t>โครงการขับเคลื่อนเป้าหมายการพัฒนาที่ยั่งยืนด้านการศึกษาสู่การปฏิบัติในระดับพื้นที่</t>
  </si>
  <si>
    <t>สำนักนโยบายและยุทธศาสตร์</t>
  </si>
  <si>
    <t>https://emenscr.nesdc.go.th/viewer/view.html?id=deJVkV6Y84CWYw54ZaVW</t>
  </si>
  <si>
    <t>กค 1010-67-0001</t>
  </si>
  <si>
    <t>การบริจาคเงินเพิ่มทุนในกองทุนพัฒนาเอเชีย</t>
  </si>
  <si>
    <t>สำนักนโยบายเศรษฐกิจระหว่างประเทศ</t>
  </si>
  <si>
    <t>สำนักงานเศรษฐกิจการคลัง</t>
  </si>
  <si>
    <t>https://emenscr.nesdc.go.th/viewer/view.html?id=lOaaKaaxyjCYaxlXw433</t>
  </si>
  <si>
    <t>กษ 0204-67-0002</t>
  </si>
  <si>
    <t>ค่าบำรุงสมาชิกองค์การอาหารและเกษตรแห่งสหประชาชาติ (FAO)</t>
  </si>
  <si>
    <t>https://emenscr.nesdc.go.th/viewer/view.html?id=mdNA1lkd0WTZNXZdX4K2</t>
  </si>
  <si>
    <t>กษ 0204-67-0003</t>
  </si>
  <si>
    <t>ค่าบำรุงสมาชิกศูนย์พัฒนาชนบทแบบผสมผสานประจำภูมิภาคเอเชียและแปซิฟิก (CIRDAP)</t>
  </si>
  <si>
    <t>https://emenscr.nesdc.go.th/viewer/view.html?id=934ZyQaJ2yTElXeZgVGj</t>
  </si>
  <si>
    <t>กษ 0204-67-0004</t>
  </si>
  <si>
    <t>การส่งยุวเกษตรกรไปฝึกงาน ณ ประเทศญี่่ปุ่น</t>
  </si>
  <si>
    <t>https://emenscr.nesdc.go.th/viewer/view.html?id=A3Ewzgg2O1CKx9Kg95OZ</t>
  </si>
  <si>
    <t>รง 0491-67-0003</t>
  </si>
  <si>
    <t>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</t>
  </si>
  <si>
    <t>https://emenscr.nesdc.go.th/viewer/view.html?id=p9ydrM56V2cBodVMA6JZ</t>
  </si>
  <si>
    <t>ดศ 0203-67-0001</t>
  </si>
  <si>
    <t>โครงการฝึกอบรม Girls in ICT Days 2024</t>
  </si>
  <si>
    <t>https://emenscr.nesdc.go.th/viewer/view.html?id=83ENxkR2d9U0KE7NygkG</t>
  </si>
  <si>
    <t>กค 1010-67-0003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</si>
  <si>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</si>
  <si>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https://emenscr.nesdc.go.th/viewer/view.html?id=QO3jlQNRKnFzA6pwOzyG</t>
  </si>
  <si>
    <t>กต 1604-67-0001</t>
  </si>
  <si>
    <t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</t>
  </si>
  <si>
    <t>https://emenscr.nesdc.go.th/viewer/view.html?id=OopaWjnKnouad27Mg5A7</t>
  </si>
  <si>
    <t>กต 1603-67-0002</t>
  </si>
  <si>
    <t>https://emenscr.nesdc.go.th/viewer/view.html?id=93N1xGJwGQU6AZl4elWo</t>
  </si>
  <si>
    <t>กต 1603-67-0003</t>
  </si>
  <si>
    <t>https://emenscr.nesdc.go.th/viewer/view.html?id=x0xjM4oL7BuR5a2YxyVK</t>
  </si>
  <si>
    <t>กต 1603-67-0004</t>
  </si>
  <si>
    <t>โครงการความร่วมมือเพื่อการสาขาวิสาหกิจชุมชน อุตสาหกรรม การค้า การท่องเที่ยว</t>
  </si>
  <si>
    <t>https://emenscr.nesdc.go.th/viewer/view.html?id=LA7ZXR13YghoOXLQezBn</t>
  </si>
  <si>
    <t>กต 1603-67-0005</t>
  </si>
  <si>
    <t>https://emenscr.nesdc.go.th/viewer/view.html?id=B8az7EZGNAi7zX9yJdzE</t>
  </si>
  <si>
    <t>กต 1603-67-0006</t>
  </si>
  <si>
    <t>ธันวาคม 2570</t>
  </si>
  <si>
    <t>https://emenscr.nesdc.go.th/viewer/view.html?id=XGQxplBNz3fale3O831n</t>
  </si>
  <si>
    <t>กต 1603-67-0007</t>
  </si>
  <si>
    <t>https://emenscr.nesdc.go.th/viewer/view.html?id=aQG83VGBRXSZAYerR0gl</t>
  </si>
  <si>
    <t>กต 1603-67-0008</t>
  </si>
  <si>
    <t>มกราคม 2568</t>
  </si>
  <si>
    <t>https://emenscr.nesdc.go.th/viewer/view.html?id=eKgQ34O0rySn0mnOmOo8</t>
  </si>
  <si>
    <t>คค 0203-67-0002</t>
  </si>
  <si>
    <t>https://emenscr.nesdc.go.th/viewer/view.html?id=p9YZRRVdxrcdBWdeWeA6</t>
  </si>
  <si>
    <t>กต 1603-67-0010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</si>
  <si>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</t>
  </si>
  <si>
    <t>มกราคม 2569</t>
  </si>
  <si>
    <t>https://emenscr.nesdc.go.th/viewer/view.html?id=53WA5EnXNmC0RXgkEJLB</t>
  </si>
  <si>
    <t>กต 1102-67-0001</t>
  </si>
  <si>
    <t>การดำเนินความร่วมมือภายใต้กรอบความร่วมมือทางเศรษฐกิจอินโด-แปซิฟิก (Indo-Pacific Economic Framework: IPEF)</t>
  </si>
  <si>
    <t>กองอเมริกาเหนือ</t>
  </si>
  <si>
    <t>https://emenscr.nesdc.go.th/viewer/view.html?id=4348MmQpG7iqweqlelK0</t>
  </si>
  <si>
    <t>กต 1402-67-0005</t>
  </si>
  <si>
    <t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t>
  </si>
  <si>
    <t>กรมเอเชียใต้ ตะวันออกกลาง และแอฟริกา</t>
  </si>
  <si>
    <t>https://emenscr.nesdc.go.th/viewer/view.html?id=x0xgn9nmN8uR5a2YxyO7</t>
  </si>
  <si>
    <t>กต 1604-67-0002</t>
  </si>
  <si>
    <t>https://emenscr.nesdc.go.th/viewer/view.html?id=deNpnNyNWqikJBjMAgMr</t>
  </si>
  <si>
    <t>กต 1604-67-0003</t>
  </si>
  <si>
    <t>https://emenscr.nesdc.go.th/viewer/view.html?id=kw20MRq5MBiLn47BeGA9</t>
  </si>
  <si>
    <t>กต 1604-67-0004</t>
  </si>
  <si>
    <t>https://emenscr.nesdc.go.th/viewer/view.html?id=13Vej6RylrI1lkwryJOR</t>
  </si>
  <si>
    <t>กต 1604-67-0006</t>
  </si>
  <si>
    <t>https://emenscr.nesdc.go.th/viewer/view.html?id=23wKeZ6njEfgNO5RQ5kq</t>
  </si>
  <si>
    <t>กต 1003-67-0002</t>
  </si>
  <si>
    <t>https://emenscr.nesdc.go.th/viewer/view.html?id=kw20pa81LxcqJzyaX1Wr</t>
  </si>
  <si>
    <t>กต 1603-67-0012</t>
  </si>
  <si>
    <t>https://emenscr.nesdc.go.th/viewer/view.html?id=53WONzeYWeiGKkRwoVj3</t>
  </si>
  <si>
    <t>กต 1602-67-0001</t>
  </si>
  <si>
    <t>https://emenscr.nesdc.go.th/viewer/view.html?id=GjoaY5orkMCwV7wp7pa7</t>
  </si>
  <si>
    <t>v2_020202V02F02</t>
  </si>
  <si>
    <t>v3_020202V03</t>
  </si>
  <si>
    <t>v3_020202V03F01</t>
  </si>
  <si>
    <t>v3_020202V02</t>
  </si>
  <si>
    <t>v3_020202V02F02</t>
  </si>
  <si>
    <t>v3_020202V03F02</t>
  </si>
  <si>
    <t>v3_020202V02F01</t>
  </si>
  <si>
    <t>นร1115-67-0002</t>
  </si>
  <si>
    <t>v3_020202V01</t>
  </si>
  <si>
    <t>v3_020202V01F01</t>
  </si>
  <si>
    <t>https://emenscr.nesdc.go.th/viewer/view.html?id=qkmmzrryzBfXY2kEk2Yn</t>
  </si>
  <si>
    <t>นร1115-67-0003</t>
  </si>
  <si>
    <t>https://emenscr.nesdc.go.th/viewer/view.html?id=G3drx2Jp0XTQ09XQBqaQ</t>
  </si>
  <si>
    <t>กต 1304-67-0003</t>
  </si>
  <si>
    <t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</t>
  </si>
  <si>
    <t>มีนาคม 2567</t>
  </si>
  <si>
    <t>กองเอเชียตะวันออก 3</t>
  </si>
  <si>
    <t>กรมเอเชียตะวันออก</t>
  </si>
  <si>
    <t>https://emenscr.nesdc.go.th/viewer/view.html?id=XJ1EA1n29QHNOyKNWe8k</t>
  </si>
  <si>
    <t>ศธ0271-67-0012</t>
  </si>
  <si>
    <t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</t>
  </si>
  <si>
    <t>สำนักงานศึกษาธิการจังหวัดตราด</t>
  </si>
  <si>
    <t>https://emenscr.nesdc.go.th/viewer/view.html?id=A0NjZnjRWacE0WA68oj5</t>
  </si>
  <si>
    <t>กต 1602-67-0002</t>
  </si>
  <si>
    <t>การสนับสนุนผู้เชี่ยวชาญภายใต้กรอบความร่วมมือทางวิชาการไทย-สหรัฐฯ</t>
  </si>
  <si>
    <t>ตุลาคม 2569</t>
  </si>
  <si>
    <t>https://emenscr.nesdc.go.th/viewer/view.html?id=ZZXgV8YERQFgZoOJW9LN</t>
  </si>
  <si>
    <t>กต 1602-67-0003</t>
  </si>
  <si>
    <t>แผนงานการพัฒนาเขตเศรษฐกิจสามฝ่าย อินโดนีเซีย-มาเลเซีย-ไทย (Indonesia-Malaysia-Thailand Growth Triangle: IMT-GT)</t>
  </si>
  <si>
    <t>https://emenscr.nesdc.go.th/viewer/view.html?id=2GLrxjr3xdcya40KV0B7</t>
  </si>
  <si>
    <t>กต 1602-67-0004</t>
  </si>
  <si>
    <t>การสนับสนุนผู้เชี่ยวชาญภายใต้ความร่วมมือทางวิชาการไทย-ออสเตรเลีย</t>
  </si>
  <si>
    <t>กันยายน 2571</t>
  </si>
  <si>
    <t>https://emenscr.nesdc.go.th/viewer/view.html?id=R0L9VWBmqJF7qmGOlG8L</t>
  </si>
  <si>
    <t>หมายเหตุ : เปลี่ยนจาก v2_020202V03F04 เป็น v3_020201V03F02</t>
  </si>
  <si>
    <t>ผ่าน</t>
  </si>
  <si>
    <t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t>
  </si>
  <si>
    <t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t>
  </si>
  <si>
    <t>|020202</t>
  </si>
  <si>
    <t>สถาบันระหว่างประเทศเพื่อการค้าและการพัฒนา (องค์การมหาชน)</t>
  </si>
  <si>
    <t>ไม่ผ่านเข้ารอบ</t>
  </si>
  <si>
    <t>4A</t>
  </si>
  <si>
    <t>4B</t>
  </si>
  <si>
    <t>-</t>
  </si>
  <si>
    <t>ผ่านเข้ารอบ</t>
  </si>
  <si>
    <t>A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</si>
  <si>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</si>
  <si>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</si>
  <si>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</si>
  <si>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</si>
  <si>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ผลการคัดเลือก</t>
  </si>
  <si>
    <t>https://emenscr.nesdc.go.th/viewer/view.html?id=64d47ee9d808952f70a67333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</si>
  <si>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</si>
  <si>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</si>
  <si>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</si>
  <si>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</si>
  <si>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</si>
  <si>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</si>
  <si>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</si>
  <si>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</si>
  <si>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</si>
  <si>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</si>
  <si>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กต 0501-67-0005</t>
  </si>
  <si>
    <t xml:space="preserve">การเข้าร่วมการประชุม OSCE Ministerial Council ครั้งที่ 30 ระหว่างวันที่  30 พ.ย. - 1 ธ.ค. 2566  ณ กรุงสกอเปีย นอร์ทมาซิโดเนีย </t>
  </si>
  <si>
    <t>พฤศจิกายน 2566</t>
  </si>
  <si>
    <t>โครงการปกติ 2567</t>
  </si>
  <si>
    <t>010401</t>
  </si>
  <si>
    <t>v2_020101</t>
  </si>
  <si>
    <t>https://emenscr.nesdc.go.th/viewer/view.html?id=658cd80566940b3b33338344</t>
  </si>
  <si>
    <t>ปรับปรุงข้อเสนอโครงการ 2566</t>
  </si>
  <si>
    <t>v2_020202</t>
  </si>
  <si>
    <t>https://emenscr.nesdc.go.th/viewer/view.html?id=6440b04676f4e604f29dc3d5</t>
  </si>
  <si>
    <t>โครงการปกติ 2566</t>
  </si>
  <si>
    <t>https://emenscr.nesdc.go.th/viewer/view.html?id=63f360774f4b54733c3fac4f</t>
  </si>
  <si>
    <t>https://emenscr.nesdc.go.th/viewer/view.html?id=64266cbb31107d5c3a800f64</t>
  </si>
  <si>
    <t>https://emenscr.nesdc.go.th/viewer/view.html?id=642666aa4fc7035c32904295</t>
  </si>
  <si>
    <t>https://emenscr.nesdc.go.th/viewer/view.html?id=642669e74cc6a01428d442a1</t>
  </si>
  <si>
    <t>https://emenscr.nesdc.go.th/viewer/view.html?id=6426688c4cc6a01428d44299</t>
  </si>
  <si>
    <t xml:space="preserve"> การเข้าร่วมการประชุม/สัมมนาระหว่างประเทศระดับเจ้าหน้าที่อาวุโสด้านการคมนาคมขนส่ง</t>
  </si>
  <si>
    <t>https://emenscr.nesdc.go.th/viewer/view.html?id=63da31b52b6d9141b15c94d0</t>
  </si>
  <si>
    <t>https://emenscr.nesdc.go.th/viewer/view.html?id=63e9e663ecd30773351f7346</t>
  </si>
  <si>
    <t>https://emenscr.nesdc.go.th/viewer/view.html?id=63e9ed5eb321824906b75eb0</t>
  </si>
  <si>
    <t>https://emenscr.nesdc.go.th/viewer/view.html?id=63e9f7cc4f4b54733c3fa841</t>
  </si>
  <si>
    <t>https://emenscr.nesdc.go.th/viewer/view.html?id=63e9f4098d48ef490cf56450</t>
  </si>
  <si>
    <t>https://emenscr.nesdc.go.th/viewer/view.html?id=64215222a075f65c3927aa1f</t>
  </si>
  <si>
    <t>v2_020202V01F01</t>
  </si>
  <si>
    <t>https://emenscr.nesdc.go.th/viewer/view.html?id=641d699d52eb4b14205ce437</t>
  </si>
  <si>
    <t>https://emenscr.nesdc.go.th/viewer/view.html?id=63ce2812491d7c3de4de5af6</t>
  </si>
  <si>
    <t>https://emenscr.nesdc.go.th/viewer/view.html?id=63ce36287395053debdfa833</t>
  </si>
  <si>
    <t>https://emenscr.nesdc.go.th/viewer/view.html?id=63eda832a4d6264912789fc0</t>
  </si>
  <si>
    <t>v2_020202V03F01</t>
  </si>
  <si>
    <t>https://emenscr.nesdc.go.th/viewer/view.html?id=64be0c561acce70651fae056</t>
  </si>
  <si>
    <t>https://emenscr.nesdc.go.th/viewer/view.html?id=64be243e506f8c044400a818</t>
  </si>
  <si>
    <t>https://emenscr.nesdc.go.th/viewer/view.html?id=64be493b0274b80437f928e8</t>
  </si>
  <si>
    <t>https://emenscr.nesdc.go.th/viewer/view.html?id=652e4c781f395d722d663928</t>
  </si>
  <si>
    <t>https://emenscr.nesdc.go.th/viewer/view.html?id=652e59374da00e1bb85830cf</t>
  </si>
  <si>
    <t>https://emenscr.nesdc.go.th/viewer/view.html?id=6426a3db4cc6a01428d443ac</t>
  </si>
  <si>
    <t>https://emenscr.nesdc.go.th/viewer/view.html?id=6426a245bdb6fd5c3303a40c</t>
  </si>
  <si>
    <t>https://emenscr.nesdc.go.th/viewer/view.html?id=6426a1694fc7035c32904e2b</t>
  </si>
  <si>
    <t>https://emenscr.nesdc.go.th/viewer/view.html?id=6426ac544cc6a01428d443e5</t>
  </si>
  <si>
    <t>https://emenscr.nesdc.go.th/viewer/view.html?id=6426b5f8a075f65c39280977</t>
  </si>
  <si>
    <t>https://emenscr.nesdc.go.th/viewer/view.html?id=6426b6d152eb4b14205cee13</t>
  </si>
  <si>
    <t>https://emenscr.nesdc.go.th/viewer/view.html?id=6426bc48a075f65c39280ad4</t>
  </si>
  <si>
    <t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</t>
  </si>
  <si>
    <t>https://emenscr.nesdc.go.th/viewer/view.html?id=6426c09e4fc7035c3290559a</t>
  </si>
  <si>
    <t>v2_020202V02F03</t>
  </si>
  <si>
    <t>https://emenscr.nesdc.go.th/viewer/view.html?id=6426d5f352eb4b14205cee64</t>
  </si>
  <si>
    <t>https://emenscr.nesdc.go.th/viewer/view.html?id=64255dd552eb4b14205ceba3</t>
  </si>
  <si>
    <t>https://emenscr.nesdc.go.th/viewer/view.html?id=64256eebbdb6fd5c3303889d</t>
  </si>
  <si>
    <t>https://emenscr.nesdc.go.th/viewer/view.html?id=64269a8431107d5c3a801867</t>
  </si>
  <si>
    <t>https://emenscr.nesdc.go.th/viewer/view.html?id=642552d24c7477142637b61a</t>
  </si>
  <si>
    <t>https://emenscr.nesdc.go.th/viewer/view.html?id=642666a14c7477142637b745</t>
  </si>
  <si>
    <t>https://emenscr.nesdc.go.th/viewer/view.html?id=6425295a4fc7035c32902870</t>
  </si>
  <si>
    <t>https://emenscr.nesdc.go.th/viewer/view.html?id=6426644021529c142b7a4e04</t>
  </si>
  <si>
    <t>อก 0806-67-0003</t>
  </si>
  <si>
    <t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t>
  </si>
  <si>
    <t>https://emenscr.nesdc.go.th/viewer/view.html?id=66349a019ca7362ad8e8fc0a</t>
  </si>
  <si>
    <t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9 โครงการปีงบประมาณ พ.ศ.2567</t>
  </si>
  <si>
    <t>https://emenscr.nesdc.go.th/viewer/view.html?id=6618b73d18a7ad2adbc3fe15</t>
  </si>
  <si>
    <t>โครงการพัฒนาฝีมือแรงงานนานาชาติรองรับการฟื้นตัวทางเศรษฐกิจ</t>
  </si>
  <si>
    <t>https://emenscr.nesdc.go.th/viewer/view.html?id=6556e5113b1d2f5c6661d90b</t>
  </si>
  <si>
    <t xml:space="preserve">ค่าบำรุงประจำปีศูนย์ประสานความร่วมมืออนุภูมิภาค IMT-GT                 </t>
  </si>
  <si>
    <t>https://emenscr.nesdc.go.th/viewer/view.html?id=65cc80d755fb162ad9593245</t>
  </si>
  <si>
    <t xml:space="preserve">การประสานและขับเคลื่อนนโยบายและยุทธศาสตร์การพัฒนาที่ยั่งยืนของประเทศไทย     </t>
  </si>
  <si>
    <t>https://emenscr.nesdc.go.th/viewer/view.html?id=65c0ab6d9ca7362ad8e84219</t>
  </si>
  <si>
    <t>กษ 0204-67-0006</t>
  </si>
  <si>
    <t>การเจรจาและการประชุมนานาชาติ</t>
  </si>
  <si>
    <t>https://emenscr.nesdc.go.th/viewer/view.html?id=6645944218a7ad2adbc4a152</t>
  </si>
  <si>
    <t>https://emenscr.nesdc.go.th/viewer/view.html?id=65543a18a4da863b27b1f7d8</t>
  </si>
  <si>
    <t>https://emenscr.nesdc.go.th/viewer/view.html?id=655435da66940b3b33337418</t>
  </si>
  <si>
    <t>https://emenscr.nesdc.go.th/viewer/view.html?id=65543334a4da863b27b1f7d4</t>
  </si>
  <si>
    <t>https://emenscr.nesdc.go.th/viewer/view.html?id=658bf92119d0a33b26c4efe1</t>
  </si>
  <si>
    <t>https://emenscr.nesdc.go.th/viewer/view.html?id=658bf16362e90d5c6f003732</t>
  </si>
  <si>
    <t>https://emenscr.nesdc.go.th/viewer/view.html?id=658be6793b1d2f5c66624a06</t>
  </si>
  <si>
    <t>https://emenscr.nesdc.go.th/viewer/view.html?id=658be38566940b3b3333830f</t>
  </si>
  <si>
    <t>กต 1603-67-0013</t>
  </si>
  <si>
    <t>ปรับปรุงโครงการสำคัญ 2567</t>
  </si>
  <si>
    <t>https://emenscr.nesdc.go.th/viewer/view.html?id=664acb8c995a3a1f8f166f49</t>
  </si>
  <si>
    <t xml:space="preserve">โครงการความร่วมมือเพื่อการพัฒนาด้านการเผยแพร่หลักปรัชญาของเศรษฐกิจพอเพียง </t>
  </si>
  <si>
    <t>https://emenscr.nesdc.go.th/viewer/view.html?id=658d8749bcbd745c67dd7c5e</t>
  </si>
  <si>
    <t>กต 1603-67-0011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</si>
  <si>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 สยามบรมราชกุมารี (แผนงานด้านการจัดการทุนการศึกษาและแผนงานด้านการพัฒนาการสอน)</t>
  </si>
  <si>
    <t>https://emenscr.nesdc.go.th/viewer/view.html?id=6585cb527482073b2da5944f</t>
  </si>
  <si>
    <t xml:space="preserve"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 </t>
  </si>
  <si>
    <t>https://emenscr.nesdc.go.th/viewer/view.html?id=6585c7f466940b3b33338169</t>
  </si>
  <si>
    <t>กต 1603-67-0009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</si>
  <si>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t>
  </si>
  <si>
    <t>https://emenscr.nesdc.go.th/viewer/view.html?id=6585c57919d0a33b26c4ee1d</t>
  </si>
  <si>
    <t>https://emenscr.nesdc.go.th/viewer/view.html?id=65855d6aa4da863b27b20593</t>
  </si>
  <si>
    <t>https://emenscr.nesdc.go.th/viewer/view.html?id=65854e3f66940b3b3333814d</t>
  </si>
  <si>
    <t>https://emenscr.nesdc.go.th/viewer/view.html?id=65854d18bcbd745c67dd4e13</t>
  </si>
  <si>
    <t xml:space="preserve">โครงการอาสาสมัครเพื่อนไทย </t>
  </si>
  <si>
    <t>https://emenscr.nesdc.go.th/viewer/view.html?id=6585475d19d0a33b26c4edfd</t>
  </si>
  <si>
    <t>https://emenscr.nesdc.go.th/viewer/view.html?id=658544df7482073b2da59418</t>
  </si>
  <si>
    <t>https://emenscr.nesdc.go.th/viewer/view.html?id=6585430f66940b3b3333813b</t>
  </si>
  <si>
    <t xml:space="preserve">โครงการความร่วมมือเพื่อการพัฒนาสาขาเกษตร </t>
  </si>
  <si>
    <t>https://emenscr.nesdc.go.th/viewer/view.html?id=65853fbcbcbd745c67dd4be7</t>
  </si>
  <si>
    <t>กต 1602-67-0005</t>
  </si>
  <si>
    <t>https://emenscr.nesdc.go.th/viewer/view.html?id=662b23d118a7ad2adbc42d37</t>
  </si>
  <si>
    <t>https://emenscr.nesdc.go.th/viewer/view.html?id=6628ead0a23f531f99a28546</t>
  </si>
  <si>
    <t>https://emenscr.nesdc.go.th/viewer/view.html?id=6628de7ea23f531f99a2853e</t>
  </si>
  <si>
    <t>https://emenscr.nesdc.go.th/viewer/view.html?id=6628dd4618a7ad2adbc42483</t>
  </si>
  <si>
    <t>https://emenscr.nesdc.go.th/viewer/view.html?id=658fe376a4da863b27b20815</t>
  </si>
  <si>
    <t>กต 1403-67-0004</t>
  </si>
  <si>
    <t xml:space="preserve"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</t>
  </si>
  <si>
    <t>https://emenscr.nesdc.go.th/viewer/view.html?id=6691b032a7a21942430ff26a</t>
  </si>
  <si>
    <t>https://emenscr.nesdc.go.th/viewer/view.html?id=658aaab766940b3b333382bb</t>
  </si>
  <si>
    <t xml:space="preserve"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</t>
  </si>
  <si>
    <t>https://emenscr.nesdc.go.th/viewer/view.html?id=660f7a7c55fb162ad9595b68</t>
  </si>
  <si>
    <t>กต 1202-67-0006</t>
  </si>
  <si>
    <t>กิจกรรมคู่ขนาน การประชุมในห้วง  UNGA 79 ในหัวข้อ Learnings from ASEAN: Achieving the SDGs for all and leaving no woman or girl behind ร่วมกับ UN Women</t>
  </si>
  <si>
    <t>https://emenscr.nesdc.go.th/viewer/view.html?id=6719fac04224b60a261ab4e0</t>
  </si>
  <si>
    <t>กต 1202-67-0005</t>
  </si>
  <si>
    <t>Enhancing SDGs Partnerships: ASEAN towards a Green Future เพื่อส่งเสริมบทบาทของไทย ในฐานะผู้ประสานงานอาเซียนด้านการพัฒนาที่ยั่งยืน</t>
  </si>
  <si>
    <t>https://emenscr.nesdc.go.th/viewer/view.html?id=67160a2e1a469e1dc31f75ea</t>
  </si>
  <si>
    <t>กต 1202-67-0004</t>
  </si>
  <si>
    <t>การจัดการประชุม ASEAN Outlook on Indo-Pacific (AOIP) Forum ในหัวข้อ Towards UN Sustainable Development Goals 2030</t>
  </si>
  <si>
    <t>สิงหาคม 2567</t>
  </si>
  <si>
    <t>v3_020202V01F02</t>
  </si>
  <si>
    <t>https://emenscr.nesdc.go.th/viewer/view.html?id=6715d8430635901dcb627209</t>
  </si>
  <si>
    <t>https://emenscr.nesdc.go.th/viewer/view.html?id=6583e5a93b1d2f5c66622584</t>
  </si>
  <si>
    <t>ศธ0208-68-0006</t>
  </si>
  <si>
    <t>ตุลาคม 2567</t>
  </si>
  <si>
    <t>โครงการปกติ 2568</t>
  </si>
  <si>
    <t>v3_020202V02F03</t>
  </si>
  <si>
    <t>https://emenscr.nesdc.go.th/viewer/view.html?id=67837e72d231ee5117cbd62c</t>
  </si>
  <si>
    <t>รง 0210-68-0008</t>
  </si>
  <si>
    <t>โครงการขยายตลาดเชิงรุกเพื่อเพิ่มการจ้างแรงงานไทยในต่างประเทศ</t>
  </si>
  <si>
    <t>https://emenscr.nesdc.go.th/viewer/view.html?id=678882d04c513e688c273152</t>
  </si>
  <si>
    <t>คค 0203-68-0003</t>
  </si>
  <si>
    <t>https://emenscr.nesdc.go.th/viewer/view.html?id=6799e94e0b91f2689276e600</t>
  </si>
  <si>
    <t>กษ 0204-68-0004</t>
  </si>
  <si>
    <t>https://emenscr.nesdc.go.th/viewer/view.html?id=675be852d231ee5117cb69dc</t>
  </si>
  <si>
    <t>กษ 0204-68-0003</t>
  </si>
  <si>
    <t>https://emenscr.nesdc.go.th/viewer/view.html?id=675bbee56fbae4367b6c011b</t>
  </si>
  <si>
    <t>กษ 0204-68-0002</t>
  </si>
  <si>
    <t xml:space="preserve">การเจรจาและการประชุมนานาชาติ </t>
  </si>
  <si>
    <t>https://emenscr.nesdc.go.th/viewer/view.html?id=674fd3a54f2efe366f9a98ac</t>
  </si>
  <si>
    <t>กต 1604-68-0004</t>
  </si>
  <si>
    <t>โครงการหลักสูตรฝึกอบรมภายใต้ทุนรัฐบาลไทย</t>
  </si>
  <si>
    <t>https://emenscr.nesdc.go.th/viewer/view.html?id=67b6f993e2bc6b4a70e3d283</t>
  </si>
  <si>
    <t>กต 1604-68-0003</t>
  </si>
  <si>
    <t>โครงการ/การดำเนินการ: โครงการหลักสูตรฝึกอบรมให้กับประเทศที่สาม (Third Country Training Programme: TCTP)</t>
  </si>
  <si>
    <t>https://emenscr.nesdc.go.th/viewer/view.html?id=67b6f7e5ff9a716894390a86</t>
  </si>
  <si>
    <t>กต 1604-68-0001</t>
  </si>
  <si>
    <t>โครงการพระราชดำริเพื่อร่วมมือและแลกเปลี่ยนประสบการณ์ด้านวิชาการกับต่างประเทศ (สถาบันวิจัยจุฬาภรณ์)</t>
  </si>
  <si>
    <t>https://emenscr.nesdc.go.th/viewer/view.html?id=67b6ef300b91f268927782dc</t>
  </si>
  <si>
    <t>กต 1603-68-0016</t>
  </si>
  <si>
    <t>https://emenscr.nesdc.go.th/viewer/view.html?id=67bdc47b0b91f2689277a156</t>
  </si>
  <si>
    <t>กต 1603-68-0015</t>
  </si>
  <si>
    <t>โครงการความร่วมมือตามพระราชดำริ สมเด็จพระกนิษฐาธิราชเจ้า  กรมสมเด็จพระเทพรัตนราชสุดา ฯ สยามบรมราชกุมารี ใน ๑๐ ประเทศ (ด้านพัฒนาเด็กและเยาวชน จำนวน ๑๐ ประเทศ /สาธารณสุข/เศรษฐกิจพอเพียง/ดัดแปลงสภาพอากาศ)</t>
  </si>
  <si>
    <t>https://emenscr.nesdc.go.th/viewer/view.html?id=67a9d84d4c513e688c27d961</t>
  </si>
  <si>
    <t>กต 1603-68-0014</t>
  </si>
  <si>
    <t>https://emenscr.nesdc.go.th/viewer/view.html?id=67a9d18ba831764a797e1eb0</t>
  </si>
  <si>
    <t>กต 1603-68-0012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</si>
  <si>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 (ด้านสาธารณสุข)</t>
  </si>
  <si>
    <t>https://emenscr.nesdc.go.th/viewer/view.html?id=67a9c201e2bc6b4a70e3ccef</t>
  </si>
  <si>
    <t>กต 1603-68-0011</t>
  </si>
  <si>
    <t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(แผนงานด้านการจัดการทุนการศึกษาและแผนงาน ด้านการพัฒนาการสอน)</t>
  </si>
  <si>
    <t>https://emenscr.nesdc.go.th/viewer/view.html?id=67a9c01096b4f94a6a8f4eb5</t>
  </si>
  <si>
    <t>กต 1603-68-0010</t>
  </si>
  <si>
    <t>https://emenscr.nesdc.go.th/viewer/view.html?id=67a9bc13ff9a71689438cb58</t>
  </si>
  <si>
    <t>กต 1603-68-0009</t>
  </si>
  <si>
    <t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t>
  </si>
  <si>
    <t>กันยายน 2569</t>
  </si>
  <si>
    <t>https://emenscr.nesdc.go.th/viewer/view.html?id=67a9ba4de2bc6b4a70e3cce1</t>
  </si>
  <si>
    <t>กต 1603-68-0008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</si>
  <si>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</t>
  </si>
  <si>
    <t>https://emenscr.nesdc.go.th/viewer/view.html?id=67a9aea5ff9a71689438c6fe</t>
  </si>
  <si>
    <t>กต 1603-68-0007</t>
  </si>
  <si>
    <t>https://emenscr.nesdc.go.th/viewer/view.html?id=67a98a080b91f26892773d91</t>
  </si>
  <si>
    <t>กต 1603-68-0005</t>
  </si>
  <si>
    <t xml:space="preserve">โครงการความร่วมมือเพื่อการพัฒนาสาขาการพัฒนาฝีมือแรงงาน </t>
  </si>
  <si>
    <t>https://emenscr.nesdc.go.th/viewer/view.html?id=67a5e063a831764a797e1d9f</t>
  </si>
  <si>
    <t>กต 1603-68-0004</t>
  </si>
  <si>
    <t>https://emenscr.nesdc.go.th/viewer/view.html?id=67a5c8a7ff9a71689438bbf3</t>
  </si>
  <si>
    <t>กต 1603-68-0003</t>
  </si>
  <si>
    <t>https://emenscr.nesdc.go.th/viewer/view.html?id=67a5912d0b91f26892772a96</t>
  </si>
  <si>
    <t>กต 1602-68-0003</t>
  </si>
  <si>
    <t>การดำเนินงานภายใต้กรอบความร่วมมืออนุภูมิภาค</t>
  </si>
  <si>
    <t>https://emenscr.nesdc.go.th/viewer/view.html?id=67b6e23465aee3689aa48f8b</t>
  </si>
  <si>
    <t>กต 1602-68-0002</t>
  </si>
  <si>
    <t>การประชุมความร่วมมือทางวิชาการระหว่างประเทศ</t>
  </si>
  <si>
    <t>https://emenscr.nesdc.go.th/viewer/view.html?id=67b6dba60b91f2689277814e</t>
  </si>
  <si>
    <t>กต 1602-68-0001</t>
  </si>
  <si>
    <t>https://emenscr.nesdc.go.th/viewer/view.html?id=67b696dbe2bc6b4a70e3d1f3</t>
  </si>
  <si>
    <t>กต 1404-68-0004</t>
  </si>
  <si>
    <t>โครงการส่งเสริมความร่วมมือและการเป็นหุ้นส่วนเพื่อการพัฒนากับประเทศในภูมิภาคแอฟริกา</t>
  </si>
  <si>
    <t>กองแอฟริกา</t>
  </si>
  <si>
    <t>https://emenscr.nesdc.go.th/viewer/view.html?id=67bc678dfe8a254a71fb9a21</t>
  </si>
  <si>
    <t>กต 1403-68-0005</t>
  </si>
  <si>
    <t>โครงการเสริมสร้างบทบาทไทยในภูมิภาคตะวันออกเฉียงเหนือของอินเดียผ่านความร่วมมือด้านการศึกษา</t>
  </si>
  <si>
    <t>https://emenscr.nesdc.go.th/viewer/view.html?id=67bc66d365aee3689aa4a747</t>
  </si>
  <si>
    <t>กต 1202-68-0007</t>
  </si>
  <si>
    <t>การจัดกิจกรรมส่งเสริม SDGs ร่วมกับมาเลเซีย ในฐานะประธานอาเซียนปี 2568</t>
  </si>
  <si>
    <t>https://emenscr.nesdc.go.th/viewer/view.html?id=67a1cf0b0b91f26892771337</t>
  </si>
  <si>
    <t>กต 1202-68-0004</t>
  </si>
  <si>
    <t>การประชุม High-Level Brainstorming Dialogue on Enhancing Complementarities between the ASEAN Community Vision 2025 and the UN 2030 Agenda for Sustainable Development (HLBD) ครั้งที่ 8 เมื่อวันที่ 31 ตุลาคม 2567</t>
  </si>
  <si>
    <t>https://emenscr.nesdc.go.th/viewer/view.html?id=67a19028a831764a797e1a7d</t>
  </si>
  <si>
    <t>กต 1003-68-0005</t>
  </si>
  <si>
    <t xml:space="preserve">โครงการภารกิจการทูตเพื่อการพัฒนาที่ยั่งยืน (SDGs Diplomacy) (การจัดทำรายงาน VNR / การประชาสัมพันธ์ข้อมูลเกี่ยวกับ SDGs) </t>
  </si>
  <si>
    <t>เมษายน 2568</t>
  </si>
  <si>
    <t>https://emenscr.nesdc.go.th/viewer/view.html?id=67bedd48fe8a254a71fb9b41</t>
  </si>
  <si>
    <t>กต 1003-68-0003</t>
  </si>
  <si>
    <t>โครงการ Green Diplomacy (โครงการสร้างความตระหนักรู้เรื่องสิ่งแวดล้อมระหว่างประเทศในมหาวิทยาลัย โครงการเข้าร่วมประชุม Bonn Climate Change Conference/INC 5.2/UNOC-3)</t>
  </si>
  <si>
    <t>https://emenscr.nesdc.go.th/viewer/view.html?id=67be8b7b96b4f94a6a8f5645</t>
  </si>
  <si>
    <t>กต 1003-68-0002</t>
  </si>
  <si>
    <t>โครงการจัดงานรำลึกครบรอบ ๒๐ ปี เหตุธรณีพิบัติภัยสึนามิในมหาสมุทรอินเดีย</t>
  </si>
  <si>
    <t>https://emenscr.nesdc.go.th/viewer/view.html?id=67bd8b114c513e688c2832fe</t>
  </si>
  <si>
    <t>กต 1003-68-0001</t>
  </si>
  <si>
    <t>โครงการภารกิจ การทูตสิ่งแวดล้อม  การเปลี่ยนแปลง สภาพภูมิอากาศ และการพัฒนาที่ยั่งยืน (Green Diplomacy) (CBD COP16, UNFCCC COP29, UNCCD COP16, APMCDRR, INC-5)</t>
  </si>
  <si>
    <t>https://emenscr.nesdc.go.th/viewer/view.html?id=67bd7cc44c513e688c283209</t>
  </si>
  <si>
    <t>สำนักงานความร่วมมือพัฒนาเศรษฐกิจกับประเทศเพื่อนบ้าน (องค์การมหาชน)</t>
  </si>
  <si>
    <t>โครงการปกติ 2563</t>
  </si>
  <si>
    <t>https://emenscr.nesdc.go.th/viewer/view.html?id=5f2d8fc68e67530bd632be28</t>
  </si>
  <si>
    <t>โครงการปกติ 2564</t>
  </si>
  <si>
    <t>https://emenscr.nesdc.go.th/viewer/view.html?id=5fb249d3f1fa732ce2f6348a</t>
  </si>
  <si>
    <t xml:space="preserve">โครงการ CLMVT+Plus ยกระดับการค้าและการลงทุนเพื่ออนาคต </t>
  </si>
  <si>
    <t>https://emenscr.nesdc.go.th/viewer/view.html?id=5fbdbfbb9a014c2a732f73fc</t>
  </si>
  <si>
    <t xml:space="preserve">การเข้าร่วมการประชุม/สัมมนาระหว่างประเทศระดับเจ้าหน้าที่อาวุโสด้านการคมนาคมขนส่ง </t>
  </si>
  <si>
    <t>https://emenscr.nesdc.go.th/viewer/view.html?id=5fcf1773fb9dc91608730674</t>
  </si>
  <si>
    <t>https://emenscr.nesdc.go.th/viewer/view.html?id=5facf67f7772696c41ccc241</t>
  </si>
  <si>
    <t>https://emenscr.nesdc.go.th/viewer/view.html?id=5faceda07772696c41ccc229</t>
  </si>
  <si>
    <t>https://emenscr.nesdc.go.th/viewer/view.html?id=5facdf527772696c41ccc211</t>
  </si>
  <si>
    <t>https://emenscr.nesdc.go.th/viewer/view.html?id=5f9b9ae44987765599859e3d</t>
  </si>
  <si>
    <t>https://emenscr.nesdc.go.th/viewer/view.html?id=5f9b94c64987765599859dff</t>
  </si>
  <si>
    <t>https://emenscr.nesdc.go.th/viewer/view.html?id=601279a6ee427a6586714fd4</t>
  </si>
  <si>
    <t>https://emenscr.nesdc.go.th/viewer/view.html?id=6012305f787ab05b3293acbd</t>
  </si>
  <si>
    <t>https://emenscr.nesdc.go.th/viewer/view.html?id=60117df1fdc43f47dfab8171</t>
  </si>
  <si>
    <t>https://emenscr.nesdc.go.th/viewer/view.html?id=60112d9fba3bbf47decb8674</t>
  </si>
  <si>
    <t xml:space="preserve">โครงการหลักสูตรฝึกอบรมนานาชาติออนไลน์ (Online International Training Course) </t>
  </si>
  <si>
    <t>https://emenscr.nesdc.go.th/viewer/view.html?id=6010e612fdc43f47dfab8044</t>
  </si>
  <si>
    <t xml:space="preserve">ทุนศึกษาปริญญาโททวิภาคีไทย - ประเทศคู่ร่วมมือ </t>
  </si>
  <si>
    <t>https://emenscr.nesdc.go.th/viewer/view.html?id=5ff83473dc679924cc1f0fc4</t>
  </si>
  <si>
    <t>https://emenscr.nesdc.go.th/viewer/view.html?id=5f9b84829be3a25b6cc1a63e</t>
  </si>
  <si>
    <t>https://emenscr.nesdc.go.th/viewer/view.html?id=5f9a42854eea6650ad3df126</t>
  </si>
  <si>
    <t>https://emenscr.nesdc.go.th/viewer/view.html?id=5f9a3a54f6a3b750ac65f95d</t>
  </si>
  <si>
    <t>https://emenscr.nesdc.go.th/viewer/view.html?id=5f9007bbc2220225545271c5</t>
  </si>
  <si>
    <t>https://emenscr.nesdc.go.th/viewer/view.html?id=5f894f889875163b11cf7cb8</t>
  </si>
  <si>
    <t>https://emenscr.nesdc.go.th/viewer/view.html?id=5f88162a9455193a1485e99c</t>
  </si>
  <si>
    <t>https://emenscr.nesdc.go.th/viewer/view.html?id=60f92d081b7ccc5d6130ac1b</t>
  </si>
  <si>
    <t>https://emenscr.nesdc.go.th/viewer/view.html?id=60f8ec553619905d593b9f35</t>
  </si>
  <si>
    <t xml:space="preserve">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t>
  </si>
  <si>
    <t>https://emenscr.nesdc.go.th/viewer/view.html?id=60f8de82e957965d5fc0a433</t>
  </si>
  <si>
    <t>https://emenscr.nesdc.go.th/viewer/view.html?id=60f02483c15fb346d89ab8c1</t>
  </si>
  <si>
    <t>https://emenscr.nesdc.go.th/viewer/view.html?id=60eec7bab292e846d242061c</t>
  </si>
  <si>
    <t>https://emenscr.nesdc.go.th/viewer/view.html?id=60ed7bc460ddfd01a7a9e83a</t>
  </si>
  <si>
    <t>https://emenscr.nesdc.go.th/viewer/view.html?id=60ec36434365606c2754aef1</t>
  </si>
  <si>
    <t>https://emenscr.nesdc.go.th/viewer/view.html?id=60ec25334365606c2754aee5</t>
  </si>
  <si>
    <t>https://emenscr.nesdc.go.th/viewer/view.html?id=60ec119257f04a6c26163b2a</t>
  </si>
  <si>
    <t>https://emenscr.nesdc.go.th/viewer/view.html?id=60ebb95557f04a6c26163a7a</t>
  </si>
  <si>
    <t>https://emenscr.nesdc.go.th/viewer/view.html?id=60e923e04365606c2754ad53</t>
  </si>
  <si>
    <t>https://emenscr.nesdc.go.th/viewer/view.html?id=60e92228d868b86c33941965</t>
  </si>
  <si>
    <t>https://emenscr.nesdc.go.th/viewer/view.html?id=60e92031d868b86c33941962</t>
  </si>
  <si>
    <t>https://emenscr.nesdc.go.th/viewer/view.html?id=60e91dfed868b86c3394195f</t>
  </si>
  <si>
    <t>https://emenscr.nesdc.go.th/viewer/view.html?id=60e8191eb9256e6c2d58e381</t>
  </si>
  <si>
    <t>https://emenscr.nesdc.go.th/viewer/view.html?id=6082841c92c2e654523a2e2f</t>
  </si>
  <si>
    <t>https://emenscr.nesdc.go.th/viewer/view.html?id=60827ca63a924654586f8f0d</t>
  </si>
  <si>
    <t>https://emenscr.nesdc.go.th/viewer/view.html?id=6082537892c2e654523a2dc0</t>
  </si>
  <si>
    <t>https://emenscr.nesdc.go.th/viewer/view.html?id=60812d573b9f865461f1a520</t>
  </si>
  <si>
    <t>https://emenscr.nesdc.go.th/viewer/view.html?id=607830c32e489646efb6c76d</t>
  </si>
  <si>
    <t>https://emenscr.nesdc.go.th/viewer/view.html?id=606a83e4e7a4dd57b12fadd4</t>
  </si>
  <si>
    <t>https://emenscr.nesdc.go.th/viewer/view.html?id=606a7a63c1a5626553b3f9d3</t>
  </si>
  <si>
    <t>https://emenscr.nesdc.go.th/viewer/view.html?id=606a7289c1a5626553b3f9bd</t>
  </si>
  <si>
    <t>https://emenscr.nesdc.go.th/viewer/view.html?id=60654056e155ba096006f885</t>
  </si>
  <si>
    <t>https://emenscr.nesdc.go.th/viewer/view.html?id=60653860e155ba096006f867</t>
  </si>
  <si>
    <t>https://emenscr.nesdc.go.th/viewer/view.html?id=6061535009b85944318844c0</t>
  </si>
  <si>
    <t>https://emenscr.nesdc.go.th/viewer/view.html?id=60517bdde6688c77c9ed316a</t>
  </si>
  <si>
    <t>https://emenscr.nesdc.go.th/viewer/view.html?id=6051777495a74a77d1634563</t>
  </si>
  <si>
    <t>https://emenscr.nesdc.go.th/viewer/view.html?id=6014f7dae172002f71a84c8c</t>
  </si>
  <si>
    <t>https://emenscr.nesdc.go.th/viewer/view.html?id=6013fb77e172002f71a84c3b</t>
  </si>
  <si>
    <t>https://emenscr.nesdc.go.th/viewer/view.html?id=6013fa59929a242f72ad63d5</t>
  </si>
  <si>
    <t>https://emenscr.nesdc.go.th/viewer/view.html?id=6013f863662c8a2f73e2faba</t>
  </si>
  <si>
    <t>https://emenscr.nesdc.go.th/viewer/view.html?id=6013f84ee172002f71a84c36</t>
  </si>
  <si>
    <t>https://emenscr.nesdc.go.th/viewer/view.html?id=6013f645662c8a2f73e2fab5</t>
  </si>
  <si>
    <t>https://emenscr.nesdc.go.th/viewer/view.html?id=6013f61de172002f71a84c34</t>
  </si>
  <si>
    <t>https://emenscr.nesdc.go.th/viewer/view.html?id=6013f431e172002f71a84c2e</t>
  </si>
  <si>
    <t>https://emenscr.nesdc.go.th/viewer/view.html?id=6013f2ede172002f71a84c2b</t>
  </si>
  <si>
    <t>https://emenscr.nesdc.go.th/viewer/view.html?id=6013f1bbe172002f71a84c26</t>
  </si>
  <si>
    <t xml:space="preserve">การดำเนินการ: โครงการ OGOP Model II (ส่วนให้ฯ 2) ปีงบประมาณ 2564 </t>
  </si>
  <si>
    <t>https://emenscr.nesdc.go.th/viewer/view.html?id=6013e93fe172002f71a84c19</t>
  </si>
  <si>
    <t>https://emenscr.nesdc.go.th/viewer/view.html?id=6013e142e172002f71a84c02</t>
  </si>
  <si>
    <t>https://emenscr.nesdc.go.th/viewer/view.html?id=6013db20929a242f72ad639e</t>
  </si>
  <si>
    <t>https://emenscr.nesdc.go.th/viewer/view.html?id=6013c84ae172002f71a84b8b</t>
  </si>
  <si>
    <t>https://emenscr.nesdc.go.th/viewer/view.html?id=6013c3c335fb5c2f7ac7d28e</t>
  </si>
  <si>
    <t>https://emenscr.nesdc.go.th/viewer/view.html?id=6013ab30d7ffce6585ff0719</t>
  </si>
  <si>
    <t>https://emenscr.nesdc.go.th/viewer/view.html?id=6013a196ee427a6586715163</t>
  </si>
  <si>
    <t>https://emenscr.nesdc.go.th/viewer/view.html?id=6013a03bdca25b658e8ee6e5</t>
  </si>
  <si>
    <t>https://emenscr.nesdc.go.th/viewer/view.html?id=60139e69df09716587640150</t>
  </si>
  <si>
    <t>https://emenscr.nesdc.go.th/viewer/view.html?id=60139c45d7ffce6585ff06f8</t>
  </si>
  <si>
    <t>https://emenscr.nesdc.go.th/viewer/view.html?id=601385badf097165876400ed</t>
  </si>
  <si>
    <t>https://emenscr.nesdc.go.th/viewer/view.html?id=6013844fdf097165876400e3</t>
  </si>
  <si>
    <t>https://emenscr.nesdc.go.th/viewer/view.html?id=60137fb5ee427a65867150da</t>
  </si>
  <si>
    <t>https://emenscr.nesdc.go.th/viewer/view.html?id=60136eeedf09716587640085</t>
  </si>
  <si>
    <t>https://emenscr.nesdc.go.th/viewer/view.html?id=60136ccbee427a658671507e</t>
  </si>
  <si>
    <t>https://emenscr.nesdc.go.th/viewer/view.html?id=6013699dd7ffce6585ff0616</t>
  </si>
  <si>
    <t>https://emenscr.nesdc.go.th/viewer/view.html?id=6012c577df0971658764005a</t>
  </si>
  <si>
    <t>https://emenscr.nesdc.go.th/viewer/view.html?id=6012b83bee427a6586715051</t>
  </si>
  <si>
    <t>https://emenscr.nesdc.go.th/viewer/view.html?id=6012b4dfd7ffce6585ff05bf</t>
  </si>
  <si>
    <t>https://emenscr.nesdc.go.th/viewer/view.html?id=6012af5ddca25b658e8ee5c0</t>
  </si>
  <si>
    <t>https://emenscr.nesdc.go.th/viewer/view.html?id=6012a116dca25b658e8ee5be</t>
  </si>
  <si>
    <t>https://emenscr.nesdc.go.th/viewer/view.html?id=60129b55dca25b658e8ee5b9</t>
  </si>
  <si>
    <t>https://emenscr.nesdc.go.th/viewer/view.html?id=60129ac3ee427a6586715038</t>
  </si>
  <si>
    <t>https://emenscr.nesdc.go.th/viewer/view.html?id=60129959dca25b658e8ee5b7</t>
  </si>
  <si>
    <t>https://emenscr.nesdc.go.th/viewer/view.html?id=601294ffd7ffce6585ff05a6</t>
  </si>
  <si>
    <t>https://emenscr.nesdc.go.th/viewer/view.html?id=60129269d7ffce6585ff05a0</t>
  </si>
  <si>
    <t>https://emenscr.nesdc.go.th/viewer/view.html?id=60128fc4d7ffce6585ff0596</t>
  </si>
  <si>
    <t>https://emenscr.nesdc.go.th/viewer/view.html?id=60128dbfee427a658671501b</t>
  </si>
  <si>
    <t>https://emenscr.nesdc.go.th/viewer/view.html?id=60128a05df09716587640027</t>
  </si>
  <si>
    <t>https://emenscr.nesdc.go.th/viewer/view.html?id=601289d7ee427a6586715012</t>
  </si>
  <si>
    <t>https://emenscr.nesdc.go.th/viewer/view.html?id=601287eadf0971658764001c</t>
  </si>
  <si>
    <t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t>
  </si>
  <si>
    <t>https://emenscr.nesdc.go.th/viewer/view.html?id=6012829edf09716587640008</t>
  </si>
  <si>
    <t>https://emenscr.nesdc.go.th/viewer/view.html?id=60127eeed7ffce6585ff0552</t>
  </si>
  <si>
    <t>https://emenscr.nesdc.go.th/viewer/view.html?id=60127e07d7ffce6585ff054c</t>
  </si>
  <si>
    <t>https://emenscr.nesdc.go.th/viewer/view.html?id=601279c4ee427a6586714fd7</t>
  </si>
  <si>
    <t>https://emenscr.nesdc.go.th/viewer/view.html?id=5ffffb9c18c77a294c9194d6</t>
  </si>
  <si>
    <t>https://emenscr.nesdc.go.th/viewer/view.html?id=5f9a7ec92310b05b6ef48801</t>
  </si>
  <si>
    <t>https://emenscr.nesdc.go.th/viewer/view.html?id=5f97c8b3a1c00920fc169b7e</t>
  </si>
  <si>
    <t>https://emenscr.nesdc.go.th/viewer/view.html?id=5f97a589eb355920f555149e</t>
  </si>
  <si>
    <t>https://emenscr.nesdc.go.th/viewer/view.html?id=5f96b2e9a1c00920fc169a04</t>
  </si>
  <si>
    <t xml:space="preserve">โครงการพัฒนาการเรียนการสอนภาษาไทย ณ Yangon University of Foreign Languages (YUFL) สาธารณรัฐแห่งสหภาพเมียนมา (ส่วนให้ฯ 1) </t>
  </si>
  <si>
    <t>https://emenscr.nesdc.go.th/viewer/view.html?id=5f969eb7383c5f20fb3529e0</t>
  </si>
  <si>
    <t>https://emenscr.nesdc.go.th/viewer/view.html?id=5f968654383c5f20fb352958</t>
  </si>
  <si>
    <t>https://emenscr.nesdc.go.th/viewer/view.html?id=5f966146eb355920f5551223</t>
  </si>
  <si>
    <t>https://emenscr.nesdc.go.th/viewer/view.html?id=5f95acea96168859c95eb82c</t>
  </si>
  <si>
    <t>https://emenscr.nesdc.go.th/viewer/view.html?id=5f95aa4812987759c7839a3c</t>
  </si>
  <si>
    <t>https://emenscr.nesdc.go.th/viewer/view.html?id=5f959838ca822c59c1436d0f</t>
  </si>
  <si>
    <t>https://emenscr.nesdc.go.th/viewer/view.html?id=5f956e1012987759c7839a33</t>
  </si>
  <si>
    <t>https://emenscr.nesdc.go.th/viewer/view.html?id=5f955c60ca822c59c1436cfd</t>
  </si>
  <si>
    <t>https://emenscr.nesdc.go.th/viewer/view.html?id=5f95544f12987759c7839a30</t>
  </si>
  <si>
    <t>https://emenscr.nesdc.go.th/viewer/view.html?id=5f9546c712987759c7839a2b</t>
  </si>
  <si>
    <t>https://emenscr.nesdc.go.th/viewer/view.html?id=5f9420ce12987759c7839a02</t>
  </si>
  <si>
    <t>https://emenscr.nesdc.go.th/viewer/view.html?id=5f941c2d96168859c95eb7fa</t>
  </si>
  <si>
    <t>https://emenscr.nesdc.go.th/viewer/view.html?id=5f94174212987759c78399ff</t>
  </si>
  <si>
    <t>https://emenscr.nesdc.go.th/viewer/view.html?id=5f9411417a165259d1a20ccd</t>
  </si>
  <si>
    <t>https://emenscr.nesdc.go.th/viewer/view.html?id=5f93d86cca822c59c1436ca8</t>
  </si>
  <si>
    <t>https://emenscr.nesdc.go.th/viewer/view.html?id=5f93d2877a165259d1a20cb6</t>
  </si>
  <si>
    <t>https://emenscr.nesdc.go.th/viewer/view.html?id=5f93c99f12987759c78399dc</t>
  </si>
  <si>
    <t>https://emenscr.nesdc.go.th/viewer/view.html?id=5f938d2cca822c59c1436c8d</t>
  </si>
  <si>
    <t>https://emenscr.nesdc.go.th/viewer/view.html?id=5f938acb7a165259d1a20ca2</t>
  </si>
  <si>
    <t>https://emenscr.nesdc.go.th/viewer/view.html?id=5f92e32f96168859c95eb7cf</t>
  </si>
  <si>
    <t>https://emenscr.nesdc.go.th/viewer/view.html?id=5f92bd5412987759c78399b5</t>
  </si>
  <si>
    <t>https://emenscr.nesdc.go.th/viewer/view.html?id=5f91917896168859c95eb777</t>
  </si>
  <si>
    <t>https://emenscr.nesdc.go.th/viewer/view.html?id=5f916259ca822c59c1436c1a</t>
  </si>
  <si>
    <t>https://emenscr.nesdc.go.th/viewer/view.html?id=5f915f1912987759c783993c</t>
  </si>
  <si>
    <t>https://emenscr.nesdc.go.th/viewer/view.html?id=5f9159a396168859c95eb750</t>
  </si>
  <si>
    <t>https://emenscr.nesdc.go.th/viewer/view.html?id=5f91567d96168859c95eb746</t>
  </si>
  <si>
    <t>https://emenscr.nesdc.go.th/viewer/view.html?id=5f91563412987759c783992f</t>
  </si>
  <si>
    <t>https://emenscr.nesdc.go.th/viewer/view.html?id=5f91516a96168859c95eb732</t>
  </si>
  <si>
    <t>https://emenscr.nesdc.go.th/viewer/view.html?id=5f9150ed96168859c95eb72b</t>
  </si>
  <si>
    <t>https://emenscr.nesdc.go.th/viewer/view.html?id=5f914e1112987759c783991b</t>
  </si>
  <si>
    <t>https://emenscr.nesdc.go.th/viewer/view.html?id=5f914b2cc4121556c988c6fa</t>
  </si>
  <si>
    <t>https://emenscr.nesdc.go.th/viewer/view.html?id=5f914b0c01503356c3119c8a</t>
  </si>
  <si>
    <t>https://emenscr.nesdc.go.th/viewer/view.html?id=5f91479d0213e210262d27d0</t>
  </si>
  <si>
    <t>https://emenscr.nesdc.go.th/viewer/view.html?id=5f9147640213e210262d27cd</t>
  </si>
  <si>
    <t>https://emenscr.nesdc.go.th/viewer/view.html?id=5f91462f0213e210262d27c7</t>
  </si>
  <si>
    <t>https://emenscr.nesdc.go.th/viewer/view.html?id=5f914329690a78101e9728e1</t>
  </si>
  <si>
    <t>https://emenscr.nesdc.go.th/viewer/view.html?id=5f9141a2690a78101e9728d3</t>
  </si>
  <si>
    <t>https://emenscr.nesdc.go.th/viewer/view.html?id=5f9140d4984185102c0155df</t>
  </si>
  <si>
    <t>https://emenscr.nesdc.go.th/viewer/view.html?id=5f913fafad3e87101f407c98</t>
  </si>
  <si>
    <t>https://emenscr.nesdc.go.th/viewer/view.html?id=5f913e05690a78101e9728c0</t>
  </si>
  <si>
    <t>https://emenscr.nesdc.go.th/viewer/view.html?id=5f9137d60213e210262d276b</t>
  </si>
  <si>
    <t>https://emenscr.nesdc.go.th/viewer/view.html?id=5f913710984185102c015599</t>
  </si>
  <si>
    <t xml:space="preserve">โครงการพัฒนาโรงพยาบาลเมืองโพนโฮง แขวงเวียงจันทน์ สปป. ลาว (ส่วนให้ฯ 1) </t>
  </si>
  <si>
    <t>https://emenscr.nesdc.go.th/viewer/view.html?id=5f911f25ad3e87101f407bed</t>
  </si>
  <si>
    <t>https://emenscr.nesdc.go.th/viewer/view.html?id=5f9115660213e210262d2703</t>
  </si>
  <si>
    <t>https://emenscr.nesdc.go.th/viewer/view.html?id=5f91150bad3e87101f407be0</t>
  </si>
  <si>
    <t>https://emenscr.nesdc.go.th/viewer/view.html?id=5f911407690a78101e97282b</t>
  </si>
  <si>
    <t xml:space="preserve">Strategic Management to Labor Migration Management in the Greater Mekong Subregion (ส่วนให้ความร่วมมือกับต่างประเทศ 2) </t>
  </si>
  <si>
    <t>https://emenscr.nesdc.go.th/viewer/view.html?id=5f91132f0213e210262d26ff</t>
  </si>
  <si>
    <t>https://emenscr.nesdc.go.th/viewer/view.html?id=5f9111dd984185102c015525</t>
  </si>
  <si>
    <t>https://emenscr.nesdc.go.th/viewer/view.html?id=5f910b3e0213e210262d26dc</t>
  </si>
  <si>
    <t>https://emenscr.nesdc.go.th/viewer/view.html?id=5f910923ad3e87101f407bb5</t>
  </si>
  <si>
    <t>https://emenscr.nesdc.go.th/viewer/view.html?id=5f910682690a78101e9727f6</t>
  </si>
  <si>
    <t>https://emenscr.nesdc.go.th/viewer/view.html?id=5f9103baad3e87101f407b9b</t>
  </si>
  <si>
    <t>https://emenscr.nesdc.go.th/viewer/view.html?id=5f90ffb6e964307d922397b1</t>
  </si>
  <si>
    <t>https://emenscr.nesdc.go.th/viewer/view.html?id=5f90fe4ce964307d922397a3</t>
  </si>
  <si>
    <t>https://emenscr.nesdc.go.th/viewer/view.html?id=5f90eb5bc222022554527203</t>
  </si>
  <si>
    <t xml:space="preserve"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</t>
  </si>
  <si>
    <t>https://emenscr.nesdc.go.th/viewer/view.html?id=5f8916ad93c6563b0c6a0ae9</t>
  </si>
  <si>
    <t>https://emenscr.nesdc.go.th/viewer/view.html?id=5f87cd1179503f7fd3f55b95</t>
  </si>
  <si>
    <t>https://emenscr.nesdc.go.th/viewer/view.html?id=60f9431eeca5375d67d5d234</t>
  </si>
  <si>
    <t>https://emenscr.nesdc.go.th/viewer/view.html?id=60f940faeca5375d67d5d231</t>
  </si>
  <si>
    <t>https://emenscr.nesdc.go.th/viewer/view.html?id=60659b8a388c4009532552fa</t>
  </si>
  <si>
    <t>https://emenscr.nesdc.go.th/viewer/view.html?id=60659327b86b73094d9c41b0</t>
  </si>
  <si>
    <t>https://emenscr.nesdc.go.th/viewer/view.html?id=60654132388c40095325525d</t>
  </si>
  <si>
    <t>https://emenscr.nesdc.go.th/viewer/view.html?id=5ffeb21b2484306cc56a79a6</t>
  </si>
  <si>
    <t>https://emenscr.nesdc.go.th/viewer/view.html?id=5ffeae582c89dd6cc3be0169</t>
  </si>
  <si>
    <t>https://emenscr.nesdc.go.th/viewer/view.html?id=5ff7e82d623dcf24d37b1e1f</t>
  </si>
  <si>
    <t>https://emenscr.nesdc.go.th/viewer/view.html?id=5ff6d6fa30f1a008a1685caa</t>
  </si>
  <si>
    <t>https://emenscr.nesdc.go.th/viewer/view.html?id=5ff438119a713127d061ceea</t>
  </si>
  <si>
    <t>https://emenscr.nesdc.go.th/viewer/view.html?id=5ff431c4664e7b27cf144246</t>
  </si>
  <si>
    <t>https://emenscr.nesdc.go.th/viewer/view.html?id=5ff42c4dceac3327c2a9aad4</t>
  </si>
  <si>
    <t>https://emenscr.nesdc.go.th/viewer/view.html?id=5ff429ad664e7b27cf144227</t>
  </si>
  <si>
    <t>https://emenscr.nesdc.go.th/viewer/view.html?id=5f9a995337b27e5b651e8564</t>
  </si>
  <si>
    <t>https://emenscr.nesdc.go.th/viewer/view.html?id=5f90416bc2220225545271f2</t>
  </si>
  <si>
    <t>https://emenscr.nesdc.go.th/viewer/view.html?id=6013d3a7662c8a2f73e2fa71</t>
  </si>
  <si>
    <t>https://emenscr.nesdc.go.th/viewer/view.html?id=60127e04d7ffce6585ff054a</t>
  </si>
  <si>
    <t>https://emenscr.nesdc.go.th/viewer/view.html?id=5f9bda8e5d4e87750d81bc6c</t>
  </si>
  <si>
    <t>https://emenscr.nesdc.go.th/viewer/view.html?id=600a480d7fc4064dd7c44157</t>
  </si>
  <si>
    <t>https://emenscr.nesdc.go.th/viewer/view.html?id=600a46082641fe4ddda35ec5</t>
  </si>
  <si>
    <t xml:space="preserve">การประชุมรัฐมนตรีต่างประเทศอาเซียน-สหรัฐฯ ที่นครนิวยอร์ก </t>
  </si>
  <si>
    <t>https://emenscr.nesdc.go.th/viewer/view.html?id=6154124eb1678f763618333c</t>
  </si>
  <si>
    <t>https://emenscr.nesdc.go.th/viewer/view.html?id=6152a46e74550141769fa162</t>
  </si>
  <si>
    <t xml:space="preserve">การประชุมเจ้าหน้าที่อาวุโสอาเซียน-แคนาดา ครั้งที่ 18 </t>
  </si>
  <si>
    <t>https://emenscr.nesdc.go.th/viewer/view.html?id=61529ef775bc904178357244</t>
  </si>
  <si>
    <t>https://emenscr.nesdc.go.th/viewer/view.html?id=61529d59085c004179aa673c</t>
  </si>
  <si>
    <t>https://emenscr.nesdc.go.th/viewer/view.html?id=615295ab660635417005942c</t>
  </si>
  <si>
    <t>https://emenscr.nesdc.go.th/viewer/view.html?id=6151920e66063541700593a0</t>
  </si>
  <si>
    <t xml:space="preserve"> การประชุมเจ้าหน้าที่อาวุโสอาเซียน-อินเดีย ครั้งที่ 23 </t>
  </si>
  <si>
    <t>https://emenscr.nesdc.go.th/viewer/view.html?id=60dbe80eefb0431ea81abe9f</t>
  </si>
  <si>
    <t>https://emenscr.nesdc.go.th/viewer/view.html?id=60dbe54d7b6ad81e9a5b6e45</t>
  </si>
  <si>
    <t>https://emenscr.nesdc.go.th/viewer/view.html?id=5f9a9d6b37b27e5b651e8576</t>
  </si>
  <si>
    <t xml:space="preserve">การประชุมเจ้าหน้าที่อาวุโสอาเซียน-สหรัฐฯ ครั้งที่ 33 </t>
  </si>
  <si>
    <t>https://emenscr.nesdc.go.th/viewer/view.html?id=5f9a9ac437b27e5b651e856c</t>
  </si>
  <si>
    <t>https://emenscr.nesdc.go.th/viewer/view.html?id=60cc633ac719d820cba5b3c8</t>
  </si>
  <si>
    <t>https://emenscr.nesdc.go.th/viewer/view.html?id=606eb98bcee3c15e32ecd9c4</t>
  </si>
  <si>
    <t>https://emenscr.nesdc.go.th/viewer/view.html?id=5f9be122c7599a632ca5f1be</t>
  </si>
  <si>
    <t>https://emenscr.nesdc.go.th/viewer/view.html?id=5f9bcd08a6ca7e751392d224</t>
  </si>
  <si>
    <t xml:space="preserve"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</t>
  </si>
  <si>
    <t>https://emenscr.nesdc.go.th/viewer/view.html?id=60867b44fb0f04238036a1c4</t>
  </si>
  <si>
    <t xml:space="preserve"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</t>
  </si>
  <si>
    <t>https://emenscr.nesdc.go.th/viewer/view.html?id=6071aa12fa0e5a52165b7482</t>
  </si>
  <si>
    <t>https://emenscr.nesdc.go.th/viewer/view.html?id=60717b929884fc520eccbfa1</t>
  </si>
  <si>
    <t>https://emenscr.nesdc.go.th/viewer/view.html?id=6013fa7635fb5c2f7ac7d33a</t>
  </si>
  <si>
    <t xml:space="preserve">การประชุมหารือทางการเมืองระดับสูงว่าด้วยการพัฒนาที่ยั่งยืน (High - Level Political Forum on Sustainable Development - HLPF) ประจำปี 2020 </t>
  </si>
  <si>
    <t>https://emenscr.nesdc.go.th/viewer/view.html?id=5f9c0e8eb7c752135994ee7f</t>
  </si>
  <si>
    <t>https://emenscr.nesdc.go.th/viewer/view.html?id=606ecfdab7cf5a5e40945c17</t>
  </si>
  <si>
    <t>https://emenscr.nesdc.go.th/viewer/view.html?id=605c6450fc5e5e02647a050d</t>
  </si>
  <si>
    <t>https://emenscr.nesdc.go.th/viewer/view.html?id=600fcbe1fdc43f47dfab7f7c</t>
  </si>
  <si>
    <t>https://emenscr.nesdc.go.th/viewer/view.html?id=600fbe6cba3bbf47decb84a9</t>
  </si>
  <si>
    <t>https://emenscr.nesdc.go.th/viewer/view.html?id=5f9b846237b27e5b651e866c</t>
  </si>
  <si>
    <t>https://emenscr.nesdc.go.th/viewer/view.html?id=5f96577aa1c00920fc1698ac</t>
  </si>
  <si>
    <t>โครงการปกติ 2565</t>
  </si>
  <si>
    <t xml:space="preserve"> กิจกรรมสัมมนาออนไลน์ ในหัวข้อ ASEAN Bio-Circular-Green Economy Knowledge Sharing Series: Introductory Session on Putting the Concept into Practice</t>
  </si>
  <si>
    <t xml:space="preserve">ส่งเสริมการค้า  การลงทุน และการค้าชายแดน </t>
  </si>
  <si>
    <t xml:space="preserve">โครงการ CLMVT Forum และผลตอบแทนทางสังคมจากการลงทุน (Social Return on Investment: SROI) </t>
  </si>
  <si>
    <t xml:space="preserve">โครงการเพิ่มพูนความรู้ และเตรียมความพร้อมการสอบ TOEIC </t>
  </si>
  <si>
    <t xml:space="preserve"> ค่าบำรุงสมาชิกองค์การระหว่างประเทศ (ปีงบประมาณ พ.ศ. 2565) </t>
  </si>
  <si>
    <t xml:space="preserve"> การส่งยุวเกษตรกรไปฝึกงาน ณ ประเทศญี่ปุ่น (ปีงบประมาณ พ.ศ. 2565) </t>
  </si>
  <si>
    <t xml:space="preserve"> โครงการขับเคลื่อนการดำเนินงานตามกรอบความร่วมมือระหว่างประเทศและภูมิภาค</t>
  </si>
  <si>
    <t xml:space="preserve">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t>
  </si>
  <si>
    <t xml:space="preserve">โครงการพัฒนาศูนย์ผลิตขาเทียมในเซเนกัล ระยะที่ 2 (กลุ่มงานสังคม) </t>
  </si>
  <si>
    <t xml:space="preserve">โครงการจัดตั้งศูนย์ผลิตขาเทียมในบุรุนดี (กลุ่มงานสังคม) </t>
  </si>
  <si>
    <t xml:space="preserve">โครงการ Capacity Building on Inclusive Education for Maldivian Professionals at Department of Inclusive Education (IED) and Teachers at Key Schools (Male’ and Atolls) (กลุ่มงานสังคม) </t>
  </si>
  <si>
    <t xml:space="preserve">โครงการ Development of STEM in Lao PDR (กลุ่มงานสังคม) </t>
  </si>
  <si>
    <t xml:space="preserve">โครงการจัดหาเครื่องจักรกลการเกษตรในรัฐยะไข่ เมียนมา (โครงการตาม PNA) (กลุ่มเศรษฐกิจ) </t>
  </si>
  <si>
    <t xml:space="preserve">โครงการ USAID Meeting Targets and Maintaining Epidemic Control (EpiC) </t>
  </si>
  <si>
    <t xml:space="preserve"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</t>
  </si>
  <si>
    <t xml:space="preserve"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</t>
  </si>
  <si>
    <t xml:space="preserve">โครงการพัฒนาการเรียนการสอนภาษาไทย ณ Mandalay University of Foreign Languages (MUFL) สาธารณรัฐแห่งสหภาพเมียนมา (กลุ่มงานสังคม) </t>
  </si>
  <si>
    <t xml:space="preserve">โครงการ Sustainable Community Development Model Based on the Application of Sufficiency Economy Philosophy (SEP) for OGOP Villages in Bhutan (OGOP Model II) (กลุ่มงานเศรษฐกิจ) </t>
  </si>
  <si>
    <t xml:space="preserve">โครงการพัฒนาวิทยาลัยพลศึกษา สปป. ลาว (กลุ่มงานสังคม) </t>
  </si>
  <si>
    <t xml:space="preserve"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</t>
  </si>
  <si>
    <t xml:space="preserve">Exchange of Experiences and Good Practices in Wellness and Spa &amp; Community-Based Tourism ระหว่างไทยกับโคลอมเบีย (ส่วนงานเศรษฐกิจ) </t>
  </si>
  <si>
    <t xml:space="preserve">โครงการ Promoting Climate Resilience in Farming Communities of Thailand and Cambodia (กลุ่มงานสาขาด้านเศรษฐกิจ ด้านเกษตร) </t>
  </si>
  <si>
    <t xml:space="preserve"> โครงการ  Development of Agricultural Cooperative Business in Cambodia (กลุ่มงานสาขาด้านเศรษฐกิจ ด้านเกษตร) </t>
  </si>
  <si>
    <t xml:space="preserve">โครงการ Technical cooperation between the Colombian Agency for the Renewal of the Territory, ART and the Mae Fah Luang Foundation of Thailand on alternative development issues (กลุ่มงานเศรษฐกิจ) </t>
  </si>
  <si>
    <t xml:space="preserve">โครงการพัฒนาการเรียนการสอนภาษาไทย ณ Yangon University of Foreign Languages (YUFL) สาธารณรัฐแห่งสหภาพเมียนมา (กลุ่มงานสังคม) </t>
  </si>
  <si>
    <t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</t>
  </si>
  <si>
    <t xml:space="preserve">โครงการพัฒนาเทคโนโลยีการเกษตรอย่างยั่งยืน ไทย-เคนยา (กลุ่มเศรษฐกิจ) </t>
  </si>
  <si>
    <t xml:space="preserve">โครงการพัฒนาหลักสูตรการเรียนการสอนภาษาไทย ณ มหาวิทยาลัยในเวียดนาม (กลุ่มงานสังคม) </t>
  </si>
  <si>
    <t xml:space="preserve">โครงการ Capacity Development of College of Natural Resource (CNR) - Follow up Phase (กลุ่มงานสังคม) </t>
  </si>
  <si>
    <t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</t>
  </si>
  <si>
    <t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</t>
  </si>
  <si>
    <t xml:space="preserve"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</t>
  </si>
  <si>
    <t xml:space="preserve">โครงการ The Establishment of OVOP Regional Promoting Center ณ จังหวัดกำปงจาม (กลุ่มเศรษฐกิจ) </t>
  </si>
  <si>
    <t xml:space="preserve">โครงการ Project on SMEs Development (ODOP) สปป.ลาว (ส่วนเศรษฐกิจ) </t>
  </si>
  <si>
    <t xml:space="preserve">โครงการพัฒนาการเรียนการสอนของมหาวิทยาลัยเทคโนโลยีทวายและโรงเรียนเทคนิคทวาย (กลุ่มงานสังคม) </t>
  </si>
  <si>
    <t xml:space="preserve">Chile-Thailand International Workshop on Trade Policy for ASEAN Members (ส่วนเศรษฐกิจ) </t>
  </si>
  <si>
    <t xml:space="preserve">โครงการอนุรักษ์ป่าไม้ใน สปป. ลาว (กลุ่มเศรษฐกิจ) </t>
  </si>
  <si>
    <t xml:space="preserve"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</t>
  </si>
  <si>
    <t xml:space="preserve">โครงการ Capacity Building for Sport Science on High performance Sport (Elite Sport) Development (กลุ่มงานสังคม) </t>
  </si>
  <si>
    <t xml:space="preserve">โครงการ The Use of Mobile Hatchery as a Tool for Promotion of Aquaculture and Fisheries Co-management in Cambodia(กลุ่มงานสาขาด้านเศรษฐกิจ ด้านเกษตร) </t>
  </si>
  <si>
    <t xml:space="preserve">โครงการพัฒนาหลักสูตรการเรียนการสอนภาษาไทย ณ มหาวิทยาลัยภูมินท์พนมเปญ (กลุ่มงานสังคม) </t>
  </si>
  <si>
    <t xml:space="preserve">Project of Model Development of Integrated Nutrition Service and Community Engagement (กลุ่มงานสังคม) </t>
  </si>
  <si>
    <t xml:space="preserve">โครงการ Strengthening National Agriculture Product Control (Peanut) (กลุ่มงานฯ เศรษฐกิจ) </t>
  </si>
  <si>
    <t xml:space="preserve">โครงการ Education for Children with Special Needs Development in Laos (กลุ่มงานสังคม) </t>
  </si>
  <si>
    <t xml:space="preserve">โครงการพัฒนาหลักสูตรการเรียนการสอนภาษาไทย ณ มหาวิทยาลัยพระตะบอง (กลุ่มงานสังคม) </t>
  </si>
  <si>
    <t xml:space="preserve">Project on Strengthening Food and Drug Regulatory Capacity (กลุ่มงานสังคม) </t>
  </si>
  <si>
    <t xml:space="preserve">Project on Improvement of Hospital Nursing Management (กลุ่มงานสังคม) </t>
  </si>
  <si>
    <t xml:space="preserve">Project on Strengthening Forensic Medicine for the University of Health Sciences (กลุ่มงานสังคม) </t>
  </si>
  <si>
    <t xml:space="preserve">กิจกรรมสัมมนาออนไลน์ ในหัวข้อ ASEAN Bio-Circular-Green Economy Knowledge Sharing Series: Planting the Seeds for Sustainable Agriculture in ASEAN </t>
  </si>
  <si>
    <t xml:space="preserve">โครงการ Promoting Research and Development System and Enhancing the collaboration Research </t>
  </si>
  <si>
    <t xml:space="preserve"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</t>
  </si>
  <si>
    <t>https://emenscr.nesdc.go.th/viewer/view.html?id=63f315e6fceadd7336a5a019</t>
  </si>
  <si>
    <t>https://emenscr.nesdc.go.th/viewer/view.html?id=642685234c7477142637b7b0</t>
  </si>
  <si>
    <t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t>
  </si>
  <si>
    <t>https://emenscr.nesdc.go.th/viewer/view.html?id=6584072d7ee34a5c6dbca723</t>
  </si>
  <si>
    <t>กต 1003-67-0004</t>
  </si>
  <si>
    <t>https://emenscr.nesdc.go.th/viewer/view.html?id=6650455418a7ad2adbc4cfe6</t>
  </si>
  <si>
    <t>https://emenscr.nesdc.go.th/viewer/view.html?id=658c0b93bcbd745c67dd6d82</t>
  </si>
  <si>
    <t>กต 1604-68-0002</t>
  </si>
  <si>
    <t>โครงการความร่วมมืออาสาสมัครต่างประเทศ (ญี่ปุ่น เกาหลี และอเมริกัน)</t>
  </si>
  <si>
    <t>https://emenscr.nesdc.go.th/viewer/view.html?id=67b6f45f0b91f2689277833c</t>
  </si>
  <si>
    <t>กต 1603-68-0006</t>
  </si>
  <si>
    <t>โครงการอาสาสมัครเพื่อนไทย (Friends from Thailand- FFT)</t>
  </si>
  <si>
    <t>https://emenscr.nesdc.go.th/viewer/view.html?id=67a989aa65aee3689aa44b5d</t>
  </si>
  <si>
    <t>กต 1103-68-0004</t>
  </si>
  <si>
    <t>โครงการประชุมเชิงปฏิบัติการของ FEALAC Cyber Secretariat ที่สาธารณรัฐเกาหลี</t>
  </si>
  <si>
    <t>https://emenscr.nesdc.go.th/viewer/view.html?id=67b838ad96b4f94a6a8f54bd</t>
  </si>
  <si>
    <t>https://emenscr.nesdc.go.th/viewer/view.html?id=5f76f98cee464476d006c212</t>
  </si>
  <si>
    <t xml:space="preserve">โครงการ The Project for Strengthening the ASEAN Regional Capacity on Disaster Health Management </t>
  </si>
  <si>
    <t>https://emenscr.nesdc.go.th/viewer/view.html?id=606549e8388c400953255281</t>
  </si>
  <si>
    <t>https://emenscr.nesdc.go.th/viewer/view.html?id=6065451ce155ba096006f892</t>
  </si>
  <si>
    <t>https://emenscr.nesdc.go.th/viewer/view.html?id=5ff7f35f623dcf24d37b1e38</t>
  </si>
  <si>
    <t>https://emenscr.nesdc.go.th/viewer/view.html?id=5ff7f11b4c21db24da209ee2</t>
  </si>
  <si>
    <t>020501</t>
  </si>
  <si>
    <t>v2_020501</t>
  </si>
  <si>
    <t>v2_020501V03F02</t>
  </si>
  <si>
    <t>v3_020501V03F01</t>
  </si>
  <si>
    <t>https://emenscr.nesdc.go.th/viewer/view.html?id=63f44b46a4d626491278af5a</t>
  </si>
  <si>
    <t xml:space="preserve">โครงการฝึกอบรม Girls in ICT Days 2024 </t>
  </si>
  <si>
    <t>150101</t>
  </si>
  <si>
    <t>v2_150101</t>
  </si>
  <si>
    <t>v3_150101V01F01</t>
  </si>
  <si>
    <t>https://emenscr.nesdc.go.th/viewer/view.html?id=657964b27482073b2da58d6e</t>
  </si>
  <si>
    <t>020401</t>
  </si>
  <si>
    <t>v2_020401</t>
  </si>
  <si>
    <t>v3_020401V04F01</t>
  </si>
  <si>
    <t>https://emenscr.nesdc.go.th/viewer/view.html?id=65855f76a4da863b27b20595</t>
  </si>
  <si>
    <t>v3_020401V02F01</t>
  </si>
  <si>
    <t>070102</t>
  </si>
  <si>
    <t>v2_070102</t>
  </si>
  <si>
    <t>v3_070102V01F01</t>
  </si>
  <si>
    <t>https://emenscr.nesdc.go.th/viewer/view.html?id=658941c1a4da863b27b20650</t>
  </si>
  <si>
    <t>020501F0102</t>
  </si>
  <si>
    <t>v3_020501V01F01</t>
  </si>
  <si>
    <t>https://emenscr.nesdc.go.th/viewer/view.html?id=602e1f6d6fb631784021bbf3</t>
  </si>
  <si>
    <t>070104</t>
  </si>
  <si>
    <t>070104F0102</t>
  </si>
  <si>
    <t>v3_070104V01F02</t>
  </si>
  <si>
    <t>https://emenscr.nesdc.go.th/viewer/view.html?id=5fcef57cfb9dc91608730602</t>
  </si>
  <si>
    <t>020401F0305</t>
  </si>
  <si>
    <t>https://emenscr.nesdc.go.th/viewer/view.html?id=5f915b8012987759c7839937</t>
  </si>
  <si>
    <t>020401F0204</t>
  </si>
  <si>
    <t>v3_020401V02F02</t>
  </si>
  <si>
    <t>020201</t>
  </si>
  <si>
    <t>020201F0203</t>
  </si>
  <si>
    <t>v3_020201V02F02</t>
  </si>
  <si>
    <t>https://emenscr.nesdc.go.th/viewer/view.html?id=5ffbe815cececb357ba1f12c</t>
  </si>
  <si>
    <t>020301</t>
  </si>
  <si>
    <t>020301F0103</t>
  </si>
  <si>
    <t>v3_020301V01F01</t>
  </si>
  <si>
    <t xml:space="preserve">เงินสนับสนุนการดำเนินงานของศูนย์อาเซียนเพื่อการศึกษาและการหารือด้านการพัฒนาที่ยั่งยืน </t>
  </si>
  <si>
    <t>180101F0401</t>
  </si>
  <si>
    <t>v3_180101V04F01</t>
  </si>
  <si>
    <t>https://emenscr.nesdc.go.th/viewer/view.html?id=5f23cc9aba92b151a5a68e17</t>
  </si>
  <si>
    <t>ศธ02130-66-0019</t>
  </si>
  <si>
    <t>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</t>
  </si>
  <si>
    <t>สำนักงานศึกษาธิการจังหวัดอุตรดิตถ์</t>
  </si>
  <si>
    <t>v2_010401</t>
  </si>
  <si>
    <t>v2_010401V04F04</t>
  </si>
  <si>
    <t>v3_010401V04F02</t>
  </si>
  <si>
    <t>https://emenscr.nesdc.go.th/viewer/view.html?id=64b4aed022ab130f452a8703</t>
  </si>
  <si>
    <t>กต 1404-66-0002</t>
  </si>
  <si>
    <t>การประชุมปรึกษาหารือทวิภาคีไทย-โมร็อกโก ครั้งที่ 3</t>
  </si>
  <si>
    <t>v3_010401V03F02</t>
  </si>
  <si>
    <t>https://emenscr.nesdc.go.th/viewer/view.html?id=6424060d4cc6a01428d43f1e</t>
  </si>
  <si>
    <t>กต 1404-68-0002</t>
  </si>
  <si>
    <t>การเยือนประเทศไทยอย่างเป็นทางการของรัฐมนตรีว่าการกระทรวงการต่างประเทศโกตดิวัวร์</t>
  </si>
  <si>
    <t>https://emenscr.nesdc.go.th/viewer/view.html?id=67bc5970a831764a797e25db</t>
  </si>
  <si>
    <t>กต 1403-68-0003</t>
  </si>
  <si>
    <t>โครงการฉลองครบรอบ ๗๐ ปี ความสัมพันธ์ทางการทูต ไทย-ศรีลังกา</t>
  </si>
  <si>
    <t>v3_010401V01F02</t>
  </si>
  <si>
    <t>https://emenscr.nesdc.go.th/viewer/view.html?id=67bc62b996b4f94a6a8f55a3</t>
  </si>
  <si>
    <t>กต 0501-65-0018</t>
  </si>
  <si>
    <t>การประชุม Political Consultations ระดับเจ้าหน้าที่อาวุโสไทย-ตุรกี ครั้งที่ 6 ที่สาธารณรัฐตุรกี</t>
  </si>
  <si>
    <t>010402</t>
  </si>
  <si>
    <t>010402F0205</t>
  </si>
  <si>
    <t>v3_010402V02F04</t>
  </si>
  <si>
    <t>https://emenscr.nesdc.go.th/viewer/view.html?id=61c670aa05ce8c789a08dff6</t>
  </si>
  <si>
    <t>กต 0501-65-0019</t>
  </si>
  <si>
    <t>การประชุม Political Consultations ระหว่างกระทรวงการต่างประเทศไทย-ยูเครน ครั้งที่ 3</t>
  </si>
  <si>
    <t>010401F0302</t>
  </si>
  <si>
    <t>https://emenscr.nesdc.go.th/viewer/view.html?id=61c676d7ee1f2878a16cef54</t>
  </si>
  <si>
    <t>กต 1604-65-0003</t>
  </si>
  <si>
    <t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t>
  </si>
  <si>
    <t>010402F0204</t>
  </si>
  <si>
    <t>v3_010402V02F03</t>
  </si>
  <si>
    <t>https://emenscr.nesdc.go.th/viewer/view.html?id=61c55397f54f5733e49b4662</t>
  </si>
  <si>
    <t>มท 0204-66-0001</t>
  </si>
  <si>
    <t>กิจกรรมที่ 10 อำนวยการและประสานนโยบายกิจการต่างประเทศ กิจการชายแดนและผู้อพยพ</t>
  </si>
  <si>
    <t>กระทรวงมหาดไทย</t>
  </si>
  <si>
    <t>สำนักงานปลัดกระทรวงมหาดไทย</t>
  </si>
  <si>
    <t>v2_020301</t>
  </si>
  <si>
    <t>v2_020301V02F01</t>
  </si>
  <si>
    <t>v3_020301V02F01</t>
  </si>
  <si>
    <t>https://emenscr.nesdc.go.th/viewer/view.html?id=63e36401b321824906b75660</t>
  </si>
  <si>
    <t>กต 1603-66-0019</t>
  </si>
  <si>
    <t>โครงการตามพระราชดำริ  ด้านพัฒนาเด็กและเยาวชน/สาธารณสุข/เศรษฐกิจพอเพียง/ดัดแปลงสภาพอากาศ</t>
  </si>
  <si>
    <t>v2_020401V02F01</t>
  </si>
  <si>
    <t>https://emenscr.nesdc.go.th/viewer/view.html?id=642a5c4e4cc6a01428d44532</t>
  </si>
  <si>
    <t>กต 1402-66-0005</t>
  </si>
  <si>
    <t>มกุฎราชกุมารและนายกรัฐมนตรีแห่งซาอุดีอาระเบีย เสด็จฯ เยือนไทย</t>
  </si>
  <si>
    <t>พฤศจิกายน 2565</t>
  </si>
  <si>
    <t>v2_020201</t>
  </si>
  <si>
    <t>v2_020201V02F03</t>
  </si>
  <si>
    <t>https://emenscr.nesdc.go.th/viewer/view.html?id=6426a96b52eb4b14205cede2</t>
  </si>
  <si>
    <t>กต 1603-68-0013</t>
  </si>
  <si>
    <t>https://emenscr.nesdc.go.th/viewer/view.html?id=67a9ce6696b4f94a6a8f4ec8</t>
  </si>
  <si>
    <t>กต 1602-64-0018</t>
  </si>
  <si>
    <t xml:space="preserve">การสนับสนุนผู้เชี่ยวชาญญี่ปุ่นภายใต้โครงการ ASEAN University Network Southeast Asia Engineering Education Development Network </t>
  </si>
  <si>
    <t>020401F0202</t>
  </si>
  <si>
    <t>https://emenscr.nesdc.go.th/viewer/view.html?id=5ff58d6916c6df47a177521d</t>
  </si>
  <si>
    <t>กต 0501-65-0012</t>
  </si>
  <si>
    <t>โครงการ 160 ปี ความสัมพันธ์ทางการทูตไทย-เยอรมัน (กิจกรรม EV Hackathon)</t>
  </si>
  <si>
    <t>https://emenscr.nesdc.go.th/viewer/view.html?id=61c4414e866f4b33ec83ad53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</si>
  <si>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</si>
  <si>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</si>
  <si>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https://emenscr.nesdc.go.th/viewer/view.html?id=616ceebc4e72b56eb592a8c0</t>
  </si>
  <si>
    <t>ITD-67-0008</t>
  </si>
  <si>
    <t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t>
  </si>
  <si>
    <t>สำนักยุทธศาสตร์และสารสนเทศ</t>
  </si>
  <si>
    <t>080302</t>
  </si>
  <si>
    <t>v2_080302</t>
  </si>
  <si>
    <t>v2_080302V01F01</t>
  </si>
  <si>
    <t>v3_080302V01F01</t>
  </si>
  <si>
    <t>https://emenscr.nesdc.go.th/viewer/view.html?id=66540af655fb162ad95a48a7</t>
  </si>
  <si>
    <t>ศธ0246-66-0016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</si>
  <si>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</t>
  </si>
  <si>
    <t>กรกฎาคม 2566</t>
  </si>
  <si>
    <t>สำนักงานศึกษาธิการภาค 8 (ชลบุรี)</t>
  </si>
  <si>
    <t>120101</t>
  </si>
  <si>
    <t>v2_120101</t>
  </si>
  <si>
    <t>v2_120101V04F04</t>
  </si>
  <si>
    <t>v3_120101V04F03</t>
  </si>
  <si>
    <t>https://emenscr.nesdc.go.th/viewer/view.html?id=64a2a6aab19a7b17b9e52341</t>
  </si>
  <si>
    <t>ดศ 0203-66-0001</t>
  </si>
  <si>
    <t>โครงการ Girls in ICT Day 2023</t>
  </si>
  <si>
    <t>v2_150101V01F01</t>
  </si>
  <si>
    <t>https://emenscr.nesdc.go.th/viewer/view.html?id=63ea08d8fceadd7336a59c77</t>
  </si>
  <si>
    <t>อักษรย่อ</t>
  </si>
  <si>
    <t>ความสอดคล้อง</t>
  </si>
  <si>
    <t>หมายเหตุ</t>
  </si>
  <si>
    <t>รหัสปัจจัยเดิม</t>
  </si>
  <si>
    <t>หลัก</t>
  </si>
  <si>
    <t>รอง</t>
  </si>
  <si>
    <t>นับซ้ำ</t>
  </si>
  <si>
    <t>ความสอดคล้องหลัก/รอง</t>
  </si>
  <si>
    <t>ลิงค์</t>
  </si>
  <si>
    <t>ปัจจัย (เดิม)</t>
  </si>
  <si>
    <t>TICA</t>
  </si>
  <si>
    <t>สอศ.</t>
  </si>
  <si>
    <t>สป.คค.</t>
  </si>
  <si>
    <t>สป.กษ.</t>
  </si>
  <si>
    <t>สศช.</t>
  </si>
  <si>
    <t>กพร.</t>
  </si>
  <si>
    <t>สป.ศธ.</t>
  </si>
  <si>
    <t>กรมองค์การฯ</t>
  </si>
  <si>
    <t>สศอ.</t>
  </si>
  <si>
    <t>กรมเอเชียใต้ฯ</t>
  </si>
  <si>
    <t>สศค.</t>
  </si>
  <si>
    <t>สป.รง.</t>
  </si>
  <si>
    <t>สพพ.</t>
  </si>
  <si>
    <t xml:space="preserve">สนค. </t>
  </si>
  <si>
    <t>กรมอเมริกาฯ</t>
  </si>
  <si>
    <t>กยท.</t>
  </si>
  <si>
    <t>สป.พณ.</t>
  </si>
  <si>
    <t>มทร.สุวรรณภูมิ</t>
  </si>
  <si>
    <t>สป.ดศ.</t>
  </si>
  <si>
    <t>สป.พม.</t>
  </si>
  <si>
    <t>ส.ป.ก.</t>
  </si>
  <si>
    <t>สป.กต.</t>
  </si>
  <si>
    <t>สป.มท.</t>
  </si>
  <si>
    <t>สคพ.</t>
  </si>
  <si>
    <t>สำนักงาน ก.ล.ต.</t>
  </si>
  <si>
    <t>อย.</t>
  </si>
  <si>
    <t>มช.</t>
  </si>
  <si>
    <t>สปก.</t>
  </si>
  <si>
    <t>Count of ปัจจัย</t>
  </si>
  <si>
    <t>จำนวนโครงการห้วงที่ 2 (66-68)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</si>
  <si>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</si>
  <si>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รวมหลัก</t>
  </si>
  <si>
    <t>รวมรอง</t>
  </si>
  <si>
    <t>รวม</t>
  </si>
  <si>
    <t>v2_020202V03F02</t>
  </si>
  <si>
    <t>id โครงการ</t>
  </si>
  <si>
    <t>ปัจจัย v3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</si>
  <si>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</si>
  <si>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</si>
  <si>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</si>
  <si>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</si>
  <si>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</si>
  <si>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</si>
  <si>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</si>
  <si>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</si>
  <si>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</si>
  <si>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</si>
  <si>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</si>
  <si>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</si>
  <si>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</si>
  <si>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66cda4c546601904ce6f2a79</t>
  </si>
  <si>
    <t>การส่งเสริมความเกื้อกูลในการดำเนินการตามวิสัยทัศน์อาเซียน ค.ศ. 2045 กับวาระการพัฒนาที่ยั่งยืนของสหประชาชาติ ค.ศ. 2030</t>
  </si>
  <si>
    <t>66bebee54a283942339d5c63</t>
  </si>
  <si>
    <t>โครงการส่งเสริมความร่วมมือด้านแรงงานเพื่อการจ้างแรงงานไทยในต่างประเทศ</t>
  </si>
  <si>
    <t>66d01f7260031d04d07782ac</t>
  </si>
  <si>
    <t>อาสาสมัครเพื่อนไทย (Friends from Thailand- FFT)</t>
  </si>
  <si>
    <t>66c5ab4ca7a2194243109214</t>
  </si>
  <si>
    <t>กต 1103-69-0001</t>
  </si>
  <si>
    <t>สัมมนาเพื่อส่งเสริมความร่วมมือเพื่อการพัฒนาที่ยั่งยืนระหว่างไทยกับลาตินอเมริกาและแคริบเบียน</t>
  </si>
  <si>
    <t>66cdc01560031d04d0778219</t>
  </si>
  <si>
    <t>ขับเคลื่อนการดำเนินการตามยุทธศาสตร์ฟ้าใส (CLEAR Sky Strategy)</t>
  </si>
  <si>
    <t>66cd3f3f46601904ce6f2a39</t>
  </si>
  <si>
    <t>การเป็นหุ้นส่วนทางยุทธศาสตร์ระหว่างกระทรวงเกษตรและสหกรณ์และองค์การระหว่างประเทศ เพื่อพลิกโฉมระบบเกษตรและอาหารตามเป้าหมายการพัฒนา ที่ยั่งยืน</t>
  </si>
  <si>
    <t>66cd74cf0816d804c8e04ba3</t>
  </si>
  <si>
    <t>โครงการสำรวจความคิดเห็นและจัดทำรายงานร่วมกับ World Economic Forum</t>
  </si>
  <si>
    <t>จุฬาลงกรณ์มหาวิทยาลัย</t>
  </si>
  <si>
    <t>ข้อเสนอโครงการสำคัญ 2569 ที่ผ่านเข้ารอบ</t>
  </si>
  <si>
    <t>https://emenscr.nesdc.go.th/viewer/view.html?id=66cda4c546601904ce6f2a79</t>
  </si>
  <si>
    <t>https://emenscr.nesdc.go.th/viewer/view.html?id=66bebee54a283942339d5c63</t>
  </si>
  <si>
    <t>https://emenscr.nesdc.go.th/viewer/view.html?id=66d01f7260031d04d07782ac</t>
  </si>
  <si>
    <t>https://emenscr.nesdc.go.th/viewer/view.html?id=66c5ab4ca7a2194243109214</t>
  </si>
  <si>
    <t>https://emenscr.nesdc.go.th/viewer/view.html?id=66cdc01560031d04d0778219</t>
  </si>
  <si>
    <t>https://emenscr.nesdc.go.th/viewer/view.html?id=66cd3f3f46601904ce6f2a39</t>
  </si>
  <si>
    <t>https://emenscr.nesdc.go.th/viewer/view.html?id=66cd74cf0816d804c8e04ba3</t>
  </si>
  <si>
    <t>Y1</t>
  </si>
  <si>
    <t>(ร่าง) ข้อเสนอโครงการสำคัญประจำปี 2569 ภายใต้แผนแม่บท 020202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</si>
  <si>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</si>
  <si>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pivot ก่อนเตรียมหน่วยงานไม่มีโครงการ</t>
  </si>
  <si>
    <t>เติมหน่วยงานสีชมพูจากใน ppt</t>
  </si>
  <si>
    <t>Pivot รวมหน่วยงานทั้งหมดของเป้า</t>
  </si>
  <si>
    <t>F</t>
  </si>
  <si>
    <t>ความสอคล้อง</t>
  </si>
  <si>
    <t>มี/ไม่มีโครงการ</t>
  </si>
  <si>
    <t>มี</t>
  </si>
  <si>
    <t>มศก.</t>
  </si>
  <si>
    <t>ไม่มี</t>
  </si>
  <si>
    <t>คร.</t>
  </si>
  <si>
    <t>สป.อก.</t>
  </si>
  <si>
    <t>กรมพิธีการทูต</t>
  </si>
  <si>
    <t>สลน.</t>
  </si>
  <si>
    <t>โครงการ 68</t>
  </si>
  <si>
    <t>สป.กห.</t>
  </si>
  <si>
    <t>กรมสนธิสัญญาฯ</t>
  </si>
  <si>
    <t>มว.</t>
  </si>
  <si>
    <t>มก.</t>
  </si>
  <si>
    <t>ไม่เคยมีโครงการ</t>
  </si>
  <si>
    <t>สขค.</t>
  </si>
  <si>
    <t>มหาวิทยาลัยศิลปากร</t>
  </si>
  <si>
    <t>กรมควบคุมโรค</t>
  </si>
  <si>
    <t>สำนักงานปลัดกระทรวงอุตสาหกรรม</t>
  </si>
  <si>
    <t>กระทรวงงอตสาหกรรม</t>
  </si>
  <si>
    <t>สำนักเลขาธิการนายกรัฐมนตรี</t>
  </si>
  <si>
    <t>สํานักงานปลัดกระทรวงศึกษาธิการ</t>
  </si>
  <si>
    <t>สำนักงานปลัดกระทรวงกลาโหม</t>
  </si>
  <si>
    <t>กระทรวงกลาโหม</t>
  </si>
  <si>
    <t>กรมสนธิสัญญาและกฎหมาย</t>
  </si>
  <si>
    <t>สถาบันระหว่างประเทศเพื่อการค้าและการพัฒนา</t>
  </si>
  <si>
    <t>กระทรวงการศึกษา</t>
  </si>
  <si>
    <t>สำนักงานคณะกรรมการการแข่งขันทางการค้า</t>
  </si>
  <si>
    <t>หน่วยงานอื่นของรัฐ</t>
  </si>
  <si>
    <t>สถาบันมาตรวิทยาแห่งชาติ</t>
  </si>
  <si>
    <t>มหาวิทยาลัยเกษตรศาสตร์</t>
  </si>
  <si>
    <t>โครงการ 69</t>
  </si>
  <si>
    <t>โครงการ 67</t>
  </si>
  <si>
    <t>Row Labels</t>
  </si>
  <si>
    <t>Grand Total</t>
  </si>
  <si>
    <t>เช็คหน่วยงานโครงการสำคัญว่าอยู่ใน PPT และตารางข้างซ้ายหรือยัง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</si>
</sst>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0"/>
      <name val="TH SarabunPSK"/>
      <family val="2"/>
    </font>
    <font>
      <sz val="28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name val="TH SarabunPSK"/>
      <family val="2"/>
      <charset val="222"/>
    </font>
    <font>
      <u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color rgb="FFFF0000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theme="9" tint="-0.249977111117893"/>
      <name val="Calibri"/>
      <family val="2"/>
    </font>
    <font>
      <sz val="11"/>
      <color rgb="FF00B050"/>
      <name val="Calibri"/>
      <family val="2"/>
    </font>
    <font>
      <sz val="11"/>
      <color rgb="FFC00000"/>
      <name val="Calibri"/>
      <family val="2"/>
    </font>
    <font>
      <sz val="16"/>
      <color theme="9" tint="-0.249977111117893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B050"/>
      <name val="TH SarabunPSK"/>
      <family val="2"/>
    </font>
    <font>
      <b/>
      <sz val="16"/>
      <color rgb="FF00B050"/>
      <name val="TH SarabunPSK"/>
      <family val="2"/>
    </font>
    <font>
      <b/>
      <sz val="24"/>
      <color rgb="FFFF0066"/>
      <name val="TH SarabunPSK"/>
      <family val="2"/>
    </font>
    <font>
      <sz val="11"/>
      <color rgb="FFE10066"/>
      <name val="Calibri"/>
      <family val="2"/>
    </font>
    <font>
      <sz val="16"/>
      <color rgb="FFE10066"/>
      <name val="TH SarabunPSK"/>
      <family val="2"/>
      <charset val="222"/>
    </font>
    <font>
      <sz val="16"/>
      <color rgb="FFE10066"/>
      <name val="TH SarabunPSK"/>
      <family val="2"/>
    </font>
    <font>
      <sz val="16"/>
      <color rgb="FF0070C0"/>
      <name val="TH SarabunPSK"/>
      <family val="2"/>
    </font>
    <font>
      <b/>
      <sz val="16"/>
      <color rgb="FFC00000"/>
      <name val="TH SarabunPSK"/>
      <family val="2"/>
    </font>
    <font>
      <sz val="16"/>
      <color rgb="FF00B050"/>
      <name val="TH SarabunPSK"/>
      <family val="2"/>
      <charset val="22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9" fillId="0" borderId="0"/>
    <xf numFmtId="0" fontId="9" fillId="0" borderId="0"/>
    <xf numFmtId="0" fontId="3" fillId="0" borderId="0" applyNumberFormat="0" applyFill="0" applyBorder="0" applyAlignment="0" applyProtection="0"/>
    <xf numFmtId="0" fontId="1" fillId="0" borderId="0"/>
    <xf numFmtId="0" fontId="32" fillId="0" borderId="0"/>
    <xf numFmtId="0" fontId="9" fillId="0" borderId="0"/>
  </cellStyleXfs>
  <cellXfs count="204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0" xfId="1" applyFill="1" applyBorder="1" applyAlignment="1">
      <alignment vertical="center"/>
    </xf>
    <xf numFmtId="0" fontId="4" fillId="0" borderId="0" xfId="0" applyFont="1" applyFill="1" applyBorder="1"/>
    <xf numFmtId="0" fontId="4" fillId="8" borderId="0" xfId="0" applyFont="1" applyFill="1" applyBorder="1"/>
    <xf numFmtId="0" fontId="4" fillId="8" borderId="0" xfId="0" applyFont="1" applyFill="1" applyBorder="1" applyAlignment="1">
      <alignment horizontal="left"/>
    </xf>
    <xf numFmtId="0" fontId="5" fillId="0" borderId="0" xfId="0" applyFont="1" applyFill="1" applyBorder="1"/>
    <xf numFmtId="0" fontId="6" fillId="2" borderId="0" xfId="1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3" borderId="0" xfId="0" applyFont="1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left"/>
    </xf>
    <xf numFmtId="0" fontId="6" fillId="0" borderId="0" xfId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/>
    </xf>
    <xf numFmtId="0" fontId="5" fillId="13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" fillId="14" borderId="0" xfId="0" applyFont="1" applyFill="1" applyBorder="1" applyAlignment="1">
      <alignment horizontal="left"/>
    </xf>
    <xf numFmtId="0" fontId="5" fillId="10" borderId="0" xfId="0" applyFont="1" applyFill="1" applyBorder="1"/>
    <xf numFmtId="0" fontId="5" fillId="5" borderId="0" xfId="0" applyFont="1" applyFill="1" applyBorder="1"/>
    <xf numFmtId="0" fontId="5" fillId="11" borderId="0" xfId="0" applyFont="1" applyFill="1" applyBorder="1"/>
    <xf numFmtId="0" fontId="5" fillId="14" borderId="0" xfId="0" applyFont="1" applyFill="1" applyBorder="1"/>
    <xf numFmtId="0" fontId="5" fillId="15" borderId="0" xfId="0" applyFont="1" applyFill="1" applyBorder="1"/>
    <xf numFmtId="0" fontId="5" fillId="16" borderId="0" xfId="0" applyFont="1" applyFill="1" applyBorder="1"/>
    <xf numFmtId="0" fontId="5" fillId="17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 applyAlignment="1"/>
    <xf numFmtId="0" fontId="6" fillId="11" borderId="0" xfId="1" applyFont="1" applyFill="1" applyBorder="1" applyAlignment="1">
      <alignment vertical="center"/>
    </xf>
    <xf numFmtId="0" fontId="10" fillId="18" borderId="0" xfId="2" applyFont="1" applyFill="1" applyBorder="1"/>
    <xf numFmtId="0" fontId="11" fillId="18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2" fillId="19" borderId="0" xfId="2" applyFont="1" applyFill="1" applyBorder="1" applyAlignment="1">
      <alignment horizontal="left" vertical="center"/>
    </xf>
    <xf numFmtId="0" fontId="10" fillId="19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20" borderId="0" xfId="2" applyFont="1" applyFill="1" applyBorder="1" applyAlignment="1">
      <alignment horizontal="left" vertical="center"/>
    </xf>
    <xf numFmtId="0" fontId="10" fillId="20" borderId="0" xfId="2" applyFont="1" applyFill="1" applyBorder="1"/>
    <xf numFmtId="0" fontId="12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4" fillId="0" borderId="0" xfId="0" applyFont="1" applyFill="1" applyBorder="1"/>
    <xf numFmtId="0" fontId="0" fillId="0" borderId="0" xfId="0" applyFont="1" applyFill="1" applyBorder="1" applyAlignment="1"/>
    <xf numFmtId="0" fontId="3" fillId="0" borderId="0" xfId="1" applyFill="1" applyBorder="1"/>
    <xf numFmtId="0" fontId="6" fillId="0" borderId="0" xfId="1" applyFont="1" applyFill="1" applyBorder="1"/>
    <xf numFmtId="0" fontId="15" fillId="14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vertical="top"/>
    </xf>
    <xf numFmtId="49" fontId="5" fillId="11" borderId="0" xfId="0" applyNumberFormat="1" applyFont="1" applyFill="1" applyBorder="1" applyAlignment="1">
      <alignment horizontal="left" vertical="top"/>
    </xf>
    <xf numFmtId="1" fontId="5" fillId="0" borderId="0" xfId="0" applyNumberFormat="1" applyFont="1" applyFill="1" applyBorder="1" applyAlignment="1">
      <alignment horizontal="left"/>
    </xf>
    <xf numFmtId="0" fontId="9" fillId="0" borderId="0" xfId="2" applyFont="1" applyFill="1" applyBorder="1"/>
    <xf numFmtId="49" fontId="4" fillId="8" borderId="0" xfId="0" applyNumberFormat="1" applyFont="1" applyFill="1" applyBorder="1" applyAlignment="1">
      <alignment horizontal="left" vertical="center"/>
    </xf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15" fillId="21" borderId="0" xfId="0" applyNumberFormat="1" applyFont="1" applyFill="1" applyBorder="1"/>
    <xf numFmtId="0" fontId="15" fillId="21" borderId="0" xfId="0" applyFont="1" applyFill="1" applyBorder="1" applyAlignment="1">
      <alignment horizontal="left"/>
    </xf>
    <xf numFmtId="0" fontId="5" fillId="0" borderId="0" xfId="2" applyFont="1" applyFill="1" applyBorder="1"/>
    <xf numFmtId="0" fontId="2" fillId="0" borderId="0" xfId="2" applyFont="1" applyFill="1" applyBorder="1"/>
    <xf numFmtId="1" fontId="9" fillId="0" borderId="0" xfId="2" applyNumberFormat="1" applyFont="1" applyFill="1" applyBorder="1"/>
    <xf numFmtId="0" fontId="9" fillId="0" borderId="0" xfId="2" applyFont="1" applyFill="1" applyBorder="1" applyAlignment="1"/>
    <xf numFmtId="1" fontId="5" fillId="0" borderId="0" xfId="2" applyNumberFormat="1" applyFont="1" applyFill="1" applyBorder="1" applyAlignment="1">
      <alignment horizontal="left"/>
    </xf>
    <xf numFmtId="0" fontId="5" fillId="22" borderId="0" xfId="2" applyFont="1" applyFill="1" applyBorder="1"/>
    <xf numFmtId="1" fontId="5" fillId="22" borderId="0" xfId="2" applyNumberFormat="1" applyFont="1" applyFill="1" applyBorder="1" applyAlignment="1">
      <alignment horizontal="left"/>
    </xf>
    <xf numFmtId="0" fontId="5" fillId="0" borderId="0" xfId="0" applyFont="1" applyFill="1"/>
    <xf numFmtId="0" fontId="5" fillId="12" borderId="0" xfId="2" applyFont="1" applyFill="1" applyBorder="1"/>
    <xf numFmtId="0" fontId="16" fillId="0" borderId="0" xfId="0" applyFont="1" applyFill="1" applyBorder="1"/>
    <xf numFmtId="0" fontId="17" fillId="0" borderId="0" xfId="0" applyFont="1" applyFill="1" applyBorder="1" applyAlignment="1"/>
    <xf numFmtId="49" fontId="16" fillId="0" borderId="0" xfId="0" applyNumberFormat="1" applyFont="1" applyFill="1" applyBorder="1" applyAlignment="1">
      <alignment horizontal="left" vertical="top"/>
    </xf>
    <xf numFmtId="0" fontId="17" fillId="0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8" borderId="0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1" fillId="0" borderId="0" xfId="1" applyFont="1" applyFill="1" applyBorder="1"/>
    <xf numFmtId="49" fontId="24" fillId="10" borderId="1" xfId="0" applyNumberFormat="1" applyFont="1" applyFill="1" applyBorder="1"/>
    <xf numFmtId="0" fontId="4" fillId="10" borderId="1" xfId="0" applyFont="1" applyFill="1" applyBorder="1"/>
    <xf numFmtId="0" fontId="24" fillId="10" borderId="1" xfId="0" applyFont="1" applyFill="1" applyBorder="1"/>
    <xf numFmtId="0" fontId="24" fillId="3" borderId="1" xfId="0" applyFont="1" applyFill="1" applyBorder="1"/>
    <xf numFmtId="0" fontId="4" fillId="3" borderId="1" xfId="0" applyFont="1" applyFill="1" applyBorder="1"/>
    <xf numFmtId="49" fontId="4" fillId="10" borderId="1" xfId="0" applyNumberFormat="1" applyFont="1" applyFill="1" applyBorder="1"/>
    <xf numFmtId="0" fontId="4" fillId="4" borderId="1" xfId="0" applyFont="1" applyFill="1" applyBorder="1"/>
    <xf numFmtId="49" fontId="0" fillId="0" borderId="1" xfId="0" applyNumberFormat="1" applyBorder="1"/>
    <xf numFmtId="0" fontId="0" fillId="0" borderId="1" xfId="0" applyBorder="1"/>
    <xf numFmtId="14" fontId="0" fillId="0" borderId="1" xfId="0" applyNumberFormat="1" applyBorder="1"/>
    <xf numFmtId="14" fontId="0" fillId="0" borderId="1" xfId="0" quotePrefix="1" applyNumberFormat="1" applyBorder="1"/>
    <xf numFmtId="0" fontId="23" fillId="0" borderId="1" xfId="0" applyFont="1" applyBorder="1"/>
    <xf numFmtId="0" fontId="25" fillId="0" borderId="1" xfId="0" applyFont="1" applyBorder="1"/>
    <xf numFmtId="0" fontId="0" fillId="0" borderId="1" xfId="0" quotePrefix="1" applyBorder="1"/>
    <xf numFmtId="0" fontId="26" fillId="0" borderId="1" xfId="0" applyFont="1" applyBorder="1"/>
    <xf numFmtId="0" fontId="27" fillId="0" borderId="1" xfId="0" applyFont="1" applyBorder="1"/>
    <xf numFmtId="0" fontId="28" fillId="0" borderId="1" xfId="0" applyFont="1" applyBorder="1"/>
    <xf numFmtId="0" fontId="0" fillId="24" borderId="1" xfId="0" applyFill="1" applyBorder="1"/>
    <xf numFmtId="0" fontId="0" fillId="24" borderId="0" xfId="0" applyFont="1" applyFill="1" applyBorder="1"/>
    <xf numFmtId="49" fontId="0" fillId="24" borderId="1" xfId="0" applyNumberFormat="1" applyFill="1" applyBorder="1"/>
    <xf numFmtId="0" fontId="9" fillId="0" borderId="1" xfId="0" applyFont="1" applyBorder="1"/>
    <xf numFmtId="0" fontId="26" fillId="10" borderId="1" xfId="0" applyFont="1" applyFill="1" applyBorder="1"/>
    <xf numFmtId="0" fontId="25" fillId="24" borderId="1" xfId="0" applyFont="1" applyFill="1" applyBorder="1"/>
    <xf numFmtId="0" fontId="3" fillId="0" borderId="1" xfId="1" applyBorder="1"/>
    <xf numFmtId="0" fontId="5" fillId="0" borderId="1" xfId="0" applyFont="1" applyBorder="1"/>
    <xf numFmtId="49" fontId="5" fillId="0" borderId="1" xfId="0" applyNumberFormat="1" applyFont="1" applyBorder="1"/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/>
    <xf numFmtId="0" fontId="6" fillId="0" borderId="1" xfId="1" applyFont="1" applyBorder="1"/>
    <xf numFmtId="0" fontId="29" fillId="10" borderId="1" xfId="0" applyFont="1" applyFill="1" applyBorder="1"/>
    <xf numFmtId="0" fontId="4" fillId="8" borderId="2" xfId="0" applyFont="1" applyFill="1" applyBorder="1" applyAlignment="1">
      <alignment horizontal="center"/>
    </xf>
    <xf numFmtId="0" fontId="24" fillId="8" borderId="2" xfId="0" applyFont="1" applyFill="1" applyBorder="1" applyAlignment="1">
      <alignment horizontal="center"/>
    </xf>
    <xf numFmtId="0" fontId="4" fillId="17" borderId="2" xfId="0" applyFont="1" applyFill="1" applyBorder="1" applyAlignment="1">
      <alignment horizontal="center"/>
    </xf>
    <xf numFmtId="0" fontId="4" fillId="25" borderId="2" xfId="0" applyFont="1" applyFill="1" applyBorder="1" applyAlignment="1">
      <alignment horizontal="center"/>
    </xf>
    <xf numFmtId="0" fontId="6" fillId="0" borderId="1" xfId="1" applyFont="1" applyFill="1" applyBorder="1"/>
    <xf numFmtId="0" fontId="5" fillId="0" borderId="1" xfId="0" applyFont="1" applyFill="1" applyBorder="1"/>
    <xf numFmtId="0" fontId="6" fillId="2" borderId="1" xfId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horizontal="left" vertical="top"/>
    </xf>
    <xf numFmtId="0" fontId="6" fillId="0" borderId="1" xfId="1" applyFont="1" applyFill="1" applyBorder="1" applyAlignment="1">
      <alignment vertical="center"/>
    </xf>
    <xf numFmtId="0" fontId="5" fillId="3" borderId="1" xfId="0" applyFont="1" applyFill="1" applyBorder="1"/>
    <xf numFmtId="49" fontId="5" fillId="0" borderId="1" xfId="0" applyNumberFormat="1" applyFont="1" applyFill="1" applyBorder="1"/>
    <xf numFmtId="0" fontId="5" fillId="10" borderId="1" xfId="0" applyFont="1" applyFill="1" applyBorder="1"/>
    <xf numFmtId="0" fontId="5" fillId="4" borderId="1" xfId="0" applyFont="1" applyFill="1" applyBorder="1"/>
    <xf numFmtId="0" fontId="5" fillId="6" borderId="1" xfId="0" applyFont="1" applyFill="1" applyBorder="1"/>
    <xf numFmtId="0" fontId="5" fillId="5" borderId="1" xfId="0" applyFont="1" applyFill="1" applyBorder="1"/>
    <xf numFmtId="0" fontId="5" fillId="8" borderId="1" xfId="0" applyFont="1" applyFill="1" applyBorder="1"/>
    <xf numFmtId="0" fontId="5" fillId="9" borderId="1" xfId="0" applyFont="1" applyFill="1" applyBorder="1"/>
    <xf numFmtId="0" fontId="15" fillId="26" borderId="0" xfId="0" applyFont="1" applyFill="1" applyBorder="1"/>
    <xf numFmtId="0" fontId="5" fillId="26" borderId="0" xfId="0" applyFont="1" applyFill="1" applyBorder="1"/>
    <xf numFmtId="0" fontId="22" fillId="0" borderId="0" xfId="2" applyFont="1" applyFill="1" applyBorder="1"/>
    <xf numFmtId="0" fontId="5" fillId="0" borderId="0" xfId="0" applyFont="1" applyFill="1" applyBorder="1" applyAlignment="1">
      <alignment horizontal="left" indent="2"/>
    </xf>
    <xf numFmtId="0" fontId="0" fillId="0" borderId="0" xfId="0" applyFont="1" applyFill="1" applyBorder="1"/>
    <xf numFmtId="0" fontId="30" fillId="0" borderId="1" xfId="5" applyFont="1" applyBorder="1" applyAlignment="1">
      <alignment horizontal="left"/>
    </xf>
    <xf numFmtId="0" fontId="5" fillId="5" borderId="2" xfId="0" applyFont="1" applyFill="1" applyBorder="1" applyAlignment="1">
      <alignment horizontal="center"/>
    </xf>
    <xf numFmtId="0" fontId="4" fillId="23" borderId="2" xfId="0" applyFont="1" applyFill="1" applyBorder="1" applyAlignment="1">
      <alignment horizontal="center"/>
    </xf>
    <xf numFmtId="0" fontId="5" fillId="0" borderId="1" xfId="2" applyFont="1" applyFill="1" applyBorder="1"/>
    <xf numFmtId="1" fontId="5" fillId="0" borderId="1" xfId="2" applyNumberFormat="1" applyFont="1" applyFill="1" applyBorder="1" applyAlignment="1">
      <alignment horizontal="left"/>
    </xf>
    <xf numFmtId="0" fontId="22" fillId="0" borderId="1" xfId="0" applyFont="1" applyFill="1" applyBorder="1"/>
    <xf numFmtId="0" fontId="5" fillId="12" borderId="1" xfId="2" applyFont="1" applyFill="1" applyBorder="1"/>
    <xf numFmtId="0" fontId="0" fillId="0" borderId="1" xfId="0" applyFont="1" applyFill="1" applyBorder="1"/>
    <xf numFmtId="0" fontId="20" fillId="0" borderId="1" xfId="3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0" fillId="18" borderId="1" xfId="0" applyFont="1" applyFill="1" applyBorder="1"/>
    <xf numFmtId="0" fontId="20" fillId="0" borderId="1" xfId="3" applyFont="1" applyBorder="1" applyAlignment="1">
      <alignment horizontal="left"/>
    </xf>
    <xf numFmtId="0" fontId="30" fillId="0" borderId="1" xfId="5" applyFont="1" applyBorder="1"/>
    <xf numFmtId="0" fontId="6" fillId="0" borderId="1" xfId="1" applyFont="1" applyFill="1" applyBorder="1" applyAlignment="1">
      <alignment horizontal="left"/>
    </xf>
    <xf numFmtId="0" fontId="33" fillId="28" borderId="2" xfId="3" applyFont="1" applyFill="1" applyBorder="1" applyAlignment="1">
      <alignment horizontal="center" vertical="center"/>
    </xf>
    <xf numFmtId="0" fontId="31" fillId="27" borderId="2" xfId="3" applyFont="1" applyFill="1" applyBorder="1" applyAlignment="1">
      <alignment horizontal="center" vertical="center"/>
    </xf>
    <xf numFmtId="0" fontId="33" fillId="29" borderId="1" xfId="3" applyFont="1" applyFill="1" applyBorder="1" applyAlignment="1">
      <alignment horizontal="center" vertical="center"/>
    </xf>
    <xf numFmtId="0" fontId="33" fillId="30" borderId="2" xfId="3" applyFont="1" applyFill="1" applyBorder="1" applyAlignment="1">
      <alignment horizontal="center" vertical="center"/>
    </xf>
    <xf numFmtId="0" fontId="24" fillId="0" borderId="0" xfId="5" applyFont="1" applyAlignment="1">
      <alignment vertical="center"/>
    </xf>
    <xf numFmtId="0" fontId="34" fillId="0" borderId="1" xfId="5" applyFont="1" applyFill="1" applyBorder="1"/>
    <xf numFmtId="0" fontId="34" fillId="0" borderId="1" xfId="5" applyFont="1" applyFill="1" applyBorder="1" applyAlignment="1">
      <alignment horizontal="left"/>
    </xf>
    <xf numFmtId="0" fontId="35" fillId="0" borderId="1" xfId="5" applyFont="1" applyFill="1" applyBorder="1"/>
    <xf numFmtId="2" fontId="35" fillId="0" borderId="1" xfId="5" applyNumberFormat="1" applyFont="1" applyFill="1" applyBorder="1"/>
    <xf numFmtId="2" fontId="7" fillId="0" borderId="1" xfId="5" applyNumberFormat="1" applyFont="1" applyFill="1" applyBorder="1"/>
    <xf numFmtId="0" fontId="34" fillId="0" borderId="1" xfId="5" applyFont="1" applyFill="1" applyBorder="1" applyAlignment="1">
      <alignment horizontal="center" vertical="center"/>
    </xf>
    <xf numFmtId="0" fontId="34" fillId="0" borderId="1" xfId="5" applyFont="1" applyFill="1" applyBorder="1" applyAlignment="1">
      <alignment horizontal="center"/>
    </xf>
    <xf numFmtId="0" fontId="22" fillId="0" borderId="1" xfId="5" applyFont="1" applyFill="1" applyBorder="1" applyAlignment="1">
      <alignment horizontal="center"/>
    </xf>
    <xf numFmtId="0" fontId="33" fillId="0" borderId="1" xfId="6" applyFont="1" applyFill="1" applyBorder="1" applyAlignment="1">
      <alignment horizontal="center"/>
    </xf>
    <xf numFmtId="0" fontId="22" fillId="0" borderId="1" xfId="6" applyFont="1" applyFill="1" applyBorder="1" applyAlignment="1">
      <alignment horizontal="center"/>
    </xf>
    <xf numFmtId="0" fontId="34" fillId="0" borderId="0" xfId="5" applyFont="1" applyFill="1" applyBorder="1"/>
    <xf numFmtId="0" fontId="34" fillId="31" borderId="1" xfId="5" applyFont="1" applyFill="1" applyBorder="1"/>
    <xf numFmtId="0" fontId="35" fillId="31" borderId="1" xfId="5" applyFont="1" applyFill="1" applyBorder="1"/>
    <xf numFmtId="2" fontId="35" fillId="31" borderId="1" xfId="5" applyNumberFormat="1" applyFont="1" applyFill="1" applyBorder="1"/>
    <xf numFmtId="0" fontId="34" fillId="31" borderId="1" xfId="5" applyFont="1" applyFill="1" applyBorder="1" applyAlignment="1">
      <alignment horizontal="center" vertical="center"/>
    </xf>
    <xf numFmtId="0" fontId="34" fillId="31" borderId="1" xfId="5" applyFont="1" applyFill="1" applyBorder="1" applyAlignment="1">
      <alignment horizontal="center"/>
    </xf>
    <xf numFmtId="0" fontId="36" fillId="31" borderId="1" xfId="5" applyFont="1" applyFill="1" applyBorder="1" applyAlignment="1">
      <alignment horizontal="center"/>
    </xf>
    <xf numFmtId="0" fontId="36" fillId="31" borderId="1" xfId="6" applyFont="1" applyFill="1" applyBorder="1" applyAlignment="1">
      <alignment horizontal="center"/>
    </xf>
    <xf numFmtId="0" fontId="7" fillId="0" borderId="1" xfId="5" applyFont="1" applyFill="1" applyBorder="1"/>
    <xf numFmtId="0" fontId="34" fillId="4" borderId="1" xfId="5" applyFont="1" applyFill="1" applyBorder="1"/>
    <xf numFmtId="0" fontId="34" fillId="4" borderId="1" xfId="5" applyFont="1" applyFill="1" applyBorder="1" applyAlignment="1">
      <alignment horizontal="left"/>
    </xf>
    <xf numFmtId="0" fontId="34" fillId="8" borderId="1" xfId="5" applyFont="1" applyFill="1" applyBorder="1"/>
    <xf numFmtId="0" fontId="34" fillId="8" borderId="1" xfId="5" applyFont="1" applyFill="1" applyBorder="1" applyAlignment="1">
      <alignment horizontal="left"/>
    </xf>
    <xf numFmtId="0" fontId="6" fillId="6" borderId="1" xfId="1" applyFont="1" applyFill="1" applyBorder="1" applyAlignment="1">
      <alignment horizontal="left"/>
    </xf>
    <xf numFmtId="0" fontId="5" fillId="0" borderId="1" xfId="7" applyFont="1" applyFill="1" applyBorder="1"/>
    <xf numFmtId="0" fontId="5" fillId="0" borderId="1" xfId="7" applyFont="1" applyFill="1" applyBorder="1" applyAlignment="1">
      <alignment horizontal="left"/>
    </xf>
    <xf numFmtId="0" fontId="15" fillId="18" borderId="1" xfId="7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37" fillId="0" borderId="0" xfId="0" applyFont="1" applyFill="1" applyBorder="1"/>
    <xf numFmtId="0" fontId="38" fillId="0" borderId="0" xfId="0" applyFont="1" applyFill="1" applyBorder="1"/>
    <xf numFmtId="0" fontId="39" fillId="0" borderId="0" xfId="0" applyFont="1" applyFill="1" applyBorder="1"/>
    <xf numFmtId="0" fontId="40" fillId="0" borderId="0" xfId="0" applyFont="1" applyFill="1" applyBorder="1"/>
    <xf numFmtId="0" fontId="41" fillId="0" borderId="0" xfId="0" applyFont="1" applyFill="1" applyBorder="1"/>
    <xf numFmtId="0" fontId="40" fillId="0" borderId="1" xfId="0" applyFont="1" applyFill="1" applyBorder="1"/>
    <xf numFmtId="0" fontId="42" fillId="24" borderId="0" xfId="0" applyFont="1" applyFill="1" applyBorder="1"/>
    <xf numFmtId="0" fontId="0" fillId="0" borderId="0" xfId="0" applyFont="1" applyFill="1" applyBorder="1"/>
    <xf numFmtId="0" fontId="27" fillId="0" borderId="0" xfId="0" applyFont="1" applyFill="1" applyBorder="1"/>
    <xf numFmtId="0" fontId="43" fillId="0" borderId="0" xfId="0" applyFont="1" applyFill="1" applyBorder="1"/>
    <xf numFmtId="0" fontId="35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8" borderId="1" xfId="0" applyFont="1" applyFill="1" applyBorder="1" applyAlignment="1">
      <alignment horizontal="center"/>
    </xf>
    <xf numFmtId="0" fontId="4" fillId="23" borderId="1" xfId="0" applyFont="1" applyFill="1" applyBorder="1" applyAlignment="1">
      <alignment horizontal="center"/>
    </xf>
    <xf numFmtId="0" fontId="9" fillId="0" borderId="0" xfId="2" applyFont="1" applyFill="1" applyBorder="1"/>
  </cellXfs>
  <cellStyles count="8">
    <cellStyle name="Hyperlink" xfId="1" builtinId="8"/>
    <cellStyle name="Hyperlink 2" xfId="4" xr:uid="{F3448842-E318-428B-BDF6-9ED9037B2A74}"/>
    <cellStyle name="Normal" xfId="0" builtinId="0"/>
    <cellStyle name="Normal 2" xfId="2" xr:uid="{00000000-0005-0000-0000-000002000000}"/>
    <cellStyle name="Normal 2 2 2" xfId="6" xr:uid="{6C96295C-D1E7-44A4-A83D-2D4ECFEED37B}"/>
    <cellStyle name="Normal 3 2" xfId="7" xr:uid="{4E3DCEC3-FB98-49FB-9949-5CC2C80136B6}"/>
    <cellStyle name="Normal 7 2" xfId="5" xr:uid="{51C090DA-BAB2-4AA4-BC5E-31B4652FE910}"/>
    <cellStyle name="ปกติ 2" xfId="3" xr:uid="{BAF1445D-0BA7-4E31-8429-573C0F63608E}"/>
  </cellStyles>
  <dxfs count="14"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</dxfs>
  <tableStyles count="0" defaultTableStyle="TableStyleMedium9" defaultPivotStyle="PivotStyleMedium4"/>
  <colors>
    <mruColors>
      <color rgb="FFE10066"/>
      <color rgb="FFBCB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61236</xdr:colOff>
      <xdr:row>1</xdr:row>
      <xdr:rowOff>2144</xdr:rowOff>
    </xdr:from>
    <xdr:to>
      <xdr:col>7</xdr:col>
      <xdr:colOff>3491535</xdr:colOff>
      <xdr:row>6</xdr:row>
      <xdr:rowOff>186797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5A3CF6-F020-4A23-8479-A941A8ECD96B}"/>
            </a:ext>
          </a:extLst>
        </xdr:cNvPr>
        <xdr:cNvSpPr txBox="1"/>
      </xdr:nvSpPr>
      <xdr:spPr>
        <a:xfrm>
          <a:off x="61236" y="454582"/>
          <a:ext cx="15184149" cy="1494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3638739</xdr:colOff>
      <xdr:row>0</xdr:row>
      <xdr:rowOff>417042</xdr:rowOff>
    </xdr:from>
    <xdr:to>
      <xdr:col>10</xdr:col>
      <xdr:colOff>1919911</xdr:colOff>
      <xdr:row>6</xdr:row>
      <xdr:rowOff>214293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84C8224-95E2-462F-93B2-E636FD361A20}"/>
            </a:ext>
          </a:extLst>
        </xdr:cNvPr>
        <xdr:cNvSpPr txBox="1"/>
      </xdr:nvSpPr>
      <xdr:spPr>
        <a:xfrm>
          <a:off x="15392589" y="417042"/>
          <a:ext cx="9854047" cy="15593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61236</xdr:colOff>
      <xdr:row>1</xdr:row>
      <xdr:rowOff>2144</xdr:rowOff>
    </xdr:from>
    <xdr:to>
      <xdr:col>7</xdr:col>
      <xdr:colOff>3491535</xdr:colOff>
      <xdr:row>6</xdr:row>
      <xdr:rowOff>186797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1236" y="423965"/>
          <a:ext cx="12424620" cy="151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3638739</xdr:colOff>
      <xdr:row>0</xdr:row>
      <xdr:rowOff>417042</xdr:rowOff>
    </xdr:from>
    <xdr:to>
      <xdr:col>10</xdr:col>
      <xdr:colOff>1919911</xdr:colOff>
      <xdr:row>6</xdr:row>
      <xdr:rowOff>214293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633060" y="417042"/>
          <a:ext cx="9854048" cy="15457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642629</xdr:colOff>
      <xdr:row>28</xdr:row>
      <xdr:rowOff>260298</xdr:rowOff>
    </xdr:from>
    <xdr:to>
      <xdr:col>32</xdr:col>
      <xdr:colOff>543926</xdr:colOff>
      <xdr:row>32</xdr:row>
      <xdr:rowOff>228849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0637076" y="7689798"/>
          <a:ext cx="10889064" cy="10299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13608</xdr:colOff>
      <xdr:row>1</xdr:row>
      <xdr:rowOff>20410</xdr:rowOff>
    </xdr:from>
    <xdr:to>
      <xdr:col>33</xdr:col>
      <xdr:colOff>370522</xdr:colOff>
      <xdr:row>23</xdr:row>
      <xdr:rowOff>249374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28F8F0D-E57A-4171-9CF2-C0A0916A227E}"/>
            </a:ext>
          </a:extLst>
        </xdr:cNvPr>
        <xdr:cNvGrpSpPr/>
      </xdr:nvGrpSpPr>
      <xdr:grpSpPr>
        <a:xfrm>
          <a:off x="10654394" y="285750"/>
          <a:ext cx="11344682" cy="6066428"/>
          <a:chOff x="10654394" y="285750"/>
          <a:chExt cx="11344682" cy="606642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47D6063-C338-4969-9807-8C9ED16401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654394" y="285750"/>
            <a:ext cx="10800000" cy="6066428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54B160A9-7533-4487-BD62-1D7B8DE5DEDA}"/>
              </a:ext>
            </a:extLst>
          </xdr:cNvPr>
          <xdr:cNvSpPr txBox="1"/>
        </xdr:nvSpPr>
        <xdr:spPr>
          <a:xfrm>
            <a:off x="13252120" y="2474643"/>
            <a:ext cx="593945" cy="2573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7047BBBB-B5F0-42C8-BDCB-E509DFCD0FB9}"/>
              </a:ext>
            </a:extLst>
          </xdr:cNvPr>
          <xdr:cNvSpPr txBox="1"/>
        </xdr:nvSpPr>
        <xdr:spPr>
          <a:xfrm>
            <a:off x="19077029" y="4852312"/>
            <a:ext cx="2922047" cy="961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566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+19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+13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585|133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89577FEC-80E6-40E0-8B25-9F41E5866E63}"/>
              </a:ext>
            </a:extLst>
          </xdr:cNvPr>
          <xdr:cNvSpPr txBox="1"/>
        </xdr:nvSpPr>
        <xdr:spPr>
          <a:xfrm>
            <a:off x="13248038" y="2987632"/>
            <a:ext cx="593945" cy="2573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39079100-9B02-40DE-95F9-539FC09CFA3E}"/>
              </a:ext>
            </a:extLst>
          </xdr:cNvPr>
          <xdr:cNvSpPr txBox="1"/>
        </xdr:nvSpPr>
        <xdr:spPr>
          <a:xfrm>
            <a:off x="15938170" y="2527711"/>
            <a:ext cx="593945" cy="2573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F95CDE53-17E8-414A-B566-E5E498434F7D}"/>
              </a:ext>
            </a:extLst>
          </xdr:cNvPr>
          <xdr:cNvSpPr txBox="1"/>
        </xdr:nvSpPr>
        <xdr:spPr>
          <a:xfrm>
            <a:off x="15947695" y="2986272"/>
            <a:ext cx="593945" cy="2573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AA6BBF4A-EDBD-426E-BB09-13F8DC5CF62D}"/>
              </a:ext>
            </a:extLst>
          </xdr:cNvPr>
          <xdr:cNvSpPr txBox="1"/>
        </xdr:nvSpPr>
        <xdr:spPr>
          <a:xfrm>
            <a:off x="15957220" y="3472047"/>
            <a:ext cx="593945" cy="2573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76FF299B-3DE8-4D6A-A739-A1762A3DF916}"/>
              </a:ext>
            </a:extLst>
          </xdr:cNvPr>
          <xdr:cNvSpPr txBox="1"/>
        </xdr:nvSpPr>
        <xdr:spPr>
          <a:xfrm>
            <a:off x="18620139" y="2467837"/>
            <a:ext cx="565934" cy="4393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0548FBEF-5CBC-4941-8EB7-D5DBF0C257FA}"/>
              </a:ext>
            </a:extLst>
          </xdr:cNvPr>
          <xdr:cNvSpPr txBox="1"/>
        </xdr:nvSpPr>
        <xdr:spPr>
          <a:xfrm>
            <a:off x="18629664" y="2946808"/>
            <a:ext cx="565934" cy="4393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84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+5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</a:p>
        </xdr:txBody>
      </xdr:sp>
    </xdr:grpSp>
    <xdr:clientData/>
  </xdr:twoCellAnchor>
  <xdr:twoCellAnchor>
    <xdr:from>
      <xdr:col>16</xdr:col>
      <xdr:colOff>0</xdr:colOff>
      <xdr:row>24</xdr:row>
      <xdr:rowOff>0</xdr:rowOff>
    </xdr:from>
    <xdr:to>
      <xdr:col>33</xdr:col>
      <xdr:colOff>475847</xdr:colOff>
      <xdr:row>29</xdr:row>
      <xdr:rowOff>39401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ABBABFC4-426C-40D6-B1F0-0B09F4E5D071}"/>
            </a:ext>
          </a:extLst>
        </xdr:cNvPr>
        <xdr:cNvSpPr/>
      </xdr:nvSpPr>
      <xdr:spPr>
        <a:xfrm>
          <a:off x="10640786" y="6368143"/>
          <a:ext cx="11463615" cy="136609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34634</xdr:colOff>
      <xdr:row>0</xdr:row>
      <xdr:rowOff>432955</xdr:rowOff>
    </xdr:from>
    <xdr:to>
      <xdr:col>28</xdr:col>
      <xdr:colOff>162195</xdr:colOff>
      <xdr:row>17</xdr:row>
      <xdr:rowOff>177509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8652FA-CA9B-4B70-A98F-74C1E844C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49" y="432955"/>
          <a:ext cx="5340334" cy="37277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0.036665740743" createdVersion="6" refreshedVersion="6" minRefreshableVersion="3" recordCount="585" xr:uid="{31FC5D67-16AA-481A-91CE-D799A5F65EA8}">
  <cacheSource type="worksheet">
    <worksheetSource ref="A8:R593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8" count="12">
        <n v="2556"/>
        <n v="2558"/>
        <n v="2559"/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7">
        <s v="v3_020202V03F01"/>
        <s v="v3_020202V03F02"/>
        <s v="v3_020202V02F02"/>
        <s v="v3_020202V01F01"/>
        <s v="v3_020202V02F01"/>
        <s v="v3_020202V01F02"/>
        <s v="v3_020202V02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3.673090046294" createdVersion="6" refreshedVersion="6" minRefreshableVersion="3" recordCount="521" xr:uid="{CED0A486-9C19-4714-B442-0CB69441702F}">
  <cacheSource type="worksheet">
    <worksheetSource ref="A8:P529" sheet="1.รวม"/>
  </cacheSource>
  <cacheFields count="16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7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31">
        <s v="TICA"/>
        <s v="สศอ."/>
        <s v="สป.ศธ."/>
        <s v="สป.กต."/>
        <s v="สำนักงาน ก.ล.ต."/>
        <s v="สป.พม."/>
        <s v="สนค. "/>
        <s v="มช."/>
        <s v="สป.รง."/>
        <s v="สป.กษ."/>
        <s v="อย."/>
        <s v="ส.ป.ก."/>
        <s v="กพร."/>
        <s v="สพพ."/>
        <s v="กรมอาเซียน"/>
        <s v="กรมเอเชียใต้ฯ"/>
        <s v="สป.คค."/>
        <s v="กรมเศรษฐกิจระหว่างประเทศ"/>
        <s v="กรมยุโรป"/>
        <s v="กรมอเมริกาฯ"/>
        <s v="กรมองค์การฯ"/>
        <s v="สป.ดศ."/>
        <s v="กยท."/>
        <s v="มทร.สุวรรณภูมิ"/>
        <s v="สป.พณ."/>
        <s v="สศช."/>
        <s v="สป.มท."/>
        <s v="สอศ."/>
        <s v="สศค."/>
        <s v="กรมเอเชียตะวันออก"/>
        <s v="สปก." u="1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6">
        <s v="v3_020202V03F01"/>
        <s v="v3_020202V03F02"/>
        <s v="v3_020202V02F02"/>
        <s v="v3_020202V01F01"/>
        <s v="v3_020202V02F01"/>
        <s v="v3_020202V01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3.705685069443" createdVersion="6" refreshedVersion="6" minRefreshableVersion="3" recordCount="106" xr:uid="{BC8D18EE-0EF6-48FE-8B3C-846DA859C2B9}">
  <cacheSource type="worksheet">
    <worksheetSource ref="D2:G108" sheet="2.Pivot หน่วยงาน"/>
  </cacheSource>
  <cacheFields count="4">
    <cacheField name="F" numFmtId="0">
      <sharedItems/>
    </cacheField>
    <cacheField name="ความสอคล้อง" numFmtId="0">
      <sharedItems/>
    </cacheField>
    <cacheField name="หน่วยงานระดับกระทรวง/กรม" numFmtId="0">
      <sharedItems count="41">
        <s v="สป.ศธ."/>
        <s v="กรมเอเชียตะวันออก"/>
        <s v="กรมเศรษฐกิจระหว่างประเทศ"/>
        <s v="มช."/>
        <s v="มศก."/>
        <s v="TICA"/>
        <s v="กรมองค์การฯ"/>
        <s v="กรมอาเซียน"/>
        <s v="ส.ป.ก."/>
        <s v="สป.รง."/>
        <s v="สศช."/>
        <s v="กรมยุโรป"/>
        <s v="คร."/>
        <s v="สป.อก."/>
        <s v="มทร.สุวรรณภูมิ"/>
        <s v="กรมอเมริกาฯ"/>
        <s v="กรมเอเชียใต้ฯ"/>
        <s v="สป.กต."/>
        <s v="สป.พณ."/>
        <s v="สป.พม."/>
        <s v="กรมพิธีการทูต"/>
        <s v="สลน."/>
        <s v="สป.ดศ."/>
        <s v="สป.คค."/>
        <s v="กพร."/>
        <s v="สป.มท."/>
        <s v="สป.กห."/>
        <s v="กรมสนธิสัญญาฯ"/>
        <s v="สคพ."/>
        <s v="สขค."/>
        <s v="มว."/>
        <s v="กยท."/>
        <s v="สนค. "/>
        <s v="สป.กษ."/>
        <s v="สพพ."/>
        <s v="สศค."/>
        <s v="สศอ."/>
        <s v="สอศ."/>
        <s v="สำนักงาน ก.ล.ต."/>
        <s v="อย."/>
        <s v="มก."/>
      </sharedItems>
    </cacheField>
    <cacheField name="มี/ไม่มีโครงการ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5">
  <r>
    <s v="กต 1603-64-0018"/>
    <s v="โครงการพัฒนาโรงพยาบาลเมืองโพนโฮง แขวงเวียงจันทน์ สปป. ลาว (ส่วนให้ฯ 1)"/>
    <s v="โครงการพัฒนาโรงพยาบาลเมืองโพนโฮง แขวงเวียงจันทน์ สปป. ลาว (ส่วนให้ฯ 1)"/>
    <s v="ด้านความมั่นคง"/>
    <x v="0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0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0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5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x v="1"/>
    <s v="กันยายน 2558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10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x v="1"/>
    <s v="กันยายน 2558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64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x v="2"/>
    <s v="มกร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2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x v="2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74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x v="2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42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x v="2"/>
    <s v="พฤษภ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54"/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x v="3"/>
    <s v="กันยายน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24"/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x v="3"/>
    <s v="กรกฎ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13"/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x v="3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อก 0806-62-0001"/>
    <s v="การดำเนินการผลักดันการเจรจาและความร่วมมือระหว่างประเทศ ประจำปีงบประมาณ พ.ศ. 2561"/>
    <s v="การดำเนินการผลักดันการเจรจาและความร่วมมือระหว่างประเทศ ประจำปีงบประมาณ พ.ศ. 2561"/>
    <s v="ด้านการสร้างความสามารถในการแข่งขัน"/>
    <x v="4"/>
    <s v="ตุลาคม 2560"/>
    <s v="กันยายน 2561"/>
    <s v="กองเศรษฐกิจอุตสาหกรรมระหว่างประเทศ"/>
    <s v="สำนักงานเศรษฐกิจอุตสาหกรรม"/>
    <s v="สศอ."/>
    <s v="กระทรวงอุตสาหกรรม"/>
    <m/>
    <s v="v3_020202V03"/>
    <x v="0"/>
    <x v="0"/>
    <m/>
    <m/>
    <s v="v2_020202V03F03"/>
  </r>
  <r>
    <s v="กต 1602-65-0022"/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x v="4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3"/>
  </r>
  <r>
    <s v="กต 1603-64-0052"/>
    <s v="โครงการPromoting Climate Resilience in Farming Communities of Thailand and Cambodia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x v="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5-0002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x v="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27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x v="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10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x v="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51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02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x v="4"/>
    <s v="พฤศจิกายน 2560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8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x v="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20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x v="4"/>
    <s v="พฤศจิกายน 2560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41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x v="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50"/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055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x v="4"/>
    <s v="ธันว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49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053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x v="4"/>
    <s v="มกราคม 2561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61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ด้านความมั่นคง"/>
    <x v="4"/>
    <s v="กรกฎาคม 2561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48"/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078"/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4"/>
    <s v="มกราคม 2561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5-0055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x v="4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16"/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00"/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14"/>
    <s v="Strategic Management to Labor Migration Management in the Greater Mekong Subregion (ส่วนให้ความร่วมมือกับต่างประเทศ 2)"/>
    <s v="Strategic Management to Labor Migration Management in the Greater Mekong Subregion (ส่วนให้ความร่วมมือกับต่างประเทศ 2)"/>
    <s v="ด้านความมั่นคง"/>
    <x v="5"/>
    <s v="มกร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05"/>
    <s v="การดำเนินการ: โครงการ OGOP Model II (ส่วนให้ฯ 2) ปีงบประมาณ 2564"/>
    <s v="การดำเนินการ: โครงการ OGOP Model II (ส่วนให้ฯ 2) ปีงบประมาณ 2564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อก 0806-62-0002"/>
    <s v="การดำเนินการผลักดันการเจรจาและความร่วมมือระหว่างประเทศ ประจำปีงบประมาณ พ.ศ. 2562"/>
    <s v="การดำเนินการผลักดันการเจรจาและความร่วมมือระหว่างประเทศ ประจำปีงบประมาณ พ.ศ. 2562"/>
    <s v="ด้านการสร้างความสามารถในการแข่งขัน"/>
    <x v="5"/>
    <s v="ตุลาคม 2561"/>
    <s v="กันยายน 2562"/>
    <s v="กองเศรษฐกิจอุตสาหกรรมระหว่างประเทศ"/>
    <s v="สำนักงานเศรษฐกิจอุตสาหกรรม"/>
    <s v="สศอ."/>
    <s v="กระทรวงอุตสาหกรรม"/>
    <m/>
    <s v="v3_020202V03"/>
    <x v="0"/>
    <x v="0"/>
    <m/>
    <m/>
    <s v="v2_020202V03F03"/>
  </r>
  <r>
    <s v="ศธ0205-63-0002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ด้านความมั่นคง"/>
    <x v="5"/>
    <s v="ตุลาคม 2561"/>
    <s v="กันยายน 2562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m/>
    <s v="v3_020202V03"/>
    <x v="1"/>
    <x v="0"/>
    <m/>
    <m/>
    <s v="v2_020202V03F04"/>
  </r>
  <r>
    <s v="กต 1603-64-0021"/>
    <s v="โครงการ OGOP Model II (ส่วนให้ฯ 2)"/>
    <s v="โครงการ OGOP Model II (ส่วนให้ฯ 2)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5-0052"/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5-0001"/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x v="5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5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x v="5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0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x v="5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59"/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0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08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4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1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4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12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35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5"/>
    <s v="มิถุนายน 2562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091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5"/>
    <s v="มิถุนายน 2562"/>
    <s v="มิถุน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1"/>
    <x v="0"/>
    <m/>
    <m/>
    <s v="v2_020202V03F04"/>
  </r>
  <r>
    <s v="กต 1603-64-0011"/>
    <s v="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70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017"/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x v="5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0206-63-0010"/>
    <s v="โครงการโรงเรียนเพื่อนมิตรไทย – ลาว ประจำปีงบประมาณ 2562"/>
    <s v="โครงการโรงเรียนเพื่อนมิตรไทย – ลาว ประจำปีงบประมาณ 2562"/>
    <s v="ด้านความมั่นคง"/>
    <x v="5"/>
    <s v="ตุลาคม 2561"/>
    <s v="กันยายน 2562"/>
    <m/>
    <s v="สำนักงานปลัดกระทรวงการต่างประเทศ"/>
    <s v="สป.กต."/>
    <s v="กระทรวงการต่างประเทศ"/>
    <m/>
    <s v="v3_020202V03"/>
    <x v="0"/>
    <x v="0"/>
    <m/>
    <m/>
    <s v="v2_020202V03F03"/>
  </r>
  <r>
    <s v="กต 1603-64-0138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x v="5"/>
    <s v="กันยายน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0206-63-0018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x v="5"/>
    <s v="เมษายน 2562"/>
    <s v="มิถุนายน 2562"/>
    <m/>
    <s v="สำนักงานปลัดกระทรวงการต่างประเทศ"/>
    <s v="สป.กต."/>
    <s v="กระทรวงการต่างประเทศ"/>
    <m/>
    <s v="v3_020202V03"/>
    <x v="1"/>
    <x v="0"/>
    <m/>
    <m/>
    <s v="v2_020202V03F04"/>
  </r>
  <r>
    <s v="กลต.ยต.-62-0001"/>
    <s v="โครงการสร้าง capacity building ให้แก่ ประเทศเพื่อนบ้าน"/>
    <s v="โครงการสร้าง capacity building ให้แก่ ประเทศเพื่อนบ้าน"/>
    <s v="ด้านการสร้างความสามารถในการแข่งขัน"/>
    <x v="5"/>
    <s v="มกราคม 2562"/>
    <s v="ธันวาคม 2562"/>
    <s v="ฝ่ายยุทธศาสตร์และการต่างประเทศ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m/>
    <s v="v3_020202V03"/>
    <x v="0"/>
    <x v="0"/>
    <m/>
    <m/>
    <s v="v2_020202V03F01"/>
  </r>
  <r>
    <s v="พม 0203-61-0001"/>
    <s v="โครงการเสริมสร้างและพัฒนาความเป็นหุ้นส่วนความร่วมมือระหว่างประเทศ ด้านการพัฒนาสังคม"/>
    <s v="โครงการเสริมสร้างและพัฒนาความเป็นหุ้นส่วนความร่วมมือระหว่างประเทศ ด้านการพัฒนาสังคม"/>
    <s v="ด้านการสร้างโอกาสและความเสมอภาคทางสังคม"/>
    <x v="5"/>
    <s v="ตุลาคม 2561"/>
    <s v="กันยายน 2562"/>
    <s v="กองการต่างประเทศ"/>
    <s v="สำนักงานปลัดกระทรวงการต่างประเทศ"/>
    <s v="สป.กต."/>
    <s v="กระทรวงการพัฒนาสังคมและความมั่นคงของมนุษย์"/>
    <m/>
    <s v="v3_020202V03"/>
    <x v="0"/>
    <x v="0"/>
    <m/>
    <m/>
    <s v="v2_020202V03F03"/>
  </r>
  <r>
    <s v="กต 1603-64-0047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กต 1603-64-0113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m/>
    <s v="v3_020202V03"/>
    <x v="0"/>
    <x v="0"/>
    <m/>
    <m/>
    <s v="v2_020202V03F01"/>
  </r>
  <r>
    <s v="พณ 1103-62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x v="5"/>
    <s v="ตุลาคม 2561"/>
    <s v="กันยายน 2562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สนค. "/>
    <s v="กระทรวงพาณิชย์"/>
    <m/>
    <s v="v3_020202V03"/>
    <x v="0"/>
    <x v="0"/>
    <m/>
    <m/>
    <s v="v2_020202V03F02"/>
  </r>
  <r>
    <s v="ศธ 6593(11)-63-0029"/>
    <s v="(2563-16) โครงการความร่วมมือทางวิชาการกับต่างประเทศ"/>
    <s v="(2563-16) โครงการความร่วมมือทางวิชาการกับ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คณะรัฐศาสตร์และรัฐประศาสนศาสตร์"/>
    <s v="มหาวิทยาลัยเชียงใหม่"/>
    <s v="มช."/>
    <s v="กระทรวงการอุดมศึกษา วิทยาศาสตร์ วิจัยและนวัตกรรม"/>
    <m/>
    <s v="v3_020202V03"/>
    <x v="0"/>
    <x v="0"/>
    <m/>
    <m/>
    <s v="v2_020202V03F03"/>
  </r>
  <r>
    <s v="รง 0210-63-0002"/>
    <s v="การดำเนินงานความร่วมมือตามพันธกิจในฐานะสมาชิก ILO"/>
    <s v="การดำเนินงานความร่วมมือตามพันธกิจในฐานะสมาชิก ILO"/>
    <s v="ด้านความมั่นคง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s v="v3_020202V03"/>
    <x v="0"/>
    <x v="0"/>
    <m/>
    <m/>
    <s v="v2_020202V03F03"/>
  </r>
  <r>
    <s v="รง 0210-63-0004"/>
    <s v="การประชุมในกรอบทวิภาคี"/>
    <s v="การประชุมในกรอบทวิภาคี"/>
    <s v="ด้านการสร้างความสามารถในการแข่งขัน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s v="v3_020202V03"/>
    <x v="0"/>
    <x v="0"/>
    <m/>
    <m/>
    <s v="v2_020202V03F03"/>
  </r>
  <r>
    <s v="รง 0210-63-0003"/>
    <s v="การส่งเสริมความสัมพันธ์และความร่วมมือด้านแรงงานในกรอบทวิภาคี"/>
    <s v="การส่งเสริมความสัมพันธ์และความร่วมมือด้านแรงงานในกรอบทวิภาคี"/>
    <s v="ด้านการสร้างความสามารถในการแข่งขัน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s v="v3_020202V02"/>
    <x v="2"/>
    <x v="0"/>
    <m/>
    <m/>
    <s v="v2_020202V02F02"/>
  </r>
  <r>
    <s v="กษ 0204-63-0002"/>
    <s v="ค่าบำรุงสมาชิกองค์การระหว่างประเทศ (ปีงบประมาณ พ.ศ. 2563)"/>
    <s v="ค่าบำรุงสมาชิกองค์การระหว่างประเทศ (ปีงบประมาณ พ.ศ. 2563)"/>
    <s v="ด้านการสร้างความสามารถในการแข่งขัน"/>
    <x v="6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m/>
    <s v="v3_020202V03"/>
    <x v="0"/>
    <x v="0"/>
    <m/>
    <m/>
    <s v="v2_020202V03F03"/>
  </r>
  <r>
    <s v="สธ 1004-63-0016"/>
    <s v="โครงการ Thailand-Japan Symposium ครั้งที่ 7"/>
    <s v="โครงการ Thailand-Japan Symposium ครั้งที่ 7"/>
    <s v="ด้านการสร้างความสามารถในการแข่งขัน"/>
    <x v="6"/>
    <s v="ตุลาคม 2562"/>
    <s v="กันยายน 2563"/>
    <s v="กองแผนงานและวิชาการ"/>
    <s v="สำนักงานคณะกรรมการอาหารและยา"/>
    <s v="อย."/>
    <s v="กระทรวงสาธารณสุข"/>
    <m/>
    <s v="v3_020202V03"/>
    <x v="0"/>
    <x v="0"/>
    <m/>
    <m/>
    <s v="v2_020202V03F03"/>
  </r>
  <r>
    <s v="กษ 1210-62-0005"/>
    <s v="โครงการความร่วมมือระหว่างประเทศและการเดินทางไปราชการต่างประเทศชั่วคราว"/>
    <s v="โครงการความร่วมมือระหว่างประเทศและการเดินทางไปราชการต่างประเทศชั่วคราว"/>
    <s v="ด้านการสร้างความสามารถในการแข่งขัน"/>
    <x v="6"/>
    <s v="ตุลาคม 2562"/>
    <s v="กันยายน 2563"/>
    <s v="สำนักวิชาการและแผน"/>
    <s v="สำนักงานปฏิรูปที่ดินเพื่อเกษตรกรรม"/>
    <s v="สปก."/>
    <s v="กระทรวงเกษตรและสหกรณ์"/>
    <m/>
    <s v="v3_020202V03"/>
    <x v="0"/>
    <x v="0"/>
    <m/>
    <m/>
    <s v="v2_020202V03F03"/>
  </r>
  <r>
    <s v="กษ 0204-63-0001"/>
    <s v="โครงการเจรจาธุรกิจและการประชุมนานาชาติ (ปีงบประมาณ พ.ศ. 2563)"/>
    <s v="โครงการเจรจาธุรกิจและการประชุมนานาชาติ (ปีงบประมาณ พ.ศ. 2563)"/>
    <s v="ด้านการสร้างความสามารถในการแข่งขัน"/>
    <x v="6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m/>
    <s v="v3_020202V03"/>
    <x v="0"/>
    <x v="0"/>
    <m/>
    <m/>
    <s v="v2_020202V03F03"/>
  </r>
  <r>
    <s v="รง 0210-63-0009"/>
    <s v="โครงการเผยแพร่และขยายตลาดแรงงานไทยในต่างประเทศ"/>
    <s v="โครงการเผยแพร่และขยายตลาดแรงงานไทย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s v="v3_020202V03"/>
    <x v="0"/>
    <x v="0"/>
    <m/>
    <m/>
    <s v="v2_020202V03F03"/>
  </r>
  <r>
    <s v="รง 0210-63-0012"/>
    <s v="โครงการเผยแพร่และขยายตลาดแรงงานในต่างประเทศ"/>
    <s v="โครงการเผยแพร่และขยายตลาดแรงงานในต่างประเทศ"/>
    <s v="ด้านความมั่นคง"/>
    <x v="6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3"/>
    <s v="v3_020202V03"/>
    <x v="0"/>
    <x v="0"/>
    <m/>
    <s v="https://emenscr.nesdc.go.th/viewer/view.html?id=602e1f6d6fb631784021bbf3"/>
    <m/>
  </r>
  <r>
    <s v="รง 0492-63-0001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ด้านความมั่นคง"/>
    <x v="6"/>
    <s v="ตุลาคม 2562"/>
    <s v="กันยายน 2563"/>
    <s v="สถาบันพัฒนาฝีมือแรงงานนานาชาติ"/>
    <s v="กรมพัฒนาฝีมือแรงงาน"/>
    <s v="กพร."/>
    <s v="กระทรวงแรงงาน"/>
    <m/>
    <s v="v3_020202V02"/>
    <x v="2"/>
    <x v="0"/>
    <m/>
    <m/>
    <s v="v2_020202V02F02"/>
  </r>
  <r>
    <s v="สพพ 001-63-0009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ด้านการสร้างความสามารถในการแข่งขัน"/>
    <x v="6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s v="สพพ."/>
    <s v="กระทรวงการคลัง"/>
    <s v="โครงการปกติ 2563"/>
    <s v="v3_020202V03"/>
    <x v="0"/>
    <x v="0"/>
    <m/>
    <s v="https://emenscr.nesdc.go.th/viewer/view.html?id=5f2d8fc68e67530bd632be28"/>
    <m/>
  </r>
  <r>
    <s v="รง 0210-63-0011"/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s v="v3_020202V02"/>
    <x v="2"/>
    <x v="0"/>
    <m/>
    <m/>
    <s v="v2_020202V02F02"/>
  </r>
  <r>
    <s v="รง 0210-63-0006"/>
    <s v="โครงการอบรมอัครราชทูต /กงสุล (ฝ่ายแรงงาน) สำนักงานแรงงานในต่างประเทศ"/>
    <s v="โครงการอบรมอัครราชทูต /กงสุล (ฝ่ายแรงงาน) สำนักงานแรงงาน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s v="v3_020202V01"/>
    <x v="3"/>
    <x v="0"/>
    <m/>
    <m/>
    <s v="v2_020202V01F01"/>
  </r>
  <r>
    <s v="กต 0206-63-0085"/>
    <s v="เงินสนับสนุนการดำเนินงานของศูนย์อาเซียนเพื่อการศึกษาและการหารือด้านการพัฒนาที่ยั่งยืน "/>
    <s v="เงินสนับสนุนการดำเนินงานของศูนย์อาเซียนเพื่อการศึกษาและการหารือด้านการพัฒนาที่ยั่งยืน "/>
    <s v="ด้านความมั่นคง"/>
    <x v="6"/>
    <s v="ตุลาคม 2562"/>
    <s v="กันยายน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s v="v3_020202V03"/>
    <x v="0"/>
    <x v="0"/>
    <m/>
    <s v="https://emenscr.nesdc.go.th/viewer/view.html?id=5f23cc9aba92b151a5a68e17"/>
    <m/>
  </r>
  <r>
    <s v="กต 0206-63-0077"/>
    <s v="ส่งเสริมความสัมพันธ์และความร่วมมือเพื่อการพัฒนากับมิตรประเทศและองค์การระหว่างประเทศ"/>
    <s v="ส่งเสริมความสัมพันธ์และความร่วมมือเพื่อการพัฒนากับมิตรประเทศและองค์การระหว่างประเทศ"/>
    <s v="ด้านความมั่นคง"/>
    <x v="6"/>
    <s v="กรกฎาคม 2563"/>
    <s v="กันยายน 2563"/>
    <m/>
    <s v="สำนักงานปลัดกระทรวงการต่างประเทศ"/>
    <s v="สป.กต."/>
    <s v="กระทรวงการต่างประเทศ"/>
    <m/>
    <s v="v3_020202V02"/>
    <x v="4"/>
    <x v="0"/>
    <m/>
    <m/>
    <s v="v2_020202V02F03"/>
  </r>
  <r>
    <s v="กต 1204-64-0018"/>
    <s v=" การประชุมเจ้าหน้าที่อาวุโสอาเซียน-อินเดีย ครั้งที่ 23 "/>
    <s v=" การประชุมเจ้าหน้าที่อาวุโสอาเซียน-อินเดีย ครั้งที่ 23 "/>
    <s v="ด้านความมั่นคง"/>
    <x v="7"/>
    <s v="เมษายน 2564"/>
    <s v="เมษายน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0dbe80eefb0431ea81abe9f"/>
    <m/>
  </r>
  <r>
    <s v="กต 1603-64-0142"/>
    <s v="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f8de82e957965d5fc0a433"/>
    <m/>
  </r>
  <r>
    <s v="กต 1603-64-0144"/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f92d081b7ccc5d6130ac1b"/>
    <m/>
  </r>
  <r>
    <s v="กต 1603-64-0010"/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x v="7"/>
    <s v="มกราคม 2564"/>
    <s v="มกร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0682690a78101e9727f6"/>
    <m/>
  </r>
  <r>
    <s v="กต 1603-64-0102"/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x v="7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db20929a242f72ad639e"/>
    <m/>
  </r>
  <r>
    <s v="กต 1603-64-0007"/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x v="7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0fe4ce964307d922397a3"/>
    <m/>
  </r>
  <r>
    <s v="กต 1603-64-0016"/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x v="7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150bad3e87101f407be0"/>
    <m/>
  </r>
  <r>
    <s v="กต 1603-64-0100"/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x v="7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c84ae172002f71a84b8b"/>
    <m/>
  </r>
  <r>
    <s v="กต 1603-64-0133"/>
    <s v="Project of Model Development of Integrated Nutrition Service and Community Engagement ภายใต้แผนงานไทย-ลาว ระยะ 3 ปี (ส่วนให้ฯ 1)"/>
    <s v="Project of Model Development of Integrated Nutrition Service and Community Engagement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92228d868b86c33941965"/>
    <m/>
  </r>
  <r>
    <s v="กต 1603-64-0131"/>
    <s v="Project on Improvement of  Hospital Nursing Management ภายใต้แผนงานไทย-ลาว ระยะ 3 ปี"/>
    <s v="Project on Improvement of  Hospital Nursing Management ภายใต้แผนงานไทย-ลาว ระยะ 3 ปี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91dfed868b86c3394195f"/>
    <m/>
  </r>
  <r>
    <s v="กต 1603-64-0132"/>
    <s v="Project on Strengthening  Forensic Medicine for the University of Health Sciences ภายใต้แผนงานไทย-ลาว ระยะ 3 ปี (ส่วนให้ฯ 1)"/>
    <s v="Project on Strengthening  Forensic Medicine for the University of Health Sciences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92031d868b86c33941962"/>
    <m/>
  </r>
  <r>
    <s v="กต 1603-64-0134"/>
    <s v="Project on Strengthening Food  and Drug Regulatory Capacity ภายใต้แผนงานไทย-ลาว ระยะ 3 ปี (ส่วนให้ฯ 1)"/>
    <s v="Project on Strengthening Food  and Drug Regulatory Capacity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923e04365606c2754ad53"/>
    <m/>
  </r>
  <r>
    <s v="กต 1603-64-0014"/>
    <s v="Strategic Management to Labor Migration Management in the Greater Mekong Subregion (ส่วนให้ความร่วมมือกับต่างประเทศ 2) "/>
    <s v="Strategic Management to Labor Migration Management in the Greater Mekong Subregion (ส่วนให้ความร่วมมือกับต่างประเทศ 2) "/>
    <s v="ด้านความมั่นคง"/>
    <x v="7"/>
    <s v="มกร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132f0213e210262d26ff"/>
    <m/>
  </r>
  <r>
    <s v="กต 1603-64-0099"/>
    <s v="Strategic Management to Labor Migration Management in the Greater Mekong Subregion (ส่วนให้ฯ 2) ปี 2564"/>
    <s v="Strategic Management to Labor Migration Management in the Greater Mekong Subregion (ส่วนให้ฯ 2) ปี 25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c3c335fb5c2f7ac7d28e"/>
    <m/>
  </r>
  <r>
    <s v="กต 1402-64-0002"/>
    <s v="การกล่าวเปิดงานสัมมนาหัวข้อ “New Arabs’ New hope การค้าไทย-อาหรับวิถีใหม่ เมื่อไร้โควิด”"/>
    <s v="การกล่าวเปิดงานสัมมนาหัวข้อ “New Arabs’ New hope การค้าไทย-อาหรับวิถีใหม่ เมื่อไร้โควิด”"/>
    <s v="ด้านการสร้างความสามารถในการแข่งขัน"/>
    <x v="7"/>
    <s v="ตุลาคม 2563"/>
    <s v="ตุลาคม 2563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s v="v3_020202V02"/>
    <x v="4"/>
    <x v="0"/>
    <m/>
    <s v="https://emenscr.nesdc.go.th/viewer/view.html?id=600a46082641fe4ddda35ec5"/>
    <m/>
  </r>
  <r>
    <s v="คค 0203-64-0004"/>
    <s v="การเข้าร่วมการประชุม/สัมมนาระหว่างประเทศระดับเจ้าหน้าที่อาวุโสด้านการคมนาคมขนส่ง "/>
    <s v="การเข้าร่วมการประชุม/สัมมนาระหว่างประเทศระดับเจ้าหน้าที่อาวุโสด้านการคมนาคมขนส่ง "/>
    <s v="ด้านการสร้างความสามารถในการแข่งขัน"/>
    <x v="7"/>
    <s v="ตุลาคม 2563"/>
    <s v="กันยายน 2564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4"/>
    <s v="v3_020202V03"/>
    <x v="0"/>
    <x v="0"/>
    <m/>
    <s v="https://emenscr.nesdc.go.th/viewer/view.html?id=5fcf1773fb9dc91608730674"/>
    <m/>
  </r>
  <r>
    <s v="กต 1604-64-0023"/>
    <s v="การจัดฝึกอบรมให้แก่ประเทศที่สาม (Third Country Training Programme (TCTP)"/>
    <s v="การจัดฝึกอบรมให้แก่ประเทศที่สาม (Third Country Training Programme (TCTP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79a6ee427a6586714fd4"/>
    <m/>
  </r>
  <r>
    <s v="กต 1603-64-0105"/>
    <s v="การดำเนินการ: โครงการ OGOP Model II (ส่วนให้ฯ 2) ปีงบประมาณ 2564 "/>
    <s v="การดำเนินการ: โครงการ OGOP Model II (ส่วนให้ฯ 2) ปีงบประมาณ 2564 "/>
    <s v="ด้านความมั่นคง"/>
    <x v="7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e93fe172002f71a84c19"/>
    <m/>
  </r>
  <r>
    <s v="กต 0703-64-000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ด้านการสร้างความสามารถในการแข่งขัน"/>
    <x v="7"/>
    <s v="ตุลาคม 2563"/>
    <s v="กันยายน 2564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4"/>
    <s v="v3_020202V03"/>
    <x v="0"/>
    <x v="0"/>
    <m/>
    <s v="https://emenscr.nesdc.go.th/viewer/view.html?id=605c6450fc5e5e02647a050d"/>
    <m/>
  </r>
  <r>
    <s v="กต 0501-64-0006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ด้านการสร้างความสามารถในการแข่งขัน"/>
    <x v="7"/>
    <s v="ธันวาคม 2563"/>
    <s v="ธันวาคม 2563"/>
    <s v="สำนักงานเลขานุการกรม"/>
    <s v="กรมยุโรป"/>
    <s v="กรมยุโรป"/>
    <s v="กระทรวงการต่างประเทศ"/>
    <s v="โครงการปกติ 2564"/>
    <s v="v3_020202V03"/>
    <x v="0"/>
    <x v="0"/>
    <m/>
    <s v="https://emenscr.nesdc.go.th/viewer/view.html?id=600fbe6cba3bbf47decb84a9"/>
    <m/>
  </r>
  <r>
    <s v="กต 1202-64-0009"/>
    <s v="การประชุม High-Level Brainstorming Dialogue on Enhancing Complementarities  between the ASEAN Community Vision 2025 and the UN 2030 Agenda for Sustainable Development ครั้งที่ 5"/>
    <s v="การประชุม High-Level Brainstorming Dialogue on Enhancing Complementarities  between the ASEAN Community Vision 2025 and the UN 2030 Agenda for Sustainable Development ครั้งที่ 5"/>
    <s v="ด้านความมั่นคง"/>
    <x v="7"/>
    <s v="มกราคม 2564"/>
    <s v="มีนาคม 2564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4"/>
    <s v="v3_020202V03"/>
    <x v="0"/>
    <x v="0"/>
    <m/>
    <s v="https://emenscr.nesdc.go.th/viewer/view.html?id=606eb98bcee3c15e32ecd9c4"/>
    <m/>
  </r>
  <r>
    <s v="กต 1402-64-0003"/>
    <s v="การประชุมคณะกรรมการสภาธุรกิจไทย-อียิปต์"/>
    <s v="การประชุมคณะกรรมการสภาธุรกิจไทย-อียิปต์"/>
    <s v="ด้านการสร้างความสามารถในการแข่งขัน"/>
    <x v="7"/>
    <s v="พฤศจิกายน 2563"/>
    <s v="พฤศจิกายน 2563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s v="v3_020202V02"/>
    <x v="2"/>
    <x v="0"/>
    <m/>
    <s v="https://emenscr.nesdc.go.th/viewer/view.html?id=600a480d7fc4064dd7c44157"/>
    <m/>
  </r>
  <r>
    <s v="กต 1602-64-0020"/>
    <s v="การประชุมความร่วมมือทางวิชาการไทย-กัมพูชา ครั่งที่ 15"/>
    <s v="การประชุมความร่วมมือทางวิชาการไทย-กัมพูชา ครั่งที่ 15"/>
    <s v="ด้านความมั่นคง"/>
    <x v="7"/>
    <s v="ธันวาคม 2563"/>
    <s v="ธันว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6d6fa30f1a008a1685caa"/>
    <m/>
  </r>
  <r>
    <s v="กต 0501-64-0008"/>
    <s v="การประชุมเจ้าหน้าที่อาวุโสไทย – สหภาพยุโรป ครั้งที่ 15 (15th Thai – EU Senior Officials’ Meeting – Thai-EU SOM15)"/>
    <s v="การประชุมเจ้าหน้าที่อาวุโสไทย – สหภาพยุโรป ครั้งที่ 15 (15th Thai – EU Senior Officials’ Meeting – Thai-EU SOM15)"/>
    <s v="ด้านความมั่นคง"/>
    <x v="7"/>
    <s v="ตุลาคม 2563"/>
    <s v="ตุลาคม 2563"/>
    <s v="สำนักงานเลขานุการกรม"/>
    <s v="กรมยุโรป"/>
    <s v="กรมยุโรป"/>
    <s v="กระทรวงการต่างประเทศ"/>
    <s v="โครงการปกติ 2564"/>
    <s v="v3_020202V01"/>
    <x v="5"/>
    <x v="0"/>
    <m/>
    <s v="https://emenscr.nesdc.go.th/viewer/view.html?id=600fcbe1fdc43f47dfab7f7c"/>
    <m/>
  </r>
  <r>
    <s v="กต 1204-64-0009"/>
    <s v="การประชุมเจ้าหน้าที่อาวุโสอาเซียน-แคนาดา ครั้งที่ 17 ผ่านระบบการประชุมทางไกล"/>
    <s v="การประชุมเจ้าหน้าที่อาวุโสอาเซียน-แคนาดา ครั้งที่ 17 ผ่านระบบการประชุมทางไกล"/>
    <s v="ด้านความมั่นคง"/>
    <x v="7"/>
    <s v="สิงหาคม 2563"/>
    <s v="สิงหาคม 2563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5f9a9d6b37b27e5b651e8576"/>
    <m/>
  </r>
  <r>
    <s v="กต 1204-64-0024"/>
    <s v="การประชุมเจ้าหน้าที่อาวุโสอาเซียน-แคนาดา ครั้งที่ 18 "/>
    <s v="การประชุมเจ้าหน้าที่อาวุโสอาเซียน-แคนาดา ครั้งที่ 18 "/>
    <s v="ด้านความมั่นคง"/>
    <x v="7"/>
    <s v="กรกฎาคม 2564"/>
    <s v="กรกฎาคม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1529ef775bc904178357244"/>
    <m/>
  </r>
  <r>
    <s v="กต 1204-64-0007"/>
    <s v="การประชุมเจ้าหน้าที่อาวุโสอาเซียน-สหรัฐฯ ครั้งที่ 33 "/>
    <s v="การประชุมเจ้าหน้าที่อาวุโสอาเซียน-สหรัฐฯ ครั้งที่ 33 "/>
    <s v="ด้านความมั่นคง"/>
    <x v="7"/>
    <s v="สิงหาคม 2563"/>
    <s v="สิงหาคม 2563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5f9a9ac437b27e5b651e856c"/>
    <m/>
  </r>
  <r>
    <s v="กต 1204-64-0017"/>
    <s v="การประชุมเจ้าหน้าที่อาวุโสอาเซียน-สหรัฐฯ ครั้งที่ 34"/>
    <s v="การประชุมเจ้าหน้าที่อาวุโสอาเซียน-สหรัฐฯ ครั้งที่ 34"/>
    <s v="ด้านความมั่นคง"/>
    <x v="7"/>
    <s v="พฤษภาคม 2564"/>
    <s v="พฤษภาคม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0dbe54d7b6ad81e9a5b6e45"/>
    <m/>
  </r>
  <r>
    <s v="กต 1103-64-0002"/>
    <s v="การประชุมระหว่างกรมอเมริกาและแปซิฟิกใต้กับสถานเอกอัครราชทูตลาตินอเมริกาในประเทศไทย"/>
    <s v="การประชุมระหว่างกรมอเมริกาและแปซิฟิกใต้กับสถานเอกอัครราชทูตลาตินอเมริกาในประเทศไทย"/>
    <s v="ด้านการสร้างความสามารถในการแข่งขัน"/>
    <x v="7"/>
    <s v="กรกฎาคม 2563"/>
    <s v="กันยายน 2563"/>
    <s v="กองลาตินอเมริกา"/>
    <s v="กรมอเมริกาและแปซิฟิกใต้"/>
    <s v="กรมอเมริกาฯ"/>
    <s v="กระทรวงการต่างประเทศ"/>
    <s v="โครงการปกติ 2564"/>
    <s v="v3_020202V02"/>
    <x v="4"/>
    <x v="0"/>
    <m/>
    <s v="https://emenscr.nesdc.go.th/viewer/view.html?id=5f9be122c7599a632ca5f1be"/>
    <m/>
  </r>
  <r>
    <s v="กต 1204-64-0023"/>
    <s v="การประชุมรัฐมนตรีต่างประเทศอาเซียน-แคนาดา  ผ่านระบบการประชุมทางไกล"/>
    <s v="การประชุมรัฐมนตรีต่างประเทศอาเซียน-แคนาดา 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1529d59085c004179aa673c"/>
    <m/>
  </r>
  <r>
    <s v="กต 1204-64-0026"/>
    <s v="การประชุมรัฐมนตรีต่างประเทศอาเซียน-สหรัฐฯ ที่นครนิวยอร์ก "/>
    <s v="การประชุมรัฐมนตรีต่างประเทศอาเซียน-สหรัฐฯ ที่นครนิวยอร์ก "/>
    <s v="ด้านความมั่นคง"/>
    <x v="7"/>
    <s v="กันยายน 2564"/>
    <s v="กันยายน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154124eb1678f763618333c"/>
    <m/>
  </r>
  <r>
    <s v="กต 1204-64-0025"/>
    <s v="การประชุมรัฐมนตรีต่างประเทศอาเซียน-สหรัฐฯ ผ่านระบบการประชุมทางไกล"/>
    <s v="การประชุมรัฐมนตรีต่างประเทศอาเซียน-สหรัฐฯ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152a46e74550141769fa162"/>
    <m/>
  </r>
  <r>
    <s v="กต 1204-64-0020"/>
    <s v="การประชุมรัฐมนตรีต่างประเทศอาเซียน-สหรัฐฯ สมัยพิเศษ ผ่านระบบการประชุมทางไกล"/>
    <s v="การประชุมรัฐมนตรีต่างประเทศอาเซียน-สหรัฐฯ สมัยพิเศษ ผ่านระบบการประชุมทางไกล"/>
    <s v="ด้านความมั่นคง"/>
    <x v="7"/>
    <s v="กรกฎาคม 2564"/>
    <s v="กรกฎาคม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151920e66063541700593a0"/>
    <m/>
  </r>
  <r>
    <s v="กต 1204-64-0022"/>
    <s v="การประชุมรัฐมนตรีต่างประเทศอาเซียน-อินเดีย  ผ่านระบบการประชุมทางไกล"/>
    <s v="การประชุมรัฐมนตรีต่างประเทศอาเซียน-อินเดีย 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มอาเซียน"/>
    <s v="กระทรวงการต่างประเทศ"/>
    <s v="โครงการปกติ 2564"/>
    <s v="v3_020202V01"/>
    <x v="3"/>
    <x v="0"/>
    <m/>
    <s v="https://emenscr.nesdc.go.th/viewer/view.html?id=615295ab660635417005942c"/>
    <m/>
  </r>
  <r>
    <s v="กต 1001-64-0003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 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 "/>
    <s v="ด้านความมั่นคง"/>
    <x v="7"/>
    <s v="กรกฎาคม 2563"/>
    <s v="กรกฎาคม 2563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s v="v3_020202V03"/>
    <x v="0"/>
    <x v="0"/>
    <m/>
    <s v="https://emenscr.nesdc.go.th/viewer/view.html?id=5f9c0e8eb7c752135994ee7f"/>
    <m/>
  </r>
  <r>
    <s v="กต 0501-64-0003"/>
    <s v="การประชุมออลนไลน์ในหัวข้อ &quot;River Revitalization though innovation Technology&quot;"/>
    <s v="การประชุมออลนไลน์ในหัวข้อ &quot;River Revitalization though innovation Technology&quot;"/>
    <s v="ด้านการสร้างการเติบโตบนคุณภาพชีวิตที่เป็นมิตรต่อสิ่งแวดล้อม"/>
    <x v="7"/>
    <s v="ตุลาคม 2563"/>
    <s v="กันยายน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4"/>
    <s v="v3_020202V03"/>
    <x v="0"/>
    <x v="0"/>
    <m/>
    <s v="https://emenscr.nesdc.go.th/viewer/view.html?id=5f9b846237b27e5b651e866c"/>
    <m/>
  </r>
  <r>
    <s v="กต 1004-64-0006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"/>
    <s v="ด้านการสร้างความสามารถในการแข่งขัน"/>
    <x v="7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s v="v3_020202V02"/>
    <x v="4"/>
    <x v="0"/>
    <m/>
    <s v="https://emenscr.nesdc.go.th/viewer/view.html?id=60867b44fb0f04238036a1c4"/>
    <m/>
  </r>
  <r>
    <s v="กต 1003-64-0001"/>
    <s v="การร่วมกับ UNV และ พม.  จัดกิจกรรมเนื่องในโอกาส  “วันอาสาสมัครสากล”"/>
    <s v="การร่วมกับ UNV และ พม.  จัดกิจกรรมเนื่องในโอกาส  “วันอาสาสมัครสากล”"/>
    <s v="ด้านความมั่นคง"/>
    <x v="7"/>
    <s v="ธันวาคม 2563"/>
    <s v="ธันวาคม 2563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s v="v3_020202V02"/>
    <x v="4"/>
    <x v="0"/>
    <m/>
    <s v="https://emenscr.nesdc.go.th/viewer/view.html?id=6013fa7635fb5c2f7ac7d33a"/>
    <m/>
  </r>
  <r>
    <s v="กต 1603-64-0037"/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x v="7"/>
    <s v="กรกฎ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5b8012987759c7839937"/>
    <m/>
  </r>
  <r>
    <s v="คค 0203-64-0001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7"/>
    <s v="ตุลาคม 2563"/>
    <s v="กันยายน 2564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4"/>
    <s v="v3_020202V03"/>
    <x v="0"/>
    <x v="0"/>
    <m/>
    <s v="https://emenscr.nesdc.go.th/viewer/view.html?id=5fcef57cfb9dc91608730602"/>
    <m/>
  </r>
  <r>
    <s v="กษ 0204-64-0003"/>
    <s v="การส่งยุวเกษตรกรไปฝึกงาน ณ ประเทศญี่ปุ่น (ปีงบประมาณ พ.ศ. 2564)"/>
    <s v="การส่งยุวเกษตรกรไปฝึกงาน ณ ประเทศญี่ปุ่น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4"/>
    <s v="v3_020202V03"/>
    <x v="0"/>
    <x v="0"/>
    <m/>
    <s v="https://emenscr.nesdc.go.th/viewer/view.html?id=5facf67f7772696c41ccc241"/>
    <m/>
  </r>
  <r>
    <s v="กต 1602-64-0021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7e82d623dcf24d37b1e1f"/>
    <m/>
  </r>
  <r>
    <s v="กต 1602-64-0033"/>
    <s v="การสนับสนุนงบประมาณแก่สถาบันความร่วมมือเพื่อพัฒนาเศรษฐกิจลุ่มน้ำโขง (Mekong Institute: MI)"/>
    <s v="การสนับสนุนงบประมาณแก่สถาบันความร่วมมือเพื่อพัฒนาเศรษฐกิจลุ่มน้ำโขง (Mekong Institute: MI)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4132388c40095325525d"/>
    <m/>
  </r>
  <r>
    <s v="กต 1602-64-0018"/>
    <s v="การสนับสนุนผู้เชี่ยวชาญญี่ปุ่นภายใต้โครงการ ASEAN University Network Southeast Asia Engineering Education Development Network "/>
    <s v="การสนับสนุนผู้เชี่ยวชาญญี่ปุ่นภายใต้โครงการ ASEAN University Network Southeast Asia Engineering Education Development Network 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1"/>
    <m/>
    <s v="https://emenscr.nesdc.go.th/viewer/view.html?id=5ff58d6916c6df47a177521d"/>
    <m/>
  </r>
  <r>
    <s v="กต 1602-64-0036"/>
    <s v="การสนับสนุนผู้เชี่ยวชาญญี่ปุ่นภายใต้โครงการ Community-Based Entrepreneurship Promotion"/>
    <s v="การสนับสนุนผู้เชี่ยวชาญญี่ปุ่นภายใต้โครงการ Community-Based Entrepreneurship Promotion"/>
    <s v="ด้านความมั่นคง"/>
    <x v="7"/>
    <s v="กุมภาพันธ์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659327b86b73094d9c41b0"/>
    <m/>
  </r>
  <r>
    <s v="กต 1602-64-0023"/>
    <s v="การสนับสนุนผู้เชี่ยวชาญญี่ปุ่นภายใต้โครงการ Project for Strengthening the ASEAN Regional Capacity on Disaster Health Management"/>
    <s v="การสนับสนุนผู้เชี่ยวชาญญี่ปุ่นภายใต้โครงการ Project for Strengthening the ASEAN Regional Capacity on Disaster Health Management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7f35f623dcf24d37b1e38"/>
    <m/>
  </r>
  <r>
    <s v="กต 1602-64-0034"/>
    <s v="การสนับสนุนผู้เชี่ยวชาญญี่ปุ่นภายใต้โครงการ Project on Seamless Health and Social Services Provision for Elderly Persons"/>
    <s v="การสนับสนุนผู้เชี่ยวชาญญี่ปุ่นภายใต้โครงการ Project on Seamless Health and Social Services Provision for Elderly Persons"/>
    <s v="ด้านความมั่นคง"/>
    <x v="7"/>
    <s v="พฤศจิก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451ce155ba096006f892"/>
    <m/>
  </r>
  <r>
    <s v="กต 1602-64-0014"/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429ad664e7b27cf144227"/>
    <m/>
  </r>
  <r>
    <s v="กต 1602-64-0015"/>
    <s v="การสนับสนุนผู้เชี่ยวชาญภายใต้ความร่วมมือทางวิชาการไทย-เยอรมัน"/>
    <s v="การสนับสนุนผู้เชี่ยวชาญภายใต้ความร่วมมือทางวิชาการไทย-เยอรมัน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42c4dceac3327c2a9aad4"/>
    <m/>
  </r>
  <r>
    <s v="กต 1602-64-0017"/>
    <s v="การสนับสนุนผู้เชี่ยวชาญภายใต้ความร่วมมือไทย-สหรัฐฯ"/>
    <s v="การสนับสนุนผู้เชี่ยวชาญภายใต้ความร่วมมือไทย-สหรัฐฯ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438119a713127d061ceea"/>
    <m/>
  </r>
  <r>
    <s v="กต 1602-64-0022"/>
    <s v="การสนับสนุนผู้ัเชี่ยวชาญญี่ปุ่นภายใต้โครงการ Project on Seamless Health and Social Services Provision for Elderly Persons"/>
    <s v="การสนับสนุนผู้ัเชี่ยวชาญญี่ปุ่นภายใต้โครงการ Project on Seamless Health and Social Services Provision for Elderly Persons"/>
    <s v="ด้านการสร้างโอกาสและความเสมอภาคทางสังคม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7f11b4c21db24da209ee2"/>
    <m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x v="7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4"/>
    <s v="v3_020202V02"/>
    <x v="4"/>
    <x v="0"/>
    <m/>
    <s v="https://emenscr.nesdc.go.th/viewer/view.html?id=5ffbe815cececb357ba1f12c"/>
    <m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x v="7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4"/>
    <s v="v3_020202V02"/>
    <x v="4"/>
    <x v="0"/>
    <m/>
    <s v="https://emenscr.nesdc.go.th/viewer/view.html?id=5ffbe815cececb357ba1f12c"/>
    <m/>
  </r>
  <r>
    <s v="กต 1403-64-0002"/>
    <s v="การหารือระหว่าง ผช.รมต. ประจำ กต. กับ รมช.กต. อุซเบกิกิสถาน ผ่านระบบการประชุมทางไกล (Video Conference)"/>
    <s v="การหารือระหว่าง ผช.รมต. ประจำ กต. กับ รมช.กต. อุซเบกิกิสถาน ผ่านระบบการประชุมทางไกล (Video Conference)"/>
    <s v="ด้านการสร้างความสามารถในการแข่งขัน"/>
    <x v="7"/>
    <s v="กรกฎาคม 2563"/>
    <s v="กรกฎาคม 2563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s v="v3_020202V03"/>
    <x v="0"/>
    <x v="0"/>
    <m/>
    <s v="https://emenscr.nesdc.go.th/viewer/view.html?id=5f9bda8e5d4e87750d81bc6c"/>
    <m/>
  </r>
  <r>
    <s v="กต 1202-64-0013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ด้านความมั่นคง"/>
    <x v="7"/>
    <s v="ตุลาคม 2563"/>
    <s v="กันยายน 2564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4"/>
    <s v="v3_020202V03"/>
    <x v="0"/>
    <x v="0"/>
    <m/>
    <s v="https://emenscr.nesdc.go.th/viewer/view.html?id=60cc633ac719d820cba5b3c8"/>
    <m/>
  </r>
  <r>
    <s v="กต 1603-64-0128"/>
    <s v="ครงการพัฒนาหลักสูตรการเรียนการสอนภาษาไทย ณ มหาวิทยาลัยพระตะบอง (ส่วนให้ฯ 1) (ปีงบประมาณ 2564)"/>
    <s v="ครงการพัฒนาหลักสูตรการเรียนการสอนภาษาไทย ณ มหาวิทยาลัยพระตะบอง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827ca63a924654586f8f0d"/>
    <m/>
  </r>
  <r>
    <s v="กต 1602-64-0009"/>
    <s v="ความร่วมมือกับแผนโคลัมโบ (The Colombo Plan)"/>
    <s v="ความร่วมมือกับแผนโคลัมโบ (The Colombo Plan)"/>
    <s v="ด้านความมั่นคง"/>
    <x v="7"/>
    <s v="เมษ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a995337b27e5b651e8564"/>
    <m/>
  </r>
  <r>
    <s v="กต 1602-64-0031"/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eb21b2484306cc56a79a6"/>
    <m/>
  </r>
  <r>
    <s v="กต 1602-64-0029"/>
    <s v="ความร่วมมือในกรอบอาเซียน ไทย-ออสเตรเลีย"/>
    <s v="ความร่วมมือในกรอบอาเซียน ไทย-ออสเตรเลีย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eae582c89dd6cc3be0169"/>
    <m/>
  </r>
  <r>
    <s v="กษ 0204-64-0002"/>
    <s v="ค่าบำรุงสมาชิกองค์การระหว่างประเทศ (ปีงบประมาณ พ.ศ. 2564)"/>
    <s v="ค่าบำรุงสมาชิกองค์การระหว่างประเทศ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4"/>
    <s v="v3_020202V03"/>
    <x v="0"/>
    <x v="0"/>
    <m/>
    <s v="https://emenscr.nesdc.go.th/viewer/view.html?id=5faceda07772696c41ccc229"/>
    <m/>
  </r>
  <r>
    <s v="กต 1603-64-0116"/>
    <s v="โครงการ Capacity Building on Inclusive Education for Maldivian Professionals at the Department of Inclusive Education (IED) and Teacher at Key School (ส่วนให้ฯ 1 ปีงบประมาณ 2564)"/>
    <s v="โครงการ Capacity Building on Inclusive Education for Maldivian Professionals at the Department of Inclusive Education (IED) and Teacher at Key School (ส่วนให้ฯ 1 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51777495a74a77d1634563"/>
    <m/>
  </r>
  <r>
    <s v="กต 1603-64-0127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82537892c2e654523a2dc0"/>
    <m/>
  </r>
  <r>
    <s v="พณ 1103-64-0003"/>
    <s v="โครงการ CLMVT+Plus ยกระดับการค้าและการลงทุนเพื่ออนาคต "/>
    <s v="โครงการ CLMVT+Plus ยกระดับการค้าและการลงทุนเพื่ออนาคต "/>
    <s v="ด้านการสร้างความสามารถในการแข่งขัน"/>
    <x v="7"/>
    <s v="ตุลาคม 2563"/>
    <s v="กันย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สนค. "/>
    <s v="กระทรวงพาณิชย์"/>
    <s v="โครงการปกติ 2564"/>
    <s v="v3_020202V03"/>
    <x v="0"/>
    <x v="0"/>
    <m/>
    <s v="https://emenscr.nesdc.go.th/viewer/view.html?id=5fbdbfbb9a014c2a732f73fc"/>
    <m/>
  </r>
  <r>
    <s v="กต 1603-64-0063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ด้านความมั่นคง"/>
    <x v="7"/>
    <s v="ธันว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7a589eb355920f555149e"/>
    <m/>
  </r>
  <r>
    <s v="กต 1603-64-0119"/>
    <s v="โครงการ Development of STEM  in Lao PDR (ส่วนให้ฯ 1 ปีงบประมาณ 2564)"/>
    <s v="โครงการ Development of STEM  in Lao PDR (ส่วนให้ฯ 1 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3860e155ba096006f867"/>
    <m/>
  </r>
  <r>
    <s v="กต 1603-64-0066"/>
    <s v="โครงการ Education for Children Special Needs Development แผนงานความร่วมมือเพื่อการพัฒนาไทย – ลาว (ส่วนให้ฯ 1)"/>
    <s v="โครงการ Education for Children Special Needs Development แผนงานความร่วมมือเพื่อการพัฒนาไทย – ลาว (ส่วนให้ฯ 1)"/>
    <s v="ด้านความมั่นคง"/>
    <x v="7"/>
    <s v="กรกฎ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a7ec92310b05b6ef48801"/>
    <m/>
  </r>
  <r>
    <s v="กต 1603-64-0117"/>
    <s v="โครงการ Education for Children with Special Needs Development in Laos (ส่วนให้ฯ 1 ปีงบประมาณ 2564)"/>
    <s v="โครงการ Education for Children with Special Needs Development in Laos (ส่วนให้ฯ 1 ปีงบประมาณ 2564)"/>
    <s v="ด้านความมั่นคง"/>
    <x v="7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517bdde6688c77c9ed316a"/>
    <m/>
  </r>
  <r>
    <s v="กต 1603-64-0140"/>
    <s v="โครงการ Enhancing Emergency Preparedness and Response to prevent and Control African Swine Fever Lao - Thai Border (ส่วนให้ฯ 2)"/>
    <s v="โครงการ Enhancing Emergency Preparedness and Response to prevent and Control African Swine Fever Lao - Thai Border (ส่วนให้ฯ 2)"/>
    <s v="ด้านความมั่นคง"/>
    <x v="7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ec7bab292e846d242061c"/>
    <m/>
  </r>
  <r>
    <s v="กต 1603-64-0141"/>
    <s v="โครงการ Improvement of Farmers Livelihood in Nasaithong and Sengthong Districts, Vientiane Capital, Lao PDR through Enhancing Agricultural Productivity (ส่วนให้ฯ 2)"/>
    <s v="โครงการ Improvement of Farmers Livelihood in Nasaithong and Sengthong Districts, Vientiane Capital, Lao PDR through Enhancing Agricultural Productivity (ส่วนให้ฯ 2)"/>
    <s v="ด้านความมั่นคง"/>
    <x v="7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f02483c15fb346d89ab8c1"/>
    <m/>
  </r>
  <r>
    <s v="กต 1603-64-0139"/>
    <s v="โครงการ Joint Research Project on Fish Breeding of Indigenous Species (ส่วนให้ฯ 2๗"/>
    <s v="โครงการ Joint Research Project on Fish Breeding of Indigenous Species (ส่วนให้ฯ 2๗"/>
    <s v="ด้านความมั่นคง"/>
    <x v="7"/>
    <s v="กรกฎาคม 2563"/>
    <s v="มิถุน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d7bc460ddfd01a7a9e83a"/>
    <m/>
  </r>
  <r>
    <s v="กต 1603-64-0021"/>
    <s v="โครงการ OGOP Model II (ส่วนให้ฯ 2)"/>
    <s v="โครงการ OGOP Model II (ส่วนให้ฯ 2)"/>
    <s v="ด้านความมั่นคง"/>
    <x v="7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3e05690a78101e9728c0"/>
    <m/>
  </r>
  <r>
    <s v="กต 1603-64-0137"/>
    <s v="โครงการ Project on Development of Technology for Inland Aquaculture (ส่วนให้ฯ 2)"/>
    <s v="โครงการ Project on Development of Technology for Inland Aquaculture (ส่วนให้ฯ 2)"/>
    <s v="ด้านความมั่นคง"/>
    <x v="7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c25334365606c2754aee5"/>
    <m/>
  </r>
  <r>
    <s v="กต 1603-64-0118"/>
    <s v="โครงการ Project on SMEs Development (ODOP) (ส่วนให้ฯ 2)"/>
    <s v="โครงการ Project on SMEs Development (ODOP) (ส่วนให้ฯ 2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1535009b85944318844c0"/>
    <m/>
  </r>
  <r>
    <s v="กต 1603-64-0054"/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x v="7"/>
    <s v="กันยายน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5c60ca822c59c1436cfd"/>
    <m/>
  </r>
  <r>
    <s v="กต 1603-64-0024"/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x v="7"/>
    <s v="กรกฎ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1a2690a78101e9728d3"/>
    <m/>
  </r>
  <r>
    <s v="กต 1603-64-0093"/>
    <s v="โครงการ Project on the Development of Training Programme on Cassava in Border Provinces (Farm and Soil Management) สาขาการเกษตร (ส่วนให้ฯ 2) (ปีงบ 64)"/>
    <s v="โครงการ Project on the Development of Training Programme on Cassava in Border Provinces (Farm and Soil Management) สาขาการเกษตร (ส่วนให้ฯ 2) (ปีงบ 64)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85badf097165876400ed"/>
    <m/>
  </r>
  <r>
    <s v="กต 1603-64-0045"/>
    <s v="โครงการ Promoting Research and Development System and Enhancing the collaboration Research (ส่วนให้ฯ 1)"/>
    <s v="โครงการ Promoting Research and Development System and Enhancing the collaboration Research (ส่วนให้ฯ 1)"/>
    <s v="ด้านความมั่นคง"/>
    <x v="7"/>
    <s v="เมษายน 2563"/>
    <s v="กุมภาพันธ์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3c99f12987759c78399dc"/>
    <m/>
  </r>
  <r>
    <s v="กต 1603-64-0086"/>
    <s v="โครงการ Promoting Research and Development System and Enhancing the collaboration Research (ส่วนให้ฯ 1) (ปีงบประมาณ 2564)"/>
    <s v="โครงการ Promoting Research and Development System and Enhancing the collaboration Research (ส่วนให้ฯ 1) (ปีงบประมาณ 2564)"/>
    <s v="ด้านความมั่นคง"/>
    <x v="7"/>
    <s v="เมษายน 2563"/>
    <s v="เมษ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b83bee427a6586715051"/>
    <m/>
  </r>
  <r>
    <s v="กต 1603-64-0015"/>
    <s v="โครงการ The Establishment of OVOP Regional Promoting Center ณ จังหวัดกำปงจาม (ส่วนให้ความร่วมมือกับต่างประเทศ 2)"/>
    <s v="โครงการ The Establishment of OVOP Regional Promoting Center ณ จังหวัดกำปงจาม (ส่วนให้ความร่วมมือกับต่างประเทศ 2)"/>
    <s v="ด้านความมั่นคง"/>
    <x v="7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1407690a78101e97282b"/>
    <m/>
  </r>
  <r>
    <s v="กต 1603-64-0092"/>
    <s v="โครงการ The Establishment of OVOP Regional Promoting Center ณ จังหวัดกำปงจาม (ส่วนให้ฯ 2) ปีงบประมาณ 2564"/>
    <s v="โครงการ The Establishment of OVOP Regional Promoting Center ณ จังหวัดกำปงจาม (ส่วนให้ฯ 2) ปีงบประมาณ 25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844fdf097165876400e3"/>
    <m/>
  </r>
  <r>
    <s v="กต 1602-64-0037"/>
    <s v="โครงการ The Partnership Project for Global Health and Universal Health Coverage Phase II"/>
    <s v="โครงการ The Partnership Project for Global Health and Universal Health Coverage Phase II"/>
    <s v="ด้านความมั่นคง"/>
    <x v="7"/>
    <s v="มกราคม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9b8a388c4009532552fa"/>
    <m/>
  </r>
  <r>
    <s v="กต 1602-64-0039"/>
    <s v="โครงการ The Project for Livestock Revolution in Thailand Aiming to be the Kitchen of the World through the Development of Novel Technologies for Stable Livestock Production and Food Security"/>
    <s v="โครงการ The Project for Livestock Revolution in Thailand Aiming to be the Kitchen of the World through the Development of Novel Technologies for Stable Livestock Production and Food Security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f940faeca5375d67d5d231"/>
    <m/>
  </r>
  <r>
    <s v="กต 1602-64-0035"/>
    <s v="โครงการ The Project for Strengthening the ASEAN Regional Capacity on Disaster Health Management "/>
    <s v="โครงการ The Project for Strengthening the ASEAN Regional Capacity on Disaster Health Management "/>
    <s v="ด้านความมั่นคง"/>
    <x v="7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49e8388c400953255281"/>
    <m/>
  </r>
  <r>
    <s v="กต 1602-64-0035"/>
    <s v="โครงการ The Project for Strengthening the ASEAN Regional Capacity on Disaster Health Management "/>
    <s v="โครงการ The Project for Strengthening the ASEAN Regional Capacity on Disaster Health Management "/>
    <s v="ด้านความมั่นคง"/>
    <x v="7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49e8388c400953255281"/>
    <m/>
  </r>
  <r>
    <s v="กต 1602-64-0040"/>
    <s v="โครงการ The Project for Utilization of Thailand Local Genetic Resources to Develop Novel Farmed Fish for Global Market"/>
    <s v="โครงการ The Project for Utilization of Thailand Local Genetic Resources to Develop Novel Farmed Fish for Global Market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f9431eeca5375d67d5d234"/>
    <m/>
  </r>
  <r>
    <s v="กต 1603-64-0135"/>
    <s v="โครงการ TICA – JICA collaboration on Palestine’s Tourism Development  (ส่วนให้ฯ 2)"/>
    <s v="โครงการ TICA – JICA collaboration on Palestine’s Tourism Development  (ส่วนให้ฯ 2)"/>
    <s v="ด้านความมั่นคง"/>
    <x v="7"/>
    <s v="กรกฎาคม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bb95557f04a6c26163a7a"/>
    <m/>
  </r>
  <r>
    <s v="กต 1603-64-0034"/>
    <s v="โครงการ UHC ในเคนยา (ส่วนให้ฯ ๒)"/>
    <s v="โครงการ UHC ในเคนยา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563412987759c783992f"/>
    <m/>
  </r>
  <r>
    <s v="กต 1603-64-0107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2ede172002f71a84c2b"/>
    <m/>
  </r>
  <r>
    <s v="กต 1603-64-0052"/>
    <s v="โครงการPromoting Climate Resilience in Farming Communities of Thailand and Cambodia 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x v="7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46c712987759c7839a2b"/>
    <m/>
  </r>
  <r>
    <s v="กต 1603-64-0064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x v="7"/>
    <s v="มกร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7c8b3a1c00920fc169b7e"/>
    <m/>
  </r>
  <r>
    <s v="กต 1603-64-0027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x v="7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47640213e210262d27cd"/>
    <m/>
  </r>
  <r>
    <s v="กต 1603-64-010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x v="7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e142e172002f71a84c02"/>
    <m/>
  </r>
  <r>
    <s v="กต 1603-64-0136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c119257f04a6c26163b2a"/>
    <m/>
  </r>
  <r>
    <s v="กษ 1210-64-0001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ด้านการสร้างความสามารถในการแข่งขัน"/>
    <x v="7"/>
    <s v="ตุลาคม 2563"/>
    <s v="กันยายน 2564"/>
    <s v="สำนักวิชาการและแผน"/>
    <s v="สำนักงานการปฏิรูปที่ดินเพื่อเกษตรกรรม"/>
    <s v="ส.ป.ก."/>
    <s v="กระทรวงเกษตรและสหกรณ์"/>
    <s v="โครงการปกติ 2564"/>
    <s v="v3_020202V01"/>
    <x v="3"/>
    <x v="0"/>
    <m/>
    <s v="https://emenscr.nesdc.go.th/viewer/view.html?id=5f76f98cee464476d006c212"/>
    <m/>
  </r>
  <r>
    <s v="กต 1604-64-0018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12d9fba3bbf47decb8674"/>
    <m/>
  </r>
  <r>
    <s v="กต 1603-64-0051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x v="7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420ce12987759c7839a02"/>
    <m/>
  </r>
  <r>
    <s v="กต 1603-64-0025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x v="7"/>
    <s v="พฤศจิกายน 2560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329690a78101e9728e1"/>
    <m/>
  </r>
  <r>
    <s v="กต 1603-64-0041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x v="7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2bd5412987759c78399b5"/>
    <m/>
  </r>
  <r>
    <s v="กต 1603-64-008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x v="7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b4dfd7ffce6585ff05bf"/>
    <m/>
  </r>
  <r>
    <s v="กต 1603-64-0120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x v="7"/>
    <s v="พฤศจิกายน 2560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54056e155ba096006f885"/>
    <m/>
  </r>
  <r>
    <s v="กต 1603-64-0072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2829edf09716587640008"/>
    <m/>
  </r>
  <r>
    <s v="กต 1603-64-0022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3fafad3e87101f407c98"/>
    <m/>
  </r>
  <r>
    <s v="กต 1603-64-0075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28a05df09716587640027"/>
    <m/>
  </r>
  <r>
    <s v="กต 1603-64-0039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x v="7"/>
    <s v="มกร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6259ca822c59c1436c1a"/>
    <m/>
  </r>
  <r>
    <s v="กต 1603-64-0071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27eeed7ffce6585ff0552"/>
    <m/>
  </r>
  <r>
    <s v="กต 1603-64-0033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516a96168859c95eb732"/>
    <m/>
  </r>
  <r>
    <s v="กต 1603-64-0124"/>
    <s v="โครงการไตรภาคีไทย – ลักเซมเบิร์ก – สปป. ลาว ปีงบประมาณ 2564"/>
    <s v="โครงการไตรภาคีไทย – ลักเซมเบิร์ก – สปป. ลาว ปีงบประมาณ 2564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7830c32e489646efb6c76d"/>
    <m/>
  </r>
  <r>
    <s v="กต 1604-64-0019"/>
    <s v="โครงการทุนรัฐบาลไทยหลักสูตรศึกษาระดับปริญญาโทนานาชาติ (Thailand International Postgraduate Programme)"/>
    <s v="โครงการทุนรัฐบาลไทยหลักสูตรศึกษาระดับปริญญาโทนานาชาติ (Thailand International Postgraduate Programme)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17df1fdc43f47dfab8171"/>
    <m/>
  </r>
  <r>
    <s v="กต 1604-64-0003"/>
    <s v="โครงการทุนรัฐบาลไทยหลักสูตรศึกษาระดับปริญญาโทนานาชาติ (Thailand International Postgraduate Programme) (ไตรมาสที่ 3/2563)"/>
    <s v="โครงการทุนรัฐบาลไทยหลักสูตรศึกษาระดับปริญญาโทนานาชาติ (Thailand International Postgraduate Programme) (ไตรมาสที่ 3/2563)"/>
    <s v="ด้านความมั่นคง"/>
    <x v="7"/>
    <s v="ตุลาคม 2562"/>
    <s v="ธันวาคม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894f889875163b11cf7cb8"/>
    <m/>
  </r>
  <r>
    <s v="กต 1604-64-0007"/>
    <s v="โครงการทุนรัฐบาลไทยหลักสูตรศึกษาระดับปริญญาโทนานาชาติ (Thailand International Postgraduate Programme) (ไตรมาสที่ 4/2563)"/>
    <s v="โครงการทุนรัฐบาลไทยหลักสูตรศึกษาระดับปริญญาโทนานาชาติ (Thailand International Postgraduate Programme) (ไตรมาสที่ 4/2563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a3a54f6a3b750ac65f95d"/>
    <m/>
  </r>
  <r>
    <s v="กต 1603-64-0050"/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x v="7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41c2d96168859c95eb7fa"/>
    <m/>
  </r>
  <r>
    <s v="กต 1103-64-0001"/>
    <s v="โครงการบรรยายเกี่ยวกับนวัตกรรมเครื่องช่วยหายใจเคลื่อนที่เพื่อรักษาผู้ป่วยโรค COVID-19"/>
    <s v="โครงการบรรยายเกี่ยวกับนวัตกรรมเครื่องช่วยหายใจเคลื่อนที่เพื่อรักษาผู้ป่วยโรค COVID-19"/>
    <s v="ด้านการสร้างความสามารถในการแข่งขัน"/>
    <x v="7"/>
    <s v="กรกฎาคม 2563"/>
    <s v="กันยายน 2563"/>
    <s v="กองลาตินอเมริกา"/>
    <s v="กรมอเมริกาและแปซิฟิกใต้"/>
    <s v="กรมอเมริกาฯ"/>
    <s v="กระทรวงการต่างประเทศ"/>
    <s v="โครงการปกติ 2564"/>
    <s v="v3_020202V03"/>
    <x v="1"/>
    <x v="0"/>
    <m/>
    <s v="https://emenscr.nesdc.go.th/viewer/view.html?id=5f9bcd08a6ca7e751392d224"/>
    <m/>
  </r>
  <r>
    <s v="รง 0210-64-0001"/>
    <s v="โครงการเผยแพร่และขยายตลาดแรงงานไนต่างประเทศ"/>
    <s v="โครงการเผยแพร่และขยายตลาดแรงงานไนต่างประเทศ"/>
    <s v="ด้านความมั่นคง"/>
    <x v="7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s v="v3_020202V03"/>
    <x v="0"/>
    <x v="0"/>
    <m/>
    <s v="https://emenscr.nesdc.go.th/viewer/view.html?id=5fb249d3f1fa732ce2f6348a"/>
    <m/>
  </r>
  <r>
    <s v="กต 1603-64-0080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1"/>
    <x v="5"/>
    <x v="0"/>
    <m/>
    <s v="https://emenscr.nesdc.go.th/viewer/view.html?id=60129959dca25b658e8ee5b7"/>
    <m/>
  </r>
  <r>
    <s v="กต 1603-64-0040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x v="7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917896168859c95eb777"/>
    <m/>
  </r>
  <r>
    <s v="กต 1603-64-0055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x v="7"/>
    <s v="ธันว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6e1012987759c7839a33"/>
    <m/>
  </r>
  <r>
    <s v="กต 1604-64-0020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7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305f787ab05b3293acbd"/>
    <m/>
  </r>
  <r>
    <s v="กต 1604-64-0004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7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007bbc2220225545271c5"/>
    <m/>
  </r>
  <r>
    <s v="กต 1603-64-002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x v="7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62f0213e210262d27c7"/>
    <m/>
  </r>
  <r>
    <s v="กต 1603-64-0074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x v="7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89d7ee427a6586715012"/>
    <m/>
  </r>
  <r>
    <s v="กต 1603-64-005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x v="7"/>
    <s v="กันยายน 2558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aa4812987759c7839a3c"/>
    <m/>
  </r>
  <r>
    <s v="กต 1603-64-0110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x v="7"/>
    <s v="กันยายน 2558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645662c8a2f73e2fab5"/>
    <m/>
  </r>
  <r>
    <s v="กต 1603-64-005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x v="7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acea96168859c95eb82c"/>
    <m/>
  </r>
  <r>
    <s v="กต 1603-64-010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x v="7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431e172002f71a84c2e"/>
    <m/>
  </r>
  <r>
    <s v="กต 1603-64-003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ด้านความมั่นคง"/>
    <x v="7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59a396168859c95eb750"/>
    <m/>
  </r>
  <r>
    <s v="กต 1603-64-008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ด้านความมั่นคง"/>
    <x v="7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af5ddca25b658e8ee5c0"/>
    <m/>
  </r>
  <r>
    <s v="กต 1603-64-0049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x v="7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4174212987759c78399ff"/>
    <m/>
  </r>
  <r>
    <s v="กต 1603-64-0053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x v="7"/>
    <s v="มกราคม 2561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544f12987759c7839a30"/>
    <m/>
  </r>
  <r>
    <s v="กต 1603-64-0030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ด้านความมั่นคง"/>
    <x v="7"/>
    <s v="พฤษภ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b2cc4121556c988c6fa"/>
    <m/>
  </r>
  <r>
    <s v="กต 1603-64-0129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82841c92c2e654523a2e2f"/>
    <m/>
  </r>
  <r>
    <s v="กต 1603-64-0115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x v="7"/>
    <s v="ตุล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4f7dae172002f71a84c8c"/>
    <m/>
  </r>
  <r>
    <s v="กต 1603-64-0060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ด้านความมั่นคง"/>
    <x v="7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68654383c5f20fb352958"/>
    <m/>
  </r>
  <r>
    <s v="กต 1603-64-0089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6ccbee427a658671507e"/>
    <m/>
  </r>
  <r>
    <s v="กต 1603-64-0061"/>
    <s v="โครงการพัฒนาการเรียนการสอนภาษาไทย ณ Yangon University of Foreign Languages (YUFL) สาธารณรัฐแห่งสหภาพเมียนมา (ส่วนให้ฯ 1) "/>
    <s v="โครงการพัฒนาการเรียนการสอนภาษาไทย ณ Yangon University of Foreign Languages (YUFL) สาธารณรัฐแห่งสหภาพเมียนมา (ส่วนให้ฯ 1) "/>
    <s v="ด้านความมั่นคง"/>
    <x v="7"/>
    <s v="กรกฎาคม 2561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69eb7383c5f20fb3529e0"/>
    <m/>
  </r>
  <r>
    <s v="กต 1603-64-0090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6eeedf09716587640085"/>
    <m/>
  </r>
  <r>
    <s v="กต 1603-64-0088"/>
    <s v="โครงการพัฒนาการเรียนการสอนภาษาไทย ณ มหาวิทยาลัยในเวียดนาม (ปีงบประมาณ 2564)"/>
    <s v="โครงการพัฒนาการเรียนการสอนภาษาไทย ณ มหาวิทยาลัยในเวียดนาม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699dd7ffce6585ff0616"/>
    <m/>
  </r>
  <r>
    <s v="กต 1603-64-0059"/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66146eb355920f5551223"/>
    <m/>
  </r>
  <r>
    <s v="กต 1603-64-0079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94ffd7ffce6585ff05a6"/>
    <m/>
  </r>
  <r>
    <s v="กต 1603-64-0042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x v="7"/>
    <s v="พฤษภ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2e32f96168859c95eb7cf"/>
    <m/>
  </r>
  <r>
    <s v="กต 1603-64-0043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38acb7a165259d1a20ca2"/>
    <m/>
  </r>
  <r>
    <s v="กต 1603-64-000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8916ad93c6563b0c6a0ae9"/>
    <m/>
  </r>
  <r>
    <s v="กต 1603-64-0111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84ee172002f71a84c36"/>
    <m/>
  </r>
  <r>
    <s v="กต 1603-64-0008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0ffb6e964307d922397b1"/>
    <m/>
  </r>
  <r>
    <s v="กต 1603-64-010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61de172002f71a84c34"/>
    <m/>
  </r>
  <r>
    <s v="กต 1603-64-001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3710984185102c015599"/>
    <m/>
  </r>
  <r>
    <s v="กต 1603-64-011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b77e172002f71a84c3b"/>
    <m/>
  </r>
  <r>
    <s v="กต 1603-64-004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38d2cca822c59c1436c8d"/>
    <m/>
  </r>
  <r>
    <s v="กต 1603-64-0112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863662c8a2f73e2faba"/>
    <m/>
  </r>
  <r>
    <s v="กต 1603-64-014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f8ec553619905d593b9f35"/>
    <m/>
  </r>
  <r>
    <s v="กต 1603-64-0078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7"/>
    <s v="มกราคม 2561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29269d7ffce6585ff05a0"/>
    <m/>
  </r>
  <r>
    <s v="กต 1603-64-0048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7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411417a165259d1a20ccd"/>
    <m/>
  </r>
  <r>
    <s v="กต 1603-64-0069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x v="7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1"/>
    <x v="3"/>
    <x v="0"/>
    <m/>
    <s v="https://emenscr.nesdc.go.th/viewer/view.html?id=601279c4ee427a6586714fd7"/>
    <m/>
  </r>
  <r>
    <s v="กต 1603-64-0002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x v="7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87cd1179503f7fd3f55b95"/>
    <m/>
  </r>
  <r>
    <s v="กต 1603-64-0091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7"/>
    <s v="มิถุนายน 2562"/>
    <s v="มิถุน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37fb5ee427a65867150da"/>
    <m/>
  </r>
  <r>
    <s v="กต 1603-64-0035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7"/>
    <s v="มิถุนายน 2562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1567d96168859c95eb746"/>
    <m/>
  </r>
  <r>
    <s v="กต 1603-64-0031"/>
    <s v="โครงการพัฒนาชุมชนอย่างยั่งยืน ณ เลโซโท (ส่วนให้ฯ ๒)"/>
    <s v="โครงการพัฒนาชุมชนอย่างยั่งยืน ณ เลโซโท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e1112987759c783991b"/>
    <m/>
  </r>
  <r>
    <s v="กต 1603-64-0094"/>
    <s v="โครงการพัฒนาชุมชนอย่างยั่งยืน ณ เลโซโท (ส่วนให้ฯ ๒) ปี 64"/>
    <s v="โครงการพัฒนาชุมชนอย่างยั่งยืน ณ เลโซโท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9c45d7ffce6585ff06f8"/>
    <m/>
  </r>
  <r>
    <s v="กต 1603-64-0028"/>
    <s v="โครงการพัฒนาชุมชนอย่างยั่งยืน ณ สาธารณรัฐเบนิน (ส่วนให้ฯ ๒)"/>
    <s v="โครงการพัฒนาชุมชนอย่างยั่งยืน ณ สาธารณรัฐเบนิน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79d0213e210262d27d0"/>
    <m/>
  </r>
  <r>
    <s v="กต 1603-64-0096"/>
    <s v="โครงการพัฒนาชุมชนอย่างยั่งยืน ณ สาธารณรัฐเบนิน (ส่วนให้ฯ ๒) ปี 64"/>
    <s v="โครงการพัฒนาชุมชนอย่างยั่งยืน ณ สาธารณรัฐเบนิน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a03bdca25b658e8ee6e5"/>
    <m/>
  </r>
  <r>
    <s v="กต 1603-64-0029"/>
    <s v="โครงการพัฒนาชุมชนอย่างยั่งยืน ณ สาธารณรัฐโมซัมบิก (ส่วนให้ฯ ๒)"/>
    <s v="โครงการพัฒนาชุมชนอย่างยั่งยืน ณ สาธารณรัฐโมซัมบิก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b0c01503356c3119c8a"/>
    <m/>
  </r>
  <r>
    <s v="กต 1603-64-0095"/>
    <s v="โครงการพัฒนาชุมชนอย่างยั่งยืน ณ สาธารณรัฐโมซัมบิก (ส่วนให้ฯ ๒) ปี 64"/>
    <s v="โครงการพัฒนาชุมชนอย่างยั่งยืน ณ สาธารณรัฐโมซัมบิก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9e69df09716587640150"/>
    <m/>
  </r>
  <r>
    <s v="กต 1603-64-0013"/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x v="7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11dd984185102c015525"/>
    <m/>
  </r>
  <r>
    <s v="กต 1603-64-0062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ด้านความมั่นคง"/>
    <x v="7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6b2e9a1c00920fc169a04"/>
    <m/>
  </r>
  <r>
    <s v="กต 1603-64-0018"/>
    <s v="โครงการพัฒนาโรงพยาบาลเมืองโพนโฮง แขวงเวียงจันทน์ สปป. ลาว (ส่วนให้ฯ 1) "/>
    <s v="โครงการพัฒนาโรงพยาบาลเมืองโพนโฮง แขวงเวียงจันทน์ สปป. ลาว (ส่วนให้ฯ 1) "/>
    <s v="ด้านความมั่นคง"/>
    <x v="7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1f25ad3e87101f407bed"/>
    <m/>
  </r>
  <r>
    <s v="กต 1603-64-012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812d573b9f865461f1a520"/>
    <m/>
  </r>
  <r>
    <s v="กต 1603-64-010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7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1bbe172002f71a84c26"/>
    <m/>
  </r>
  <r>
    <s v="กต 1603-64-0073"/>
    <s v="โครงการพัฒนาวิทยาลัยพลศึกษา (ส่วนให้ฯ 1) (ปีงบประมาณ 2564)"/>
    <s v="โครงการพัฒนาวิทยาลัยพลศึกษ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87eadf0971658764001c"/>
    <m/>
  </r>
  <r>
    <s v="กต 1603-64-0006"/>
    <s v="โครงการพัฒนาวิทยาลัยพลศึกษา สปป. ลาว (ส่วนให้ฯ 1)"/>
    <s v="โครงการพัฒนาวิทยาลัยพลศึกษา สปป. ลาว (ส่วนให้ฯ 1)"/>
    <s v="ด้านความมั่นคง"/>
    <x v="7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0eb5bc222022554527203"/>
    <m/>
  </r>
  <r>
    <s v="กต 1603-64-0130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ด้านความมั่นคง"/>
    <x v="7"/>
    <s v="เมษายน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8191eb9256e6c2d58e381"/>
    <m/>
  </r>
  <r>
    <s v="กต 1603-64-0123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ด้านความมั่นคง"/>
    <x v="7"/>
    <s v="เมษายน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a83e4e7a4dd57b12fadd4"/>
    <m/>
  </r>
  <r>
    <s v="กต 1603-64-0121"/>
    <s v="โครงการพัฒนาศูนย์ผลิตขาเทียมในเซเนกัล (ปีงบประมาณ ๒๕๖๔) ส่วนให้ฯ ๑"/>
    <s v="โครงการพัฒนาศูนย์ผลิตขาเทียมในเซเนกัล (ปีงบประมาณ ๒๕๖๔) ส่วนให้ฯ ๑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a7289c1a5626553b3f9bd"/>
    <m/>
  </r>
  <r>
    <s v="กต 1603-64-0011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x v="7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0923ad3e87101f407bb5"/>
    <m/>
  </r>
  <r>
    <s v="กต 1603-64-0070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x v="7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7e07d7ffce6585ff054c"/>
    <m/>
  </r>
  <r>
    <s v="กต 1603-64-0017"/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x v="7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15660213e210262d2703"/>
    <m/>
  </r>
  <r>
    <s v="กต 1603-64-0056"/>
    <s v="โครงการพัฒนาหลักสูตรการเรียนการสอนภาษาไทย ณ มหาวิทยาลัยภูมินท์พนมเปญ (ส่วนให้ฯ 1)"/>
    <s v="โครงการพัฒนาหลักสูตรการเรียนการสอนภาษาไทย ณ มหาวิทยาลัยภูมินท์พนมเปญ (ส่วนให้ฯ 1)"/>
    <s v="ด้านความมั่นคง"/>
    <x v="7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59838ca822c59c1436d0f"/>
    <m/>
  </r>
  <r>
    <s v="กต 1603-64-0098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ab30d7ffce6585ff0719"/>
    <m/>
  </r>
  <r>
    <s v="กต 1603-64-0067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ด้านความมั่นคง"/>
    <x v="7"/>
    <s v="ตุลาคม 2563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fffb9c18c77a294c9194d6"/>
    <m/>
  </r>
  <r>
    <s v="กต 1003-64-0005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ด้านความมั่นคง"/>
    <x v="7"/>
    <s v="มีนาคม 2564"/>
    <s v="มีนาคม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s v="v3_020202V01"/>
    <x v="5"/>
    <x v="0"/>
    <m/>
    <s v="https://emenscr.nesdc.go.th/viewer/view.html?id=60717b929884fc520eccbfa1"/>
    <m/>
  </r>
  <r>
    <s v="กต 1603-64-0083"/>
    <s v="โครงการร่วมเป็นเจ้าภาพจัดงาน GSSD Expo 2020 ร่วมกับสหประชาชาติ (UNOSSC และ ESCAP) (กลุ่มงาน SEP)"/>
    <s v="โครงการร่วมเป็นเจ้าภาพจัดงาน GSSD Expo 2020 ร่วมกับสหประชาชาติ (UNOSSC และ ESCAP) (กลุ่มงาน SEP)"/>
    <s v="ด้านความมั่นคง"/>
    <x v="7"/>
    <s v="ตุล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a116dca25b658e8ee5be"/>
    <m/>
  </r>
  <r>
    <s v="กต 1603-64-0138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x v="7"/>
    <s v="กันยายน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ec36434365606c2754aef1"/>
    <m/>
  </r>
  <r>
    <s v="กต 1603-64-0009"/>
    <s v="โครงการศูนย์พัฒนาฝีมือแรงงานไทย-กัมพูชา (ส่วนให้ความร่วมมือกับต่างประเทศ 2)"/>
    <s v="โครงการศูนย์พัฒนาฝีมือแรงงานไทย-กัมพูชา (ส่วนให้ความร่วมมือกับต่างประเทศ 2)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03baad3e87101f407b9b"/>
    <m/>
  </r>
  <r>
    <s v="กต 1603-64-0076"/>
    <s v="โครงการศูนย์พัฒนาฝีมือแรงงานไทย-กัมพูชา (ส่วนให้ฯ 2) (ปีงบ 2564)"/>
    <s v="โครงการศูนย์พัฒนาฝีมือแรงงานไทย-กัมพูชา (ส่วนให้ฯ 2) (ปีงบ 2564)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8dbfee427a658671501b"/>
    <m/>
  </r>
  <r>
    <s v="กต 0501-64-0002"/>
    <s v="โครงการส่งเสริมการนำองค์ความรู้จากภูมิภาคยุโรปเพื่อพัฒนาท้องถิ่นไทย"/>
    <s v="โครงการส่งเสริมการนำองค์ความรู้จากภูมิภาคยุโรปเพื่อพัฒนาท้องถิ่นไทย"/>
    <s v="ด้านการพัฒนาและเสริมสร้างศักยภาพทรัพยากรมนุษย์"/>
    <x v="7"/>
    <s v="มิถุนายน 2563"/>
    <s v="มิถุนายน 2563"/>
    <s v="สำนักงานเลขานุการกรม"/>
    <s v="กรมยุโรป"/>
    <s v="กรมยุโรป"/>
    <s v="กระทรวงการต่างประเทศ"/>
    <s v="โครงการปกติ 2564"/>
    <s v="v3_020202V01"/>
    <x v="5"/>
    <x v="0"/>
    <m/>
    <s v="https://emenscr.nesdc.go.th/viewer/view.html?id=5f96577aa1c00920fc1698ac"/>
    <m/>
  </r>
  <r>
    <s v="กต 0704-64-0004"/>
    <s v="โครงการส่งเสริมการพัฒนาความร่วมมือในกรอบภูมิภาคและอนุภูมิภาค ประจำไตรมาส 2/2564"/>
    <s v="โครงการส่งเสริมการพัฒนาความร่วมมือในกรอบภูมิภาคและอนุภูมิภาค ประจำไตรมาส 2/2564"/>
    <s v="ด้านความมั่นคง"/>
    <x v="7"/>
    <s v="มกราคม 2564"/>
    <s v="มีนาคม 2564"/>
    <s v="กองส่งเสริมเศรษฐสัมพันธ์และความร่วมมือ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4"/>
    <s v="v3_020202V03"/>
    <x v="0"/>
    <x v="0"/>
    <m/>
    <s v="https://emenscr.nesdc.go.th/viewer/view.html?id=606ecfdab7cf5a5e40945c17"/>
    <m/>
  </r>
  <r>
    <s v="กต 1603-64-0122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6a7a63c1a5626553b3f9d3"/>
    <m/>
  </r>
  <r>
    <s v="กต 1603-64-0032"/>
    <s v="โครงการสนับสนุนการพัฒนาขาเทียมในเซเนกัล (ส่วนให้ฯ ๒)"/>
    <s v="โครงการสนับสนุนการพัฒนาขาเทียมในเซเนกัล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50ed96168859c95eb72b"/>
    <m/>
  </r>
  <r>
    <s v="กต 1603-64-0097"/>
    <s v="โครงการสนับสนุนการพัฒนาขาเทียมในเซเนกัล (ส่วนให้ฯ ๒) ปี 64"/>
    <s v="โครงการสนับสนุนการพัฒนาขาเทียมในเซเนกัล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a196ee427a6586715163"/>
    <m/>
  </r>
  <r>
    <s v="กต 1605-64-0001"/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x v="7"/>
    <s v="ตุลาคม 2562"/>
    <s v="กันยายน 2563"/>
    <s v="ภารกิจอำนวยพิเศษและพัสดุโครงการ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b94c64987765599859dff"/>
    <m/>
  </r>
  <r>
    <s v="กต 1603-64-0023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ด้านความมั่นคง"/>
    <x v="7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40d4984185102c0155df"/>
    <m/>
  </r>
  <r>
    <s v="กต 1604-64-0009"/>
    <s v="โครงการสนับสนุนงานให้ความร่วมมือเพื่อการพัฒนาระหว่างประเทศ"/>
    <s v="โครงการสนับสนุนงานให้ความร่วมมือเพื่อการพัฒนาระหว่างประเทศ"/>
    <s v="ด้านความมั่นคง"/>
    <x v="7"/>
    <s v="เมษายน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b84829be3a25b6cc1a63e"/>
    <m/>
  </r>
  <r>
    <s v="กต 1601-64-0003"/>
    <s v="โครงการสนับสนุนงานให้ความร่วมมือเพื่อการพัฒนาระหว่างประเทศอย่างยั่งยืนของไทย"/>
    <s v="โครงการสนับสนุนงานให้ความร่วมมือเพื่อการพัฒนาระหว่างประเทศอย่างยั่งยืนของไทย"/>
    <s v="ด้านความมั่นคง"/>
    <x v="7"/>
    <s v="ตุลาคม 2563"/>
    <s v="กันยายน 2564"/>
    <s v="สำนักงานเลขานุการกรม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d3a7662c8a2f73e2fa71"/>
    <m/>
  </r>
  <r>
    <s v="กต 1603-64-0038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ด้านความมั่นคง"/>
    <x v="7"/>
    <s v="ตุลาคม 2562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5f1912987759c783993c"/>
    <m/>
  </r>
  <r>
    <s v="กต 1603-64-0087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c577df0971658764005a"/>
    <m/>
  </r>
  <r>
    <s v="กต 1603-64-0012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0b3e0213e210262d26dc"/>
    <m/>
  </r>
  <r>
    <s v="กต 1603-64-0077"/>
    <s v="โครงการสร้างทักษะแรงงาน/วิชาชีพ (กัมพูชา/สปป.ลาว/เมียนมา) (ส่วนให้ฯ 2) ปี 2564"/>
    <s v="โครงการสร้างทักษะแรงงาน/วิชาชีพ (กัมพูชา/สปป.ลาว/เมียนมา) (ส่วนให้ฯ 2) ปี 2564"/>
    <s v="ด้านความมั่นคง"/>
    <x v="7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8fc4d7ffce6585ff0596"/>
    <m/>
  </r>
  <r>
    <s v="กต 1603-64-0081"/>
    <s v="โครงการสำรวจสุขภาพประชาชาชนชาวลาวด้านโรคไม่ติดต่อ (ปีงบประมาณ ๒๕๖๔)"/>
    <s v="โครงการสำรวจสุขภาพประชาชาชนชาวลาวด้านโรคไม่ติดต่อ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9ac3ee427a6586715038"/>
    <m/>
  </r>
  <r>
    <s v="กต 1603-64-0046"/>
    <s v="โครงการสำรวจสุขภาพประชาชาชนชาวลาวด้านโรคไม่ติดต่อ (ส่วนให้ฯ 1)"/>
    <s v="โครงการสำรวจสุขภาพประชาชาชนชาวลาวด้านโรคไม่ติดต่อ (ส่วนให้ฯ 1)"/>
    <s v="ด้านความมั่นคง"/>
    <x v="7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3d2877a165259d1a20cb6"/>
    <m/>
  </r>
  <r>
    <s v="กต 1603-64-0047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3d86cca822c59c1436ca8"/>
    <m/>
  </r>
  <r>
    <s v="กต 1603-64-0113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x v="7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3fa59929a242f72ad63d5"/>
    <m/>
  </r>
  <r>
    <s v="กต 1604-64-0017"/>
    <s v="โครงการหลักสูตรฝึกอบรมนานาชาติออนไลน์ (Online International Training Course) "/>
    <s v="โครงการหลักสูตรฝึกอบรมนานาชาติออนไลน์ (Online International Training Course) 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0e612fdc43f47dfab8044"/>
    <m/>
  </r>
  <r>
    <s v="กต 1604-64-0002"/>
    <s v="โครงการหลักสูตรฝึกอบรมนานาชาติออนไลน์ (Online International Training Course) (ไตรมาสที่ 3/2563)"/>
    <s v="โครงการหลักสูตรฝึกอบรมนานาชาติออนไลน์ (Online International Training Course) (ไตรมาสที่ 3/2563)"/>
    <s v="ด้านความมั่นคง"/>
    <x v="7"/>
    <s v="มิถุนายน 2563"/>
    <s v="กรกฎาคม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88162a9455193a1485e99c"/>
    <m/>
  </r>
  <r>
    <s v="กต 1604-64-0008"/>
    <s v="โครงการหลักสูตรฝึกอบรมนานาชาติออนไลน์ (Online International Training Course) (ไตรมาสที่ 4/2563)"/>
    <s v="โครงการหลักสูตรฝึกอบรมนานาชาติออนไลน์ (Online International Training Course) (ไตรมาสที่ 4/2563)"/>
    <s v="ด้านความมั่นคง"/>
    <x v="7"/>
    <s v="สิงหาคม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a42854eea6650ad3df126"/>
    <m/>
  </r>
  <r>
    <s v="กต 1605-64-0002"/>
    <s v="โครงการอาสาสมัครเพื่อนไทย"/>
    <s v="โครงการอาสาสมัครเพื่อนไทย"/>
    <s v="ด้านความมั่นคง"/>
    <x v="7"/>
    <s v="เมษายน 2563"/>
    <s v="กันยายน 2563"/>
    <s v="ภารกิจอำนวยพิเศษและพัสดุโครงการ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5f9b9ae44987765599859e3d"/>
    <m/>
  </r>
  <r>
    <s v="กต 1601-64-0002"/>
    <s v="โครงการอาสาสมัครเพื่อนไทย"/>
    <s v="โครงการอาสาสมัครเพื่อนไทย"/>
    <s v="ด้านความมั่นคง"/>
    <x v="7"/>
    <s v="ตุลาคม 2563"/>
    <s v="กันยายน 2564"/>
    <s v="สำนักงานเลขานุการกรม"/>
    <s v="กรมความร่วมมือระหว่างประเทศ"/>
    <s v="TICA"/>
    <s v="กระทรวงการต่างประเทศ"/>
    <s v="โครงการปกติ 2564"/>
    <s v="v3_020202V03"/>
    <x v="1"/>
    <x v="0"/>
    <m/>
    <s v="https://emenscr.nesdc.go.th/viewer/view.html?id=60127e04d7ffce6585ff054a"/>
    <m/>
  </r>
  <r>
    <s v="กต 1003-64-0007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"/>
    <s v="ด้านการสร้างการเติบโตบนคุณภาพชีวิตที่เป็นมิตรต่อสิ่งแวดล้อม"/>
    <x v="7"/>
    <s v="กุมภาพันธ์ 2564"/>
    <s v="กรกฎาคม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s v="v3_020202V03"/>
    <x v="0"/>
    <x v="0"/>
    <m/>
    <s v="https://emenscr.nesdc.go.th/viewer/view.html?id=6071aa12fa0e5a52165b7482"/>
    <m/>
  </r>
  <r>
    <s v="กษ 0204-64-0001"/>
    <s v="เจรจาธุรกิจและการประชุมนานาชาติ (ปีงบประมาณ พ.ศ. 2564)"/>
    <s v="เจรจาธุรกิจและการประชุมนานาชาติ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4"/>
    <s v="v3_020202V03"/>
    <x v="0"/>
    <x v="0"/>
    <m/>
    <s v="https://emenscr.nesdc.go.th/viewer/view.html?id=5facdf527772696c41ccc211"/>
    <m/>
  </r>
  <r>
    <s v="กต 1604-64-0011"/>
    <s v="ทุนศึกษาปริญญาโททวิภาคีไทย - ประเทศคู่ร่วมมือ "/>
    <s v="ทุนศึกษาปริญญาโททวิภาคีไทย - ประเทศคู่ร่วมมือ 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83473dc679924cc1f0fc4"/>
    <m/>
  </r>
  <r>
    <s v="กต 1603-64-0020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ด้านความมั่นคง"/>
    <x v="7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137d60213e210262d276b"/>
    <m/>
  </r>
  <r>
    <s v="กต 1603-64-0082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ด้านความมั่นคง"/>
    <x v="7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60129b55dca25b658e8ee5b9"/>
    <m/>
  </r>
  <r>
    <s v="กต 1602-64-0016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ด้านการพัฒนาและเสริมสร้างศักยภาพทรัพยากรมนุษย์"/>
    <x v="7"/>
    <s v="กันย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f431c4664e7b27cf144246"/>
    <m/>
  </r>
  <r>
    <s v="กต 1602-64-0004"/>
    <s v="มูลนิธิการศึกษาไทย-อเมริกัน (ฟุลไบรท์)"/>
    <s v="มูลนิธิการศึกษาไทย-อเมริกัน (ฟุลไบรท์)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s v="v3_020202V03"/>
    <x v="0"/>
    <x v="0"/>
    <m/>
    <s v="https://emenscr.nesdc.go.th/viewer/view.html?id=5f90416bc2220225545271f2"/>
    <m/>
  </r>
  <r>
    <s v="กษ 0204-65-0004"/>
    <s v=" การส่งยุวเกษตรกรไปฝึกงาน ณ ประเทศญี่ปุ่น (ปีงบประมาณ พ.ศ. 2565) "/>
    <s v=" การส่งยุวเกษตรกรไปฝึกงาน ณ ประเทศญี่ปุ่น (ปีงบประมาณ พ.ศ. 2565) "/>
    <s v="ด้านการสร้างความสามารถในการแข่งขัน"/>
    <x v="8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5"/>
    <s v="v3_020202V03"/>
    <x v="0"/>
    <x v="0"/>
    <m/>
    <s v="https://emenscr.nesdc.go.th/viewer/view.html?id=61816285f828697512d26953"/>
    <m/>
  </r>
  <r>
    <s v="กต 1202-65-0009"/>
    <s v=" กิจกรรมสัมมนาออนไลน์ ในหัวข้อ ASEAN Bio-Circular-Green Economy Knowledge Sharing Series: Introductory Session on Putting the Concept into Practice"/>
    <s v=" กิจกรรมสัมมนาออนไลน์ ในหัวข้อ ASEAN Bio-Circular-Green Economy Knowledge Sharing Series: Introductory Session on Putting the Concept into Practice"/>
    <s v="ด้านความมั่นคง"/>
    <x v="8"/>
    <s v="ตุลาคม 2564"/>
    <s v="กันยายน 2565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2623285477d866705f9b42d"/>
    <m/>
  </r>
  <r>
    <s v="กษ 0204-65-0003"/>
    <s v=" ค่าบำรุงสมาชิกองค์การระหว่างประเทศ (ปีงบประมาณ พ.ศ. 2565) "/>
    <s v=" ค่าบำรุงสมาชิกองค์การระหว่างประเทศ (ปีงบประมาณ พ.ศ. 2565) "/>
    <s v="ด้านการสร้างความสามารถในการแข่งขัน"/>
    <x v="8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5"/>
    <s v="v3_020202V03"/>
    <x v="0"/>
    <x v="0"/>
    <m/>
    <s v="https://emenscr.nesdc.go.th/viewer/view.html?id=61815bae66f245750c323ca4"/>
    <m/>
  </r>
  <r>
    <s v="กต 1603-65-0069"/>
    <s v=" โครงการ  Development of Agricultural Cooperative Business in Cambodia (กลุ่มงานสาขาด้านเศรษฐกิจ ด้านเกษตร) "/>
    <s v=" โครงการ  Development of Agricultural Cooperative Business in Cambodia (กลุ่มงานสาขาด้านเศรษฐกิจ ด้านเกษตร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8a51a2991278946b945e"/>
    <m/>
  </r>
  <r>
    <s v="พม 0203-65-0001"/>
    <s v=" โครงการขับเคลื่อนการดำเนินงานตามกรอบความร่วมมือระหว่างประเทศและภูมิภาค"/>
    <s v=" 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8"/>
    <s v="ตุลาคม 2564"/>
    <s v="กันยายน 2565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5"/>
    <s v="v3_020202V02"/>
    <x v="4"/>
    <x v="0"/>
    <m/>
    <s v="https://emenscr.nesdc.go.th/viewer/view.html?id=61b9c87c358cdf1cf68825a2"/>
    <m/>
  </r>
  <r>
    <s v="กต 1603-65-0007"/>
    <s v="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c133808c049623464da01"/>
    <m/>
  </r>
  <r>
    <s v="กต 1602-65-0015"/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x v="8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2340020af770c9d9bf73e"/>
    <m/>
  </r>
  <r>
    <s v="กต 1602-65-0038"/>
    <s v="Advancing Co-Design of Integrated Strategies with Adaptation to Climate Change in Thailand (ADAP-T)"/>
    <s v="Advancing Co-Design of Integrated Strategies with Adaptation to Climate Change in Thailand (ADAP-T)"/>
    <s v="ด้านความมั่นคง"/>
    <x v="8"/>
    <s v="ตุลาคม 2564"/>
    <s v="มีน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debb5fb3fadc02db8bcab7"/>
    <m/>
  </r>
  <r>
    <s v="กต 1603-65-0095"/>
    <s v="Capacity Building for Lecturers of the University of Health Sciences"/>
    <s v="Capacity Building for Lecturers of the University of Health Sciences"/>
    <s v="ด้านความมั่นคง"/>
    <x v="8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5fde8a53465c6713e911ef"/>
    <m/>
  </r>
  <r>
    <s v="กต 1603-65-0050"/>
    <s v="Chile-Thailand International Workshop on Trade Policy for ASEAN Members (ส่วนเศรษฐกิจ) "/>
    <s v="Chile-Thailand International Workshop on Trade Policy for ASEAN Members (ส่วนเศรษฐกิจ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488bf54f5733e49b4628"/>
    <m/>
  </r>
  <r>
    <s v="กต 1603-65-0058"/>
    <s v="Exchange of Experiences and Good Practices in Wellness and Spa &amp; Community-Based Tourism ระหว่างไทยกับโคลอมเบีย (ส่วนงานเศรษฐกิจ) "/>
    <s v="Exchange of Experiences and Good Practices in Wellness and Spa &amp; Community-Based Tourism ระหว่างไทยกับโคลอมเบีย (ส่วนงานเศรษฐกิจ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6c05866f4b33ec83ae2b"/>
    <m/>
  </r>
  <r>
    <s v="กต 1602-65-0025"/>
    <s v="Grant Aid Programme for Strengthening the Resilient Health System to Prepare for Post-COVID Response"/>
    <s v="Grant Aid Programme for Strengthening the Resilient Health System to Prepare for Post-COVID Response"/>
    <s v="ด้านความมั่นคง"/>
    <x v="8"/>
    <s v="ตุลาคม 2564"/>
    <s v="ธันว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03ac4c326516233ceda51"/>
    <m/>
  </r>
  <r>
    <s v="กต 1602-65-0023"/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x v="8"/>
    <s v="ตุลาคม 2563"/>
    <s v="ตุลาคม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01c4508c049623464db79"/>
    <m/>
  </r>
  <r>
    <s v="กต 1602-65-0040"/>
    <s v="Project for Capacity Development on Tunnel Project Management in Thailand"/>
    <s v="Project for Capacity Development on Tunnel Project Management in Thailand"/>
    <s v="ด้านความมั่นคง"/>
    <x v="8"/>
    <s v="กรกฎาคม 2563"/>
    <s v="กรกฎาคม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5ef2e753465c6713e91132"/>
    <m/>
  </r>
  <r>
    <s v="กต 1602-65-0024"/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x v="8"/>
    <s v="กรกฎาคม 2564"/>
    <s v="กรกฎาคม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0376408c049623464dbbe"/>
    <m/>
  </r>
  <r>
    <s v="กต 1602-65-0039"/>
    <s v="Project for Strengthening Capacity for the Implementation of Bangkok Master Plan on Climate Change 2013-2023"/>
    <s v="Project for Strengthening Capacity for the Implementation of Bangkok Master Plan on Climate Change 2013-2023"/>
    <s v="ด้านความมั่นคง"/>
    <x v="8"/>
    <s v="ธันวาคม 2560"/>
    <s v="ธันว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5eeeb3d34f744d60120ffe"/>
    <m/>
  </r>
  <r>
    <s v="กต 1603-65-0044"/>
    <s v="Project of Model Development of Integrated Nutrition Service and Community Engagement (กลุ่มงานสังคม) "/>
    <s v="Project of Model Development of Integrated Nutrition Service and Community Engagement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8775f54f5733e49b45c7"/>
    <m/>
  </r>
  <r>
    <s v="กต 1603-65-0100"/>
    <s v="Project on Development of STEM Education (โครงการความร่วมมือเพื่อการพัฒนาสะเต็มศึกษาไทย - กัมพูชา)"/>
    <s v="Project on Development of STEM Education (โครงการความร่วมมือเพื่อการพัฒนาสะเต็มศึกษาไทย - กัมพูชา)"/>
    <s v="ด้านความมั่นคง"/>
    <x v="8"/>
    <s v="เมษายน 2565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d538d69a43e720666fc8a3"/>
    <m/>
  </r>
  <r>
    <s v="กต 1603-65-0042"/>
    <s v="Project on Improvement of Hospital Nursing Management (กลุ่มงานสังคม) "/>
    <s v="Project on Improvement of Hospital Nursing Management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82915203dc33e5cb5083"/>
    <m/>
  </r>
  <r>
    <s v="กต 1602-65-0012"/>
    <s v="Project on Seamless Health and Social Services Provision for Elderly Persons (S-TOP)"/>
    <s v="Project on Seamless Health and Social Services Provision for Elderly Persons (S-TOP)"/>
    <s v="ด้านความมั่นคง"/>
    <x v="8"/>
    <s v="ตุลาคม 2563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22d65f3473f0ca7a6c4b1"/>
    <m/>
  </r>
  <r>
    <s v="กต 1603-65-0041"/>
    <s v="Project on Strengthening Food and Drug Regulatory Capacity (กลุ่มงานสังคม) "/>
    <s v="Project on Strengthening Food and Drug Regulatory Capacity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8027866f4b33ec83ad83"/>
    <m/>
  </r>
  <r>
    <s v="กต 1603-65-0043"/>
    <s v="Project on Strengthening Forensic Medicine for the University of Health Sciences (กลุ่มงานสังคม) "/>
    <s v="Project on Strengthening Forensic Medicine for the University of Health Sciences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85855203dc33e5cb5087"/>
    <m/>
  </r>
  <r>
    <s v="กต 1602-66-0004"/>
    <s v="The 15th Seoul ODA International Conference"/>
    <s v="The 15th Seoul ODA International Conference"/>
    <s v="ด้านความมั่นคง"/>
    <x v="8"/>
    <s v="กันยายน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2"/>
    <x v="4"/>
    <x v="0"/>
    <m/>
    <s v="https://emenscr.nesdc.go.th/viewer/view.html?id=634914653a026b206f5694d7"/>
    <m/>
  </r>
  <r>
    <s v="กต 1602-65-0013"/>
    <s v="The Partnership Project for Global Health and Universal Health Coverage"/>
    <s v="The Partnership Project for Global Health and Universal Health Coverage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23036b5d2fc0ca4dd07ef"/>
    <m/>
  </r>
  <r>
    <s v="กต 1602-65-0041"/>
    <s v="The Phase 2 Project for Strengthening the ASEAN Regional Capacity on Disaster Health Management (ARCH2)"/>
    <s v="The Phase 2 Project for Strengthening the ASEAN Regional Capacity on Disaster Health Management (ARCH2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5ef583237392670b56c30b"/>
    <m/>
  </r>
  <r>
    <s v="กต 1602-65-0014"/>
    <s v="Utilization of Thailand Local Genetic Resources to Develop Novel Farmed Fish for Global Market"/>
    <s v="Utilization of Thailand Local Genetic Resources to Develop Novel Farmed Fish for Global Market"/>
    <s v="ด้านความมั่นคง"/>
    <x v="8"/>
    <s v="ตุลาคม 2564"/>
    <s v="พฤษภ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2326b20af770c9d9bf73c"/>
    <m/>
  </r>
  <r>
    <s v="กต 1602-66-0006"/>
    <s v="Utilization of Thailand Local Genetic Resources to Develop Novel Farmed Fish for Global Market (ไตรมาส 4/2565)"/>
    <s v="Utilization of Thailand Local Genetic Resources to Develop Novel Farmed Fish for Global Market (ไตรมาส 4/2565)"/>
    <s v="ด้านความมั่นคง"/>
    <x v="8"/>
    <s v="กรกฎาคม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34d46ede5b55d206d789c98"/>
    <m/>
  </r>
  <r>
    <s v="กต 1202-65-0001"/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x v="8"/>
    <s v="ตุลาคม 2563"/>
    <s v="กันยายน 2564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5"/>
    <s v="v3_020202V03"/>
    <x v="0"/>
    <x v="0"/>
    <m/>
    <s v="https://emenscr.nesdc.go.th/viewer/view.html?id=616954f153cc606eacb5db79"/>
    <m/>
  </r>
  <r>
    <s v="คค 0203-65-0002"/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8"/>
    <s v="ตุลาคม 2564"/>
    <s v="กันยายน 2565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5"/>
    <s v="v3_020202V03"/>
    <x v="0"/>
    <x v="0"/>
    <m/>
    <s v="https://emenscr.nesdc.go.th/viewer/view.html?id=61b86b6dfcffe02e53cd14f1"/>
    <m/>
  </r>
  <r>
    <s v="กต 1003-65-0007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ด้านความมั่นคง"/>
    <x v="8"/>
    <s v="ตุลาคม 2564"/>
    <s v="ธันวาคม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s v="v3_020202V03"/>
    <x v="0"/>
    <x v="0"/>
    <m/>
    <s v="https://emenscr.nesdc.go.th/viewer/view.html?id=61f5639b390e2c4de92d08a8"/>
    <m/>
  </r>
  <r>
    <s v="ศธ0205-66-0003"/>
    <s v="การเจรจาและประชุมนานาชาติภายใต้กรอบยูเนสโก"/>
    <s v="การเจรจาและประชุมนานาชาติภายใต้กรอบยูเนสโก"/>
    <s v="ด้านการพัฒนาและเสริมสร้างศักยภาพทรัพยากรมนุษย์"/>
    <x v="8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s v="v3_020202V02"/>
    <x v="4"/>
    <x v="0"/>
    <m/>
    <s v="https://emenscr.nesdc.go.th/viewer/view.html?id=634d0a1fe5b55d206d789c63"/>
    <m/>
  </r>
  <r>
    <s v="ศธ0205-65-0010"/>
    <s v="การดำเนินงานโครงการและกิจกรรมภายใต้กรอบงานอาเซียน"/>
    <s v="การดำเนินงานโครงการและกิจกรรมภายใต้กรอบงานอาเซียน"/>
    <s v="ด้านความมั่นคง"/>
    <x v="8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s v="v3_020202V01"/>
    <x v="3"/>
    <x v="0"/>
    <m/>
    <s v="https://emenscr.nesdc.go.th/viewer/view.html?id=6262600e237392670b56c4c9"/>
    <m/>
  </r>
  <r>
    <s v="กต 1204-65-0001"/>
    <s v="การประชุม “ASEAN High-level Forum on Sub-regional Cooperation for Sustainable Development and Inclusive Growth”"/>
    <s v="การประชุม “ASEAN High-level Forum on Sub-regional Cooperation for Sustainable Development and Inclusive Growth”"/>
    <s v="ด้านความมั่นคง"/>
    <x v="8"/>
    <s v="พฤศจิกายน 2564"/>
    <s v="พฤศจิกายน 2564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3"/>
    <x v="0"/>
    <m/>
    <s v="https://emenscr.nesdc.go.th/viewer/view.html?id=61a6fc7e7a9fbf43eacea5e3"/>
    <m/>
  </r>
  <r>
    <s v="กต 1202-65-0006"/>
    <s v="การประชุม ASEAN-EU Dialogue on Sustainable Development ครั้งที่ 3"/>
    <s v="การประชุม ASEAN-EU Dialogue on Sustainable Development ครั้งที่ 3"/>
    <s v="ด้านความมั่นคง"/>
    <x v="8"/>
    <s v="พฤศจิกายน 2564"/>
    <s v="พฤศจิกายน 2564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5"/>
    <s v="v3_020202V03"/>
    <x v="0"/>
    <x v="0"/>
    <m/>
    <s v="https://emenscr.nesdc.go.th/viewer/view.html?id=61a06532df200361cae58349"/>
    <m/>
  </r>
  <r>
    <s v="กต 1202-65-0012"/>
    <s v="การประชุม High-Level Brainstorming Dialogue on Enhancing Complementarities  between the ASEAN Community Vision 2025 and the UN 2030 Agenda for Sustainable Development ครั้งที่ 6"/>
    <s v="การประชุม High-Level Brainstorming Dialogue on Enhancing Complementarities  between the ASEAN Community Vision 2025 and the UN 2030 Agenda for Sustainable Development ครั้งที่ 6"/>
    <s v="ด้านความมั่นคง"/>
    <x v="8"/>
    <s v="ตุลาคม 2564"/>
    <s v="กันยายน 2565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5"/>
    <s v="v3_020202V03"/>
    <x v="0"/>
    <x v="0"/>
    <m/>
    <s v="https://emenscr.nesdc.go.th/viewer/view.html?id=62da7a299a43e720666fcecc"/>
    <m/>
  </r>
  <r>
    <s v="กต 0501-65-0018"/>
    <s v="การประชุม Political Consultations ระดับเจ้าหน้าที่อาวุโสไทย-ตุรกี ครั้งที่ 6 ที่สาธารณรัฐตุรกี"/>
    <s v="การประชุม Political Consultations ระดับเจ้าหน้าที่อาวุโสไทย-ตุรกี ครั้งที่ 6 ที่สาธารณรัฐตุรกี"/>
    <s v="ด้านความมั่นคง"/>
    <x v="8"/>
    <s v="มกราคม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s v="v3_020202V03"/>
    <x v="0"/>
    <x v="1"/>
    <m/>
    <s v="https://emenscr.nesdc.go.th/viewer/view.html?id=61c670aa05ce8c789a08dff6"/>
    <m/>
  </r>
  <r>
    <s v="กต 0501-65-0019"/>
    <s v="การประชุม Political Consultations ระหว่างกระทรวงการต่างประเทศไทย-ยูเครน ครั้งที่ 3"/>
    <s v="การประชุม Political Consultations ระหว่างกระทรวงการต่างประเทศไทย-ยูเครน ครั้งที่ 3"/>
    <s v="ด้านความมั่นคง"/>
    <x v="8"/>
    <s v="มกราคม 2565"/>
    <s v="มกราคม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s v="v3_020202V03"/>
    <x v="0"/>
    <x v="1"/>
    <m/>
    <s v="https://emenscr.nesdc.go.th/viewer/view.html?id=61c676d7ee1f2878a16cef54"/>
    <m/>
  </r>
  <r>
    <s v="กต 1602-66-0002"/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ด้านความมั่นคง"/>
    <x v="8"/>
    <s v="สิงหาคม 2565"/>
    <s v="สิงห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0"/>
    <m/>
    <s v="https://emenscr.nesdc.go.th/viewer/view.html?id=634884b57825de3dde341411"/>
    <m/>
  </r>
  <r>
    <s v="กต 1204-65-0005"/>
    <s v="การประชุมเจ้าหน้าที่อาวุโสอาเซียน-แคนาดา ครั้งที่ 19 (โครงการใหม่)"/>
    <s v="การประชุมเจ้าหน้าที่อาวุโสอาเซียน-แคนาดา ครั้งที่ 19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2f7eafe1552e4ca797d2"/>
    <m/>
  </r>
  <r>
    <s v="กต 1204-65-0003"/>
    <s v="การประชุมเจ้าหน้าที่อาวุโสอาเซียน-สหรัฐฯ ครั้งที่ 35 (โครงการใหม่)"/>
    <s v="การประชุมเจ้าหน้าที่อาวุโสอาเซียน-สหรัฐฯ ครั้งที่ 35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2b2a91f0f52e468da232"/>
    <m/>
  </r>
  <r>
    <s v="กต 1204-65-0004"/>
    <s v="การประชุมเจ้าหน้าที่อาวุโสอาเซียน-อินเดีย ครั้งที่ 24 (โครงการใหม่)"/>
    <s v="การประชุมเจ้าหน้าที่อาวุโสอาเซียน-อินเดีย ครั้งที่ 24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2ca2fcffe02e53cd1450"/>
    <m/>
  </r>
  <r>
    <s v="กต 1002-66-0025"/>
    <s v="การประชุมระดับ รมต. Foreign Policy and Global Health (FPGH) Initiative"/>
    <s v="การประชุมระดับ รมต. Foreign Policy and Global Health (FPGH) Initiative"/>
    <s v="ด้านความมั่นคง"/>
    <x v="8"/>
    <s v="กันยายน 2565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s v="v3_020202V01"/>
    <x v="3"/>
    <x v="0"/>
    <m/>
    <s v="https://emenscr.nesdc.go.th/viewer/view.html?id=63524b4f7825de3dde343901"/>
    <m/>
  </r>
  <r>
    <s v="กต 1204-65-0008"/>
    <s v="การประชุมรัฐมนตรีต่างประเทศอาเซียน-แคนาดา (โครงการใหม่)"/>
    <s v="การประชุมรัฐมนตรีต่างประเทศอาเซียน-แคนาดา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5edaafe1552e4ca79843"/>
    <m/>
  </r>
  <r>
    <s v="กต 1204-65-0006"/>
    <s v="การประชุมรัฐมนตรีต่างประเทศอาเซียน-สหรัฐฯ (โครงการใหม่)"/>
    <s v="การประชุมรัฐมนตรีต่างประเทศอาเซียน-สหรัฐฯ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30edafe1552e4ca797d4"/>
    <m/>
  </r>
  <r>
    <s v="กต 1204-65-0007"/>
    <s v="การประชุมรัฐมนตรีต่างประเทศอาเซียน-อินเดีย (โครงการใหม่)"/>
    <s v="การประชุมรัฐมนตรีต่างประเทศอาเซียน-อินเดีย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5d30afe1552e4ca7983a"/>
    <m/>
  </r>
  <r>
    <s v="กต 1204-65-0002"/>
    <s v="การประชุมสุดยอดอาเซียน-สหรัฐฯ สมัยพิเศษ (โครงการใหม่)"/>
    <s v="การประชุมสุดยอดอาเซียน-สหรัฐฯ สมัยพิเศษ (โครงการใหม่)"/>
    <s v="ด้านความมั่นคง"/>
    <x v="8"/>
    <s v="กุมภาพันธ์ 2565"/>
    <s v="กุมภาพันธ์ 2565"/>
    <s v="กองเศรษฐกิจ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1b82765fcffe02e53cd144d"/>
    <m/>
  </r>
  <r>
    <s v="กต 0501-65-0005"/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x v="8"/>
    <s v="ตุลาคม 2563"/>
    <s v="กันยายน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s v="v3_020202V03"/>
    <x v="0"/>
    <x v="0"/>
    <m/>
    <s v="https://emenscr.nesdc.go.th/viewer/view.html?id=617cd4c535b84015ad798d56"/>
    <m/>
  </r>
  <r>
    <s v="กต 0501-66-0004"/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ด้านการสร้างความสามารถในการแข่งขัน"/>
    <x v="8"/>
    <s v="กันยายน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s v="v3_020202V03"/>
    <x v="1"/>
    <x v="0"/>
    <m/>
    <s v="https://emenscr.nesdc.go.th/viewer/view.html?id=6346a92353b61d3dddb41259"/>
    <m/>
  </r>
  <r>
    <s v="กต 0501-66-0003"/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ด้านความมั่นคง"/>
    <x v="8"/>
    <s v="กรกฎาคม 2565"/>
    <s v="กรกฎาคม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s v="v3_020202V03"/>
    <x v="1"/>
    <x v="0"/>
    <m/>
    <s v="https://emenscr.nesdc.go.th/viewer/view.html?id=6346a5c83a026b206f569498"/>
    <m/>
  </r>
  <r>
    <s v="กต 1202-66-0001"/>
    <s v="กิจกรรมสัมมนาออนไลน์  ในหัวข้อ ASEAN Bio-Circular-Green Economy Knowledge Sharing Series: Accelerating Clean Energy Transition for a Greener ASEAN"/>
    <s v="กิจกรรมสัมมนาออนไลน์  ในหัวข้อ ASEAN Bio-Circular-Green Economy Knowledge Sharing Series: Accelerating Clean Energy Transition for a Greener ASEAN"/>
    <s v="ด้านความมั่นคง"/>
    <x v="8"/>
    <s v="กันยายน 2565"/>
    <s v="กันยายน 2565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6"/>
    <s v="v3_020202V03"/>
    <x v="0"/>
    <x v="0"/>
    <m/>
    <s v="https://emenscr.nesdc.go.th/viewer/view.html?id=63453289491d7c3de4dce780"/>
    <m/>
  </r>
  <r>
    <s v="กต 1202-65-0011"/>
    <s v="กิจกรรมสัมมนาออนไลน์ ในหัวข้อ ASEAN Bio-Circular-Green Economy Knowledge Sharing Series: Planting the Seeds for Sustainable Agriculture in ASEAN "/>
    <s v="กิจกรรมสัมมนาออนไลน์ ในหัวข้อ ASEAN Bio-Circular-Green Economy Knowledge Sharing Series: Planting the Seeds for Sustainable Agriculture in ASEAN "/>
    <s v="ด้านความมั่นคง"/>
    <x v="8"/>
    <s v="พฤษภาคม 2565"/>
    <s v="พฤษภาคม 2565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5"/>
    <s v="v3_020202V01"/>
    <x v="5"/>
    <x v="0"/>
    <m/>
    <s v="https://emenscr.nesdc.go.th/viewer/view.html?id=62da77293a026b206f5680e1"/>
    <m/>
  </r>
  <r>
    <s v="กต 1602-66-0005"/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ด้านการสร้างการเติบโตบนคุณภาพชีวิตที่เป็นมิตรต่อสิ่งแวดล้อม"/>
    <x v="8"/>
    <s v="กรกฎาคม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1"/>
    <x v="3"/>
    <x v="0"/>
    <m/>
    <s v="https://emenscr.nesdc.go.th/viewer/view.html?id=634cf8f4491d7c3de4dcf78d"/>
    <m/>
  </r>
  <r>
    <s v="กต 1003-65-0006"/>
    <s v="โครงการ “ภารกิจการทูตเพื่อการพัฒนาที่ยั่งยืน” (SDGs Diplomacy)"/>
    <s v="โครงการ “ภารกิจการทูตเพื่อการพัฒนาที่ยั่งยืน” (SDGs Diplomacy)"/>
    <s v="ด้านความมั่นคง"/>
    <x v="8"/>
    <s v="ตุลาคม 2564"/>
    <s v="กันยายน 2565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s v="v3_020202V03"/>
    <x v="1"/>
    <x v="0"/>
    <m/>
    <s v="https://emenscr.nesdc.go.th/viewer/view.html?id=61cb49744db925615229ac53"/>
    <m/>
  </r>
  <r>
    <s v="กต 0501-65-0012"/>
    <s v="โครงการ 160 ปี ความสัมพันธ์ทางการทูตไทย-เยอรมัน (กิจกรรม EV Hackathon)"/>
    <s v="โครงการ 160 ปี ความสัมพันธ์ทางการทูตไทย-เยอรมัน (กิจกรรม EV Hackathon)"/>
    <s v="ด้านการพัฒนาและเสริมสร้างศักยภาพทรัพยากรมนุษย์"/>
    <x v="8"/>
    <s v="มกราคม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s v="v3_020202V01"/>
    <x v="5"/>
    <x v="1"/>
    <m/>
    <s v="https://emenscr.nesdc.go.th/viewer/view.html?id=61c4414e866f4b33ec83ad53"/>
    <m/>
  </r>
  <r>
    <s v="กต 1602-65-0022"/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x v="8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007ce132398622df86eff"/>
    <m/>
  </r>
  <r>
    <s v="กต 1602-65-0037"/>
    <s v="โครงการ Asia Counter Trafficking in Persons (CTIP)"/>
    <s v="โครงการ Asia Counter Trafficking in Persons (CTIP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9e3605ce8c789a08dfd0"/>
    <m/>
  </r>
  <r>
    <s v="กต 1603-65-0061"/>
    <s v="โครงการ Capacity Building for Sport Science on High performance Sport (Elite Sport) Development (กลุ่มงานสังคม) "/>
    <s v="โครงการ Capacity Building for Sport Science on High performance Sport (Elite Sport) Development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786bcf8d3033eb3ef876"/>
    <m/>
  </r>
  <r>
    <s v="กต 1603-65-0074"/>
    <s v="โครงการ Capacity Building on Inclusive Education for Maldivian Professionals at Department of Inclusive Education (IED) and Teachers at Key Schools (Male’ and Atolls) (กลุ่มงานสังคม) "/>
    <s v="โครงการ Capacity Building on Inclusive Education for Maldivian Professionals at Department of Inclusive Education (IED) and Teachers at Key Schools (Male’ and Atolls) (กลุ่มงานสังคม) "/>
    <s v="ด้านความมั่นคง"/>
    <x v="8"/>
    <s v="มกราคม 2565"/>
    <s v="ตุล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a768ee1f2878a16cef38"/>
    <m/>
  </r>
  <r>
    <s v="กต 1603-65-0048"/>
    <s v="โครงการ Capacity Development of College of Natural Resource (CNR) - Follow up Phase (กลุ่มงานสังคม) "/>
    <s v="โครงการ Capacity Development of College of Natural Resource (CNR) - Follow up Phase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91e8866f4b33ec83ad8b"/>
    <m/>
  </r>
  <r>
    <s v="พณ 1103-65-0001"/>
    <s v="โครงการ CLMVT Forum และผลตอบแทนทางสังคมจากการลงทุน (Social Return on Investment: SROI) "/>
    <s v="โครงการ CLMVT Forum และผลตอบแทนทางสังคมจากการลงทุน (Social Return on Investment: SROI) "/>
    <s v="ด้านการสร้างความสามารถในการแข่งขัน"/>
    <x v="8"/>
    <s v="ตุลาคม 2564"/>
    <s v="กันยายน 2565"/>
    <s v="กองนโยบายระบบการค้า"/>
    <s v="สำนักงานนโยบายและยุทธศาสตร์การค้า"/>
    <s v="สนค. "/>
    <s v="กระทรวงพาณิชย์"/>
    <s v="โครงการปกติ 2565"/>
    <s v="v3_020202V03"/>
    <x v="0"/>
    <x v="0"/>
    <m/>
    <s v="https://emenscr.nesdc.go.th/viewer/view.html?id=61a498307a9fbf43eacea3f8"/>
    <m/>
  </r>
  <r>
    <s v="กต 1603-65-0075"/>
    <s v="โครงการ Development of STEM in Lao PDR (กลุ่มงานสังคม) "/>
    <s v="โครงการ Development of STEM in Lao PDR (กลุ่มงานสังคม) "/>
    <s v="ด้านความมั่นคง"/>
    <x v="8"/>
    <s v="มกราคม 2565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a946a2991278946b94a4"/>
    <m/>
  </r>
  <r>
    <s v="กต 1603-65-0076"/>
    <s v="โครงการ Education for Children with Special Needs Development in Laos (กลุ่มงานสังคม) "/>
    <s v="โครงการ Education for Children with Special Needs Development in Laos (กลุ่มงานสังคม) "/>
    <s v="ด้านความมั่นคง"/>
    <x v="8"/>
    <s v="ตุลาคม 2564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7728080d4df78932ea8ca"/>
    <m/>
  </r>
  <r>
    <s v="กต 1602-65-0036"/>
    <s v="โครงการ Enhancing Equality in Energy for Southeast Asia (EEE for SEA)"/>
    <s v="โครงการ Enhancing Equality in Energy for Southeast Asia (EEE for SEA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94f080d4df78932ea848"/>
    <m/>
  </r>
  <r>
    <s v="ดศ 0203-65-0001"/>
    <s v="โครงการ Girls in ICT Day 2022"/>
    <s v="โครงการ Girls in ICT Day 2022"/>
    <s v="ด้านการสร้างโอกาสและความเสมอภาคทางสังคม"/>
    <x v="8"/>
    <s v="เมษายน 2565"/>
    <s v="สิงหาคม 2565"/>
    <s v="กองการต่างประเทศ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5"/>
    <s v="v3_020202V03"/>
    <x v="0"/>
    <x v="0"/>
    <m/>
    <s v="https://emenscr.nesdc.go.th/viewer/view.html?id=61a4a54977658f43f36681cb"/>
    <m/>
  </r>
  <r>
    <s v="กต 1602-65-0034"/>
    <s v="โครงการ Global Health Supply Chain Program-Procurement and Supply Management (GHSC-PSM)"/>
    <s v="โครงการ Global Health Supply Chain Program-Procurement and Supply Management (GHSC-PSM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83d180d4df78932ea80f"/>
    <m/>
  </r>
  <r>
    <s v="กต 1602-65-0033"/>
    <s v="โครงการ Green Invest Asia (GIA)"/>
    <s v="โครงการ Green Invest Asia (GIA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7a3dcf8d3033eb3ef87c"/>
    <m/>
  </r>
  <r>
    <s v="กต 1602-65-0030"/>
    <s v="โครงการ Mekong Safeguards"/>
    <s v="โครงการ Mekong Safeguards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7b7866f4b33ec83ad67"/>
    <m/>
  </r>
  <r>
    <s v="กต 1602-65-0001"/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x v="8"/>
    <s v="สิงหาคม 2563"/>
    <s v="ธันว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79051e17e13374dcdf4524"/>
    <m/>
  </r>
  <r>
    <s v="กต 1603-65-0022"/>
    <s v="โครงการ Project on SMEs Development (ODOP) สปป.ลาว (ส่วนเศรษฐกิจ) "/>
    <s v="โครงการ Project on SMEs Development (ODOP) สปป.ลาว (ส่วนเศรษฐกิจ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2992a5203dc33e5cb4e18"/>
    <m/>
  </r>
  <r>
    <s v="กต 1603-65-0063"/>
    <s v="โครงการ Promoting Climate Resilience in Farming Communities of Thailand and Cambodia (กลุ่มงานสาขาด้านเศรษฐกิจ ด้านเกษตร) "/>
    <s v="โครงการ Promoting Climate Resilience in Farming Communities of Thailand and Cambodia (กลุ่มงานสาขาด้านเศรษฐกิจ ด้านเกษตร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7acff54f5733e49b46aa"/>
    <m/>
  </r>
  <r>
    <s v="กต 1603-65-0005"/>
    <s v="โครงการ Promoting Research and Development System and Enhancing the collaboration Research "/>
    <s v="โครงการ Promoting Research and Development System and Enhancing the collaboration Research "/>
    <s v="ด้านความมั่นคง"/>
    <x v="8"/>
    <s v="พฤษภาคม 2564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7cec3f35b84015ad798d9f"/>
    <m/>
  </r>
  <r>
    <s v="กต 1603-65-0073"/>
    <s v="โครงการ Strengthening National Agriculture Product Control (Peanut) (กลุ่มงานฯ เศรษฐกิจ) "/>
    <s v="โครงการ Strengthening National Agriculture Product Control (Peanut) (กลุ่มงานฯ เศรษฐกิจ) "/>
    <s v="ด้านความมั่นคง"/>
    <x v="8"/>
    <s v="กุมภาพันธ์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1"/>
    <x v="3"/>
    <x v="0"/>
    <m/>
    <s v="https://emenscr.nesdc.go.th/viewer/view.html?id=61c5977905ce8c789a08dfc1"/>
    <m/>
  </r>
  <r>
    <s v="กต 1603-65-0052"/>
    <s v="โครงการ Sustainable Community Development Model Based on the Application of Sufficiency Economy Philosophy (SEP) for OGOP Villages in Bhutan (OGOP Model II) (กลุ่มงานเศรษฐกิจ) "/>
    <s v="โครงการ Sustainable Community Development Model Based on the Application of Sufficiency Economy Philosophy (SEP) for OGOP Villages in Bhutan (OGOP Model II) (กลุ่มงานเศรษฐกิจ) "/>
    <s v="ด้านความมั่นคง"/>
    <x v="8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4ed1cf8d3033eb3ef81f"/>
    <m/>
  </r>
  <r>
    <s v="กต 1603-66-0005"/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0"/>
    <m/>
    <s v="https://emenscr.nesdc.go.th/viewer/view.html?id=6348ff11491d7c3de4dcf282"/>
    <m/>
  </r>
  <r>
    <s v="กต 1603-65-0070"/>
    <s v="โครงการ Technical cooperation between the Colombian Agency for the Renewal of the Territory, ART and the Mae Fah Luang Foundation of Thailand on alternative development issues (กลุ่มงานเศรษฐกิจ) "/>
    <s v="โครงการ Technical cooperation between the Colombian Agency for the Renewal of the Territory, ART and the Mae Fah Luang Foundation of Thailand on alternative development issues (กลุ่มงานเศรษฐกิจ) "/>
    <s v="ด้านความมั่นคง"/>
    <x v="8"/>
    <s v="กุมภาพันธ์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8a7205ce8c789a08df8e"/>
    <m/>
  </r>
  <r>
    <s v="กต 1603-65-0021"/>
    <s v="โครงการ The Establishment of OVOP Regional Promoting Center ณ จังหวัดกำปงจาม (กลุ่มเศรษฐกิจ) "/>
    <s v="โครงการ The Establishment of OVOP Regional Promoting Center ณ จังหวัดกำปงจาม (กลุ่มเศรษฐกิจ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2963b5203dc33e5cb4e11"/>
    <m/>
  </r>
  <r>
    <s v="กต 1603-65-0065"/>
    <s v="โครงการ The Use of Mobile Hatchery as a Tool for Promotion of Aquaculture and Fisheries Co-management in Cambodia(กลุ่มงานสาขาด้านเศรษฐกิจ ด้านเกษตร) "/>
    <s v="โครงการ The Use of Mobile Hatchery as a Tool for Promotion of Aquaculture and Fisheries Co-management in Cambodia(กลุ่มงานสาขาด้านเศรษฐกิจ ด้านเกษตร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803ba2991278946b943c"/>
    <m/>
  </r>
  <r>
    <s v="กต 1603-65-0023"/>
    <s v="โครงการ TICA – JICA Triangular Cooperation with Palestine Phase II for the development of Tourism sector (กลุ่มเศรษฐกิจฯ)"/>
    <s v="โครงการ TICA – JICA Triangular Cooperation with Palestine Phase II for the development of Tourism sector (กลุ่มเศรษฐกิจฯ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2ac95cf8d3033eb3ef532"/>
    <m/>
  </r>
  <r>
    <s v="กต 1602-65-0035"/>
    <s v="โครงการ USAID Inform Asia"/>
    <s v="โครงการ USAID Inform Asia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8d89ee1f2878a16cef01"/>
    <m/>
  </r>
  <r>
    <s v="กต 1602-65-0027"/>
    <s v="โครงการ USAID Meeting Targets and Maintaining Epidemic Control (EpiC) "/>
    <s v="โครงการ USAID Meeting Targets and Maintaining Epidemic Control (EpiC) 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1caa5203dc33e5cb4fce"/>
    <m/>
  </r>
  <r>
    <s v="กต 1602-65-0029"/>
    <s v="โครงการ USAID Southeast Asia Enhancing Development and Growth through Energy (EDGE) Hub"/>
    <s v="โครงการ USAID Southeast Asia Enhancing Development and Growth through Energy (EDGE) Hub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0a95203dc33e5cb505a"/>
    <m/>
  </r>
  <r>
    <s v="กต 1602-65-0028"/>
    <s v="โครงการ USAID Wildlife Asia"/>
    <s v="โครงการ USAID Wildlife Asia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3975f54f5733e49b457e"/>
    <m/>
  </r>
  <r>
    <s v="กษ 2908-65-0142"/>
    <s v="โครงการ แสวงหา และสร้างความร่วมมือด้านยางพาราระหว่างประเทศ"/>
    <s v="โครงการ แสวงหา และสร้างความร่วมมือด้านยางพาราระหว่างประเทศ"/>
    <s v="ด้านการสร้างความสามารถในการแข่งขัน"/>
    <x v="8"/>
    <s v="ตุลาคม 2564"/>
    <s v="กันยายน 2565"/>
    <s v="ฝ่ายยุทธศาสตร์องค์กร"/>
    <s v="การยางแห่งประเทศไทย"/>
    <s v="กยท."/>
    <s v="กระทรวงเกษตรและสหกรณ์"/>
    <s v="โครงการปกติ 2565"/>
    <s v="v3_020202V03"/>
    <x v="0"/>
    <x v="0"/>
    <m/>
    <s v="https://emenscr.nesdc.go.th/viewer/view.html?id=61a9c54877658f43f3668664"/>
    <m/>
  </r>
  <r>
    <s v="ศธ0205-66-0007"/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ด้านการพัฒนาและเสริมสร้างศักยภาพทรัพยากรมนุษย์"/>
    <x v="8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s v="v3_020202V02"/>
    <x v="4"/>
    <x v="0"/>
    <m/>
    <s v="https://emenscr.nesdc.go.th/viewer/view.html?id=635f92cd491d7c3de4de16c2"/>
    <m/>
  </r>
  <r>
    <s v="กต 1603-65-0098"/>
    <s v="โครงการความร่วมมือด้านประมง ไทย-เซเนกัล (กลุ่มงานเศรษฐกิจ)"/>
    <s v="โครงการความร่วมมือด้านประมง ไทย-เซเนกัล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d515a33a026b206f567ad5"/>
    <m/>
  </r>
  <r>
    <s v="กต 1603-65-0002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x v="8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6edf32976f8360613994e7"/>
    <m/>
  </r>
  <r>
    <s v="กต 1604-65-0004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5742cf8d3033eb3ef842"/>
    <m/>
  </r>
  <r>
    <s v="กต 1603-65-0035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409df866f4b33ec83acaa"/>
    <m/>
  </r>
  <r>
    <s v="กต 1603-65-0033"/>
    <s v="โครงการจัดตั้งศูนย์ผลิตขาเทียมในบุรุนดี (กลุ่มงานสังคม) "/>
    <s v="โครงการจัดตั้งศูนย์ผลิตขาเทียมในบุรุนดี (กลุ่มงานสังคม) 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3f904cf8d3033eb3ef69d"/>
    <m/>
  </r>
  <r>
    <s v="กต 1603-65-0011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0367f132398622df86f5c"/>
    <m/>
  </r>
  <r>
    <s v="กต 1603-65-0010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03119132398622df86f4b"/>
    <m/>
  </r>
  <r>
    <s v="กต 1603-65-0016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184e2cf8d3033eb3ef41a"/>
    <m/>
  </r>
  <r>
    <s v="กต 1603-65-0003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"/>
    <s v="ด้านความมั่นคง"/>
    <x v="8"/>
    <s v="เมษายน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798d2617e13374dcdf464e"/>
    <m/>
  </r>
  <r>
    <s v="กต 1603-65-0019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197e1cf8d3033eb3ef46e"/>
    <m/>
  </r>
  <r>
    <s v="กต 1603-65-001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03e5ec326516233ceda5f"/>
    <m/>
  </r>
  <r>
    <s v="กต 1603-65-0001"/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x v="8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5d58a917ed2a558b4c2c1f"/>
    <m/>
  </r>
  <r>
    <s v="กต 1603-65-0013"/>
    <s v="โครงการจัดหาเครื่องจักรกลการเกษตรในรัฐยะไข่ เมียนมา (โครงการตาม PNA) (กลุ่มเศรษฐกิจ) "/>
    <s v="โครงการจัดหาเครื่องจักรกลการเกษตรในรัฐยะไข่ เมียนมา (โครงการตาม PNA) (กลุ่มเศรษฐกิจ) "/>
    <s v="ด้านความมั่นคง"/>
    <x v="8"/>
    <s v="ธันว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16ab8c326516233cedb49"/>
    <m/>
  </r>
  <r>
    <s v="กต 1604-65-0007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6ffdcf8d3033eb3ef85e"/>
    <m/>
  </r>
  <r>
    <s v="กต 1604-65-0003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1"/>
    <m/>
    <s v="https://emenscr.nesdc.go.th/viewer/view.html?id=61c55397f54f5733e49b4662"/>
    <m/>
  </r>
  <r>
    <s v="กต 1603-65-0026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2fa72cf8d3033eb3ef5f7"/>
    <m/>
  </r>
  <r>
    <s v="กต 1603-65-0086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3ad34db925615229a8aa"/>
    <m/>
  </r>
  <r>
    <s v="กต 1604-65-0001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8"/>
    <s v="กรกฎาคม 2564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7cb582783f4615b1e6ba74"/>
    <m/>
  </r>
  <r>
    <s v="กต 1603-65-008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69b918f9e461517bebf7"/>
    <m/>
  </r>
  <r>
    <s v="กต 1603-65-000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c092377a3ca1cee43a93a"/>
    <m/>
  </r>
  <r>
    <s v="กต 1603-65-0008"/>
    <s v="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c192b1a10626236233c92"/>
    <m/>
  </r>
  <r>
    <s v="กต 1603-65-0009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bc3527132398622df86dd8"/>
    <m/>
  </r>
  <r>
    <s v="กต 1603-65-0062"/>
    <s v="โครงการพัฒนาการเกษตรอย่างยั่งยืน ณ ราชอาณาจักรเลโซโท ระยะที่ 2 (กลุ่มเศรษฐกิจ)"/>
    <s v="โครงการพัฒนาการเกษตรอย่างยั่งยืน ณ ราชอาณาจักรเลโซโท ระยะที่ 2 (กลุ่ม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7925cf8d3033eb3ef879"/>
    <m/>
  </r>
  <r>
    <s v="กต 1603-65-0040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f56866f4b33ec83ad74"/>
    <m/>
  </r>
  <r>
    <s v="กต 1603-65-0049"/>
    <s v="โครงการพัฒนาการเรียนการสอนของมหาวิทยาลัยเทคโนโลยีทวายและโรงเรียนเทคนิคทวาย (กลุ่มงานสังคม) "/>
    <s v="โครงการพัฒนาการเรียนการสอนของมหาวิทยาลัยเทคโนโลยีทวายและโรงเรียนเทคนิคทวาย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473e5203dc33e5cb50da"/>
    <m/>
  </r>
  <r>
    <s v="กต 1603-65-0046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 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8c515203dc33e5cb508d"/>
    <m/>
  </r>
  <r>
    <s v="กต 1603-65-0072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 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8dbeee1f2878a16cef04"/>
    <m/>
  </r>
  <r>
    <s v="กต 1603-65-0037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"/>
    <s v="ด้านความมั่นคง"/>
    <x v="8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2c5d5203dc33e5cb501a"/>
    <m/>
  </r>
  <r>
    <s v="กต 1603-65-0099"/>
    <s v="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"/>
    <s v="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d5222d7395053debdd7c64"/>
    <m/>
  </r>
  <r>
    <s v="กต 1603-65-0018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191dcf54f5733e49b4297"/>
    <m/>
  </r>
  <r>
    <s v="กต 1603-65-0017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18aabf54f5733e49b427a"/>
    <m/>
  </r>
  <r>
    <s v="กต 1603-65-0029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3f032cf8d3033eb3ef67c"/>
    <m/>
  </r>
  <r>
    <s v="กต 1603-65-0055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x v="8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52aa5203dc33e5cb5108"/>
    <m/>
  </r>
  <r>
    <s v="กต 1603-65-0027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2ff4b866f4b33ec83abdd"/>
    <m/>
  </r>
  <r>
    <s v="กต 1603-65-0020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1a297866f4b33ec83aab6"/>
    <m/>
  </r>
  <r>
    <s v="กต 1603-65-0056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568ecf8d3033eb3ef83f"/>
    <m/>
  </r>
  <r>
    <s v="กต 1603-65-0079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280205ce8c789a08e088"/>
    <m/>
  </r>
  <r>
    <s v="กต 1603-65-0078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21ad80d4df78932ea91b"/>
    <m/>
  </r>
  <r>
    <s v="กต 1603-65-0077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1e0080d4df78932ea916"/>
    <m/>
  </r>
  <r>
    <s v="กต 1603-65-0085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361991854c614b74d9cb"/>
    <m/>
  </r>
  <r>
    <s v="กต 1603-65-0064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7bae866f4b33ec83ae51"/>
    <m/>
  </r>
  <r>
    <s v="กต 1603-65-0083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31d0a2991278946b9543"/>
    <m/>
  </r>
  <r>
    <s v="กต 1603-65-0084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33fa18f9e461517beb7c"/>
    <m/>
  </r>
  <r>
    <s v="กต 1603-65-0080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2a9c80d4df78932ea934"/>
    <m/>
  </r>
  <r>
    <s v="กต 1603-65-0081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2d0805ce8c789a08e09c"/>
    <m/>
  </r>
  <r>
    <s v="กต 1603-65-0014"/>
    <s v="โครงการพัฒนาเทคโนโลยีการเกษตรอย่างยั่งยืน ไทย-เคนยา (กลุ่มเศรษฐกิจ) "/>
    <s v="โครงการพัฒนาเทคโนโลยีการเกษตรอย่างยั่งยืน ไทย-เคนยา (กลุ่มเศรษฐกิจ) "/>
    <s v="ด้านความมั่นคง"/>
    <x v="8"/>
    <s v="มกราคม 2565"/>
    <s v="มกราคม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174ab08c049623464dcf5"/>
    <m/>
  </r>
  <r>
    <s v="กต 1603-65-0053"/>
    <s v="โครงการพัฒนาวิทยาลัยพลศึกษา สปป. ลาว (กลุ่มงานสังคม) "/>
    <s v="โครงการพัฒนาวิทยาลัยพลศึกษา สปป. ลาว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4ee4f54f5733e49b4643"/>
    <m/>
  </r>
  <r>
    <s v="กต 1603-65-0031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ด้านความมั่นคง"/>
    <x v="8"/>
    <s v="ตุลาคม 2564"/>
    <s v="พฤษภาคม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3f183cf8d3033eb3ef685"/>
    <m/>
  </r>
  <r>
    <s v="กต 1603-65-0094"/>
    <s v="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"/>
    <s v="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"/>
    <s v="ด้านความมั่นคง"/>
    <x v="8"/>
    <s v="มกราคม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4a90ac7f5c7a6e6293aaf6"/>
    <m/>
  </r>
  <r>
    <s v="กต 1603-65-0028"/>
    <s v="โครงการพัฒนาศูนย์ผลิตขาเทียมในเซเนกัล ระยะที่ 2 (กลุ่มงานสังคม) "/>
    <s v="โครงการพัฒนาศูนย์ผลิตขาเทียมในเซเนกัล ระยะที่ 2 (กลุ่มงานสังคม) 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3ed22866f4b33ec83ac35"/>
    <m/>
  </r>
  <r>
    <s v="กต 1603-65-0091"/>
    <s v="โครงการพัฒนาศูนย์หู จมูก และคอ (Ear Nose Throat – ENT Center) ณ ราชอาณาจักรภูฏาน"/>
    <s v="โครงการพัฒนาศูนย์หู จมูก และคอ (Ear Nose Throat – ENT Center) ณ ราชอาณาจักรภูฏาน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ad08d91854c614b74dcfd"/>
    <m/>
  </r>
  <r>
    <s v="กต 1603-65-0045"/>
    <s v="โครงการพัฒนาหลักสูตรการเรียนการสอนภาษาไทย ณ มหาวิทยาลัยในเวียดนาม (กลุ่มงานสังคม) "/>
    <s v="โครงการพัฒนาหลักสูตรการเรียนการสอนภาษาไทย ณ มหาวิทยาลัยในเวียดนาม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89cccf8d3033eb3ef7b4"/>
    <m/>
  </r>
  <r>
    <s v="กต 1603-65-0038"/>
    <s v="โครงการพัฒนาหลักสูตรการเรียนการสอนภาษาไทย ณ มหาวิทยาลัยพระตะบอง (กลุ่มงานสังคม) "/>
    <s v="โครงการพัฒนาหลักสูตรการเรียนการสอนภาษาไทย ณ มหาวิทยาลัยพระตะบอง (กลุ่มงานสังคม) 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165866f4b33ec83ad55"/>
    <m/>
  </r>
  <r>
    <s v="กต 1603-65-0039"/>
    <s v="โครงการพัฒนาหลักสูตรการเรียนการสอนภาษาไทย ณ มหาวิทยาลัยภูมินท์พนมเปญ (กลุ่มงานสังคม) "/>
    <s v="โครงการพัฒนาหลักสูตรการเรียนการสอนภาษาไทย ณ มหาวิทยาลัยภูมินท์พนมเปญ (กลุ่มงานสังคม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719f54f5733e49b459d"/>
    <m/>
  </r>
  <r>
    <s v="กต 1603-65-0025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2e2b1cf8d3033eb3ef5a9"/>
    <m/>
  </r>
  <r>
    <s v="ศธ0585.14-65-0035"/>
    <s v="โครงการเพิ่มพูนความรู้ และเตรียมความพร้อมการสอบ TOEIC "/>
    <s v="โครงการเพิ่มพูนความรู้ และเตรียมความพร้อมการสอบ TOEIC "/>
    <s v="ด้านการสร้างความสามารถในการแข่งขัน"/>
    <x v="8"/>
    <s v="กุมภาพันธ์ 2565"/>
    <s v="กุมภาพันธ์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s v="v3_020202V01"/>
    <x v="5"/>
    <x v="0"/>
    <m/>
    <s v="https://emenscr.nesdc.go.th/viewer/view.html?id=61c0007608c049623464db40"/>
    <m/>
  </r>
  <r>
    <s v="กต 1003-65-0001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x v="8"/>
    <s v="กรกฎาคม 2563"/>
    <s v="กันยายน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s v="v3_020202V03"/>
    <x v="1"/>
    <x v="0"/>
    <m/>
    <s v="https://emenscr.nesdc.go.th/viewer/view.html?id=617d190a783f4615b1e6bbeb"/>
    <m/>
  </r>
  <r>
    <s v="กต 1003-65-0003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x v="8"/>
    <s v="กันยายน 2563"/>
    <s v="กันยายน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s v="v3_020202V02"/>
    <x v="4"/>
    <x v="0"/>
    <m/>
    <s v="https://emenscr.nesdc.go.th/viewer/view.html?id=617d25ff35b84015ad798ebf"/>
    <m/>
  </r>
  <r>
    <s v="กต 1003-65-0002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x v="8"/>
    <s v="กันยายน 2564"/>
    <s v="กันยายน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s v="v3_020202V03"/>
    <x v="1"/>
    <x v="0"/>
    <m/>
    <s v="https://emenscr.nesdc.go.th/viewer/view.html?id=617d21b79aa54915ae51aec4"/>
    <m/>
  </r>
  <r>
    <s v="กต 1603-65-0004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x v="8"/>
    <s v="สิงห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7994dd17e13374dcdf4651"/>
    <m/>
  </r>
  <r>
    <s v="กต 1603-65-0054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4fa5f54f5733e49b4645"/>
    <m/>
  </r>
  <r>
    <s v="กต 1602-66-0001"/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ด้านความมั่นคง"/>
    <x v="8"/>
    <s v="กรกฎาคม 2565"/>
    <s v="มิถุนายน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3468de4e5b55d206d789b5d"/>
    <m/>
  </r>
  <r>
    <s v="กต 1603-65-0087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9410991854c614b74da00"/>
    <m/>
  </r>
  <r>
    <s v="กต 1603-65-0015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"/>
    <s v="ด้านความมั่นคง"/>
    <x v="8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1806c08c049623464dd17"/>
    <m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x v="8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5"/>
    <s v="v3_020202V03"/>
    <x v="0"/>
    <x v="1"/>
    <m/>
    <s v="https://emenscr.nesdc.go.th/viewer/view.html?id=616ceebc4e72b56eb592a8c0"/>
    <m/>
  </r>
  <r>
    <s v="กต 1603-65-0032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ด้านความมั่นคง"/>
    <x v="8"/>
    <s v="ตุลาคม 2564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3f45ecf8d3033eb3ef68f"/>
    <m/>
  </r>
  <r>
    <s v="กต 1603-66-0004"/>
    <s v="โครงการส่งเสริมสหกรณ์ในเมียนมา (Project on Strengthening of Cooperative System in Myanmar) (กลุ่มงานเศรษฐกิจ"/>
    <s v="โครงการส่งเสริมสหกรณ์ในเมียนมา (Project on Strengthening of Cooperative System in Myanmar) (กลุ่มงานเศรษฐกิจ"/>
    <s v="ด้านความมั่นคง"/>
    <x v="8"/>
    <s v="ตุลาคม 2565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347bfa67395053debde3ffd"/>
    <m/>
  </r>
  <r>
    <s v="กต 1603-66-0006"/>
    <s v="โครงการส่งเสริมสหกรณ์ในเมียนมา (Project on Strengthening of Cooperative System in Myanmar) กลุ่มงานเศรษฐกิจ (4/2565)"/>
    <s v="โครงการส่งเสริมสหกรณ์ในเมียนมา (Project on Strengthening of Cooperative System in Myanmar) กลุ่มงานเศรษฐกิจ (4/2565)"/>
    <s v="ด้านความมั่นคง"/>
    <x v="8"/>
    <s v="กรกฎาคม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0"/>
    <m/>
    <s v="https://emenscr.nesdc.go.th/viewer/view.html?id=634d16a23a026b206f56959f"/>
    <m/>
  </r>
  <r>
    <s v="กต 1601-65-0002"/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x v="8"/>
    <s v="ตุลาคม 2564"/>
    <s v="กันยายน 2565"/>
    <s v="สำนักงานเลขานุการกรม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4576e866f4b33ec83ad80"/>
    <m/>
  </r>
  <r>
    <s v="กต 1603-65-0089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ab61991854c614b74dc75"/>
    <m/>
  </r>
  <r>
    <s v="กต 1604-65-0002"/>
    <s v="โครงการหลักสูตรฝึกอบรมนานาชาติออนไลน์ (Online International Training Courses)"/>
    <s v="โครงการหลักสูตรฝึกอบรมนานาชาติออนไลน์ (Online International Training Courses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s v="v3_020202V03"/>
    <x v="1"/>
    <x v="0"/>
    <m/>
    <s v="https://emenscr.nesdc.go.th/viewer/view.html?id=61c454b4f54f5733e49b45b3"/>
    <m/>
  </r>
  <r>
    <s v="กต 1604-65-0005"/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58bf866f4b33ec83ae13"/>
    <m/>
  </r>
  <r>
    <s v="กต 1603-65-0051"/>
    <s v="โครงการอนุรักษ์ป่าไม้ใน สปป. ลาว (กลุ่มเศรษฐกิจ) "/>
    <s v="โครงการอนุรักษ์ป่าไม้ใน สปป. ลาว (กลุ่มเศรษฐกิจ) "/>
    <s v="ด้านความมั่นคง"/>
    <x v="8"/>
    <s v="เมษายน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5496a5203dc33e5cb50e3"/>
    <m/>
  </r>
  <r>
    <s v="กต 1601-65-0001"/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x v="8"/>
    <s v="ตุลาคม 2564"/>
    <s v="กันยายน 2565"/>
    <s v="สำนักงานเลขานุการกรม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da4f54f5733e49b45a5"/>
    <m/>
  </r>
  <r>
    <s v="กต 1602-66-0003"/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ด้านความมั่นคง"/>
    <x v="8"/>
    <s v="กันยายน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0"/>
    <m/>
    <s v="https://emenscr.nesdc.go.th/viewer/view.html?id=63488d707395053debde409c"/>
    <m/>
  </r>
  <r>
    <s v="กต 1603-65-0097"/>
    <s v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/>
    <s v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cbc1f67395053debdd6ec2"/>
    <m/>
  </r>
  <r>
    <s v="กต 1603-65-0090"/>
    <s v="แผนงานโครงการความร่วมมือกับประเทศเพื่อนบ้านเพื่อรับมือโรคติดเชื้อไวรัสโคโรนา 2019 (COVID-19)"/>
    <s v="แผนงานโครงการความร่วมมือกับประเทศเพื่อนบ้านเพื่อรับมือโรคติดเชื้อไวรัสโคโรนา 2019 (COVID-19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ab9d64db925615229ab4c"/>
    <m/>
  </r>
  <r>
    <s v="กต 1602-65-0031"/>
    <s v="มูลนิธิการศึกษาไทย-อเมริกัน"/>
    <s v="มูลนิธิการศึกษาไทย-อเมริกัน"/>
    <s v="ด้านการพัฒนาและเสริมสร้างศักยภาพทรัพยากรมนุษย์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1c44f23f54f5733e49b45a9"/>
    <m/>
  </r>
  <r>
    <s v="รน 0016-65-0001"/>
    <s v="ส่งเสริมการค้า  การลงทุน และการค้าชายแดน "/>
    <s v="ส่งเสริมการค้า  การลงทุน และการค้าชายแดน "/>
    <s v="ด้านการสร้างความสามารถในการแข่งขัน"/>
    <x v="8"/>
    <s v="ตุลาคม 2564"/>
    <s v="กันยายน 2565"/>
    <s v="สำนักงานพาณิชย์จังหวัดระนอง"/>
    <s v="สำนักงานปลัดกระทรวงพาณิชย์"/>
    <s v="สป.พณ."/>
    <s v="กระทรวงพาณิชย์"/>
    <s v="โครงการปกติ 2565"/>
    <s v="v3_020202V02"/>
    <x v="4"/>
    <x v="0"/>
    <m/>
    <s v="https://emenscr.nesdc.go.th/viewer/view.html?id=61a448d977658f43f36680e4"/>
    <m/>
  </r>
  <r>
    <s v="กต 1603-65-0101"/>
    <s v="หลักสูตร International Field Epidemiology Training Programme: Emerging Infectious Disease Track (IFETP:EID Track)"/>
    <s v="หลักสูตร International Field Epidemiology Training Programme: Emerging Infectious Disease Track (IFETP:EID Track)"/>
    <s v="ด้านความมั่นคง"/>
    <x v="8"/>
    <s v="เมษายน 2565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s v="v3_020202V03"/>
    <x v="0"/>
    <x v="0"/>
    <m/>
    <s v="https://emenscr.nesdc.go.th/viewer/view.html?id=62d62016e5b55d206d787f89"/>
    <m/>
  </r>
  <r>
    <s v="คค 0203-66-0001"/>
    <s v=" การเข้าร่วมการประชุม/สัมมนาระหว่างประเทศระดับเจ้าหน้าที่อาวุโสด้านการคมนาคมขนส่ง"/>
    <s v=" 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9"/>
    <s v="ตุลาคม 2565"/>
    <s v="กันยายน 2566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6"/>
    <s v="v3_020202V03"/>
    <x v="0"/>
    <x v="0"/>
    <m/>
    <s v="https://emenscr.nesdc.go.th/viewer/view.html?id=63da31b52b6d9141b15c94d0"/>
    <m/>
  </r>
  <r>
    <s v="กต 1602-66-0013"/>
    <s v="การประชุมความร่วมมือทางวิชาการ ไทย – สิงคโปร์ ครั้งที่ 10"/>
    <s v="การประชุมความร่วมมือทางวิชาการ ไทย – สิงคโปร์ ครั้งที่ 10"/>
    <s v="ด้านความมั่นคง"/>
    <x v="9"/>
    <s v="เมษายน 2566"/>
    <s v="เมษ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be493b0274b80437f928e8"/>
    <m/>
  </r>
  <r>
    <s v="กต 1602-66-0012"/>
    <s v="การประชุมความร่วมมือทางวิชาการไทย - กัมพูชา ครั้งที่ 16"/>
    <s v="การประชุมความร่วมมือทางวิชาการไทย - กัมพูชา ครั้งที่ 16"/>
    <s v="ด้านความมั่นคง"/>
    <x v="9"/>
    <s v="เมษายน 2566"/>
    <s v="เมษ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be0c561acce70651fae056"/>
    <m/>
  </r>
  <r>
    <s v="กต 1404-66-0002"/>
    <s v="การประชุมปรึกษาหารือทวิภาคีไทย-โมร็อกโก ครั้งที่ 3"/>
    <s v="การประชุมปรึกษาหารือทวิภาคีไทย-โมร็อกโก ครั้งที่ 3"/>
    <s v="ด้านความมั่นคง"/>
    <x v="9"/>
    <s v="มกราคม 2566"/>
    <s v="มกราคม 2566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s v="v3_020202V03"/>
    <x v="1"/>
    <x v="1"/>
    <m/>
    <s v="https://emenscr.nesdc.go.th/viewer/view.html?id=6424060d4cc6a01428d43f1e"/>
    <m/>
  </r>
  <r>
    <s v="นร1115-66-0001"/>
    <s v="การประสานและขับเคลื่อนนโยบายและยุทธศาสตร์การพัฒนาที่ยั่งยืนของประเทศไทย"/>
    <s v="การประสานและขับเคลื่อนนโยบายและยุทธศาสตร์การพัฒนาที่ยั่งยืนของประเทศไทย"/>
    <s v="ด้านการสร้างโอกาสและความเสมอภาคทางสังคม"/>
    <x v="9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6"/>
    <s v="v3_020202V01"/>
    <x v="3"/>
    <x v="0"/>
    <m/>
    <s v="https://emenscr.nesdc.go.th/viewer/view.html?id=641d699d52eb4b14205ce437"/>
    <m/>
  </r>
  <r>
    <s v="กษ 0204-66-0003"/>
    <s v="การส่งยุวเกษตรกรไปฝึกงาน ณ ประเทศญี่ปุ่น"/>
    <s v="การส่งยุวเกษตรกรไปฝึกงาน ณ ประเทศญี่ปุ่น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6"/>
    <s v="v3_020202V03"/>
    <x v="0"/>
    <x v="0"/>
    <m/>
    <s v="https://emenscr.nesdc.go.th/viewer/view.html?id=63e9ed5eb321824906b75eb0"/>
    <m/>
  </r>
  <r>
    <s v="กต 1602-66-0008"/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66aa4fc7035c32904295"/>
    <m/>
  </r>
  <r>
    <s v="กต 1602-66-0010"/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69e74cc6a01428d442a1"/>
    <m/>
  </r>
  <r>
    <s v="กต 1602-66-0009"/>
    <s v="การสนับสนุนผู้เชี่ยวชาญภายใต้ความร่วมมือทางวิชาการไทย-เยอรมนี"/>
    <s v="การสนับสนุนผู้เชี่ยวชาญภายใต้ความร่วมมือทางวิชาการไทย-เยอรมนี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688c4cc6a01428d44299"/>
    <m/>
  </r>
  <r>
    <s v="กต 1602-66-0011"/>
    <s v="การสนับสนุนผู้เชี่ยวชาญภายใต้ความร่วมมือทางวิชาการไทย-อเมริกา"/>
    <s v="การสนับสนุนผู้เชี่ยวชาญภายใต้ความร่วมมือทางวิชาการไทย-อเมริกา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6cbb31107d5c3a800f64"/>
    <m/>
  </r>
  <r>
    <s v="รง 0491-66-0001"/>
    <s v="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"/>
    <s v="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"/>
    <s v="ด้านความมั่นคง"/>
    <x v="9"/>
    <s v="มกราคม 2566"/>
    <s v="ธันวาคม 2566"/>
    <s v="กองวิเทศสัมพันธ์"/>
    <s v="กรมพัฒนาฝีมือแรงงาน"/>
    <s v="กพร."/>
    <s v="กระทรวงแรงงาน"/>
    <s v="โครงการปกติ 2566"/>
    <s v="v3_020202V03"/>
    <x v="0"/>
    <x v="0"/>
    <m/>
    <s v="https://emenscr.nesdc.go.th/viewer/view.html?id=63ce2812491d7c3de4de5af6"/>
    <m/>
  </r>
  <r>
    <s v="มท 0204-66-0001"/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x v="9"/>
    <s v="ตุลาคม 2565"/>
    <s v="กันยายน 2566"/>
    <s v="กองการต่างประเทศ"/>
    <s v="สำนักงานปลัดกระทรวงมหาดไทย"/>
    <s v="สป.มท."/>
    <s v="กระทรวงมหาดไทย"/>
    <s v="โครงการปกติ 2566"/>
    <s v="v3_020202V03"/>
    <x v="0"/>
    <x v="1"/>
    <m/>
    <s v="https://emenscr.nesdc.go.th/viewer/view.html?id=63e36401b321824906b75660"/>
    <m/>
  </r>
  <r>
    <s v="คค 0203-66-0003"/>
    <s v="ความร่วมมือด้านคมนาคมขนส่งระหว่างไทยและต่างประเทศ"/>
    <s v="ความร่วมมือด้านคมนาคมขนส่งระหว่างไทยและต่างประเทศ"/>
    <s v="ด้านการสร้างความสามารถในการแข่งขัน"/>
    <x v="9"/>
    <s v="ตุลาคม 2565"/>
    <s v="กันยายน 2566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6"/>
    <s v="v3_020202V03"/>
    <x v="0"/>
    <x v="0"/>
    <m/>
    <s v="https://emenscr.nesdc.go.th/viewer/view.html?id=63f315e6fceadd7336a5a019"/>
    <m/>
  </r>
  <r>
    <s v="นร1115-66-0004"/>
    <s v="ค่าบำรุงประจำปีศูนย์ประสานความร่วมมืออนุภูมิภาค IMT-GT"/>
    <s v="ค่าบำรุงประจำปีศูนย์ประสานความร่วมมืออนุภูมิภาค IMT-GT"/>
    <s v="ด้านการสร้างความสามารถในการแข่งขัน"/>
    <x v="9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6"/>
    <s v="v3_020202V03"/>
    <x v="0"/>
    <x v="0"/>
    <m/>
    <s v="https://emenscr.nesdc.go.th/viewer/view.html?id=64215222a075f65c3927aa1f"/>
    <m/>
  </r>
  <r>
    <s v="กษ 0204-66-0006"/>
    <s v="ค่าบำรุงสมาชิกกองทุนระหว่างประเทศเพื่อพัฒนาเกษตรกรรม (IFAD) ประจำปี 2566"/>
    <s v="ค่าบำรุงสมาชิกกองทุนระหว่างประเทศเพื่อพัฒนาเกษตรกรรม (IFAD) ประจำปี 2566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6"/>
    <s v="v3_020202V03"/>
    <x v="0"/>
    <x v="0"/>
    <m/>
    <s v="https://emenscr.nesdc.go.th/viewer/view.html?id=63e9f7cc4f4b54733c3fa841"/>
    <m/>
  </r>
  <r>
    <s v="กษ 0204-66-0004"/>
    <s v="ค่าบำรุงสมาชิกศูนย์พัฒนาชนบทแบบผสมผสานประจำภูมิภาคเอเชียและแปซิฟิก (CIRDAP) ประจำปี 2566"/>
    <s v="ค่าบำรุงสมาชิกศูนย์พัฒนาชนบทแบบผสมผสานประจำภูมิภาคเอเชียและแปซิฟิก (CIRDAP) ประจำปี 2566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6"/>
    <s v="v3_020202V03"/>
    <x v="0"/>
    <x v="0"/>
    <m/>
    <s v="https://emenscr.nesdc.go.th/viewer/view.html?id=63e9f4098d48ef490cf56450"/>
    <m/>
  </r>
  <r>
    <s v="กษ 0204-66-0002"/>
    <s v="ค่าบำรุงสมาชิกองค์การอาหารและเกษตรแห่งสหประชาชาติ (FAO) ประจำปี 2566"/>
    <s v="ค่าบำรุงสมาชิกองค์การอาหารและเกษตรแห่งสหประชาชาติ (FAO) ประจำปี 2566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6"/>
    <s v="v3_020202V03"/>
    <x v="0"/>
    <x v="0"/>
    <m/>
    <s v="https://emenscr.nesdc.go.th/viewer/view.html?id=63e9e663ecd30773351f7346"/>
    <m/>
  </r>
  <r>
    <s v="ดศ 0203-66-0001"/>
    <s v="โครงการ Girls in ICT Day 2023"/>
    <s v="โครงการ Girls in ICT Day 2023"/>
    <s v="ด้านการสร้างโอกาสและความเสมอภาคทางสังคม"/>
    <x v="9"/>
    <s v="ตุลาคม 2565"/>
    <s v="กันยายน 2566"/>
    <s v="กองการต่างประเทศ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6"/>
    <s v="v3_020202V02"/>
    <x v="2"/>
    <x v="1"/>
    <m/>
    <s v="https://emenscr.nesdc.go.th/viewer/view.html?id=63ea08d8fceadd7336a59c77"/>
    <m/>
  </r>
  <r>
    <s v="กต 1603-66-0007"/>
    <s v="โครงการความร่วมมือเพื่อการพัฒนาด้านการเผยแพร่หลักปรัชญาของเศรษฐกิจพอเพียง"/>
    <s v="โครงการความร่วมมือเพื่อการพัฒนาด้านการเผยแพร่หลักปรัชญาของเศรษฐกิจพอเพียง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0"/>
    <m/>
    <s v="https://emenscr.nesdc.go.th/viewer/view.html?id=64256eebbdb6fd5c3303889d"/>
    <m/>
  </r>
  <r>
    <s v="กต 1603-66-0014"/>
    <s v="โครงการความร่วมมือเพื่อการพัฒนาสาขาการพัฒนาฝีมือแรงงาน"/>
    <s v="โครงการความร่วมมือเพื่อการพัฒนาสาขาการพัฒนาฝีมือแรงงาน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ac544cc6a01428d443e5"/>
    <m/>
  </r>
  <r>
    <s v="กต 1603-66-0008"/>
    <s v="โครงการความร่วมมือเพื่อการพัฒนาสาขาการศึกษา"/>
    <s v="โครงการความร่วมมือเพื่อการพัฒนาสาขาการศึกษา"/>
    <s v="ด้านความมั่นคง"/>
    <x v="9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644021529c142b7a4e04"/>
    <m/>
  </r>
  <r>
    <s v="กต 1603-66-0013"/>
    <s v="โครงการความร่วมมือเพื่อการพัฒนาสาขาเกษตร"/>
    <s v="โครงการความร่วมมือเพื่อการพัฒนาสาขาเกษตร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a3db4cc6a01428d443ac"/>
    <m/>
  </r>
  <r>
    <s v="กต 1603-66-0012"/>
    <s v="โครงการความร่วมมือเพื่อการพัฒนาสาขาพัฒนาสังคม"/>
    <s v="โครงการความร่วมมือเพื่อการพัฒนาสาขาพัฒนาสังคม"/>
    <s v="ด้านความมั่นคง"/>
    <x v="9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a245bdb6fd5c3303a40c"/>
    <m/>
  </r>
  <r>
    <s v="กต 1603-66-0015"/>
    <s v="โครงการความร่วมมือเพื่อการพัฒนาสาขาวิสาหกิจชุมชน อุตสาหกรรม การค้า การท่องเที่ยว"/>
    <s v="โครงการความร่วมมือเพื่อการพัฒนาสาขาวิสาหกิจชุมชน อุตสาหกรรม การค้า การท่องเที่ยว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b5f8a075f65c39280977"/>
    <m/>
  </r>
  <r>
    <s v="กต 1603-66-0011"/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x v="9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a1694fc7035c32904e2b"/>
    <m/>
  </r>
  <r>
    <s v="กต 1603-66-0010"/>
    <s v="โครงการความร่วมมือเพื่อการพัฒนาสาขาสิ่งแวดล้อม"/>
    <s v="โครงการความร่วมมือเพื่อการพัฒนาสาขาสิ่งแวดล้อม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9a8431107d5c3a801867"/>
    <m/>
  </r>
  <r>
    <s v="กษ 1210-66-0009"/>
    <s v="โครงการความร่วมมือระหว่างประเทศ ปีงบประมาณ พ.ศ. 2566"/>
    <s v="โครงการความร่วมมือระหว่างประเทศ ปีงบประมาณ พ.ศ. 2566"/>
    <s v="ด้านการสร้างความสามารถในการแข่งขัน"/>
    <x v="9"/>
    <s v="ตุลาคม 2565"/>
    <s v="กันยายน 2566"/>
    <s v="สำนักวิชาการและแผน"/>
    <s v="สำนักงานการปฏิรูปที่ดินเพื่อเกษตรกรรม"/>
    <s v="ส.ป.ก."/>
    <s v="กระทรวงเกษตรและสหกรณ์"/>
    <s v="โครงการปกติ 2566"/>
    <s v="v3_020202V03"/>
    <x v="0"/>
    <x v="0"/>
    <m/>
    <s v="https://emenscr.nesdc.go.th/viewer/view.html?id=63f44b46a4d626491278af5a"/>
    <m/>
  </r>
  <r>
    <s v="กต 1604-66-0006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66a14c7477142637b745"/>
    <m/>
  </r>
  <r>
    <s v="กต 1603-66-0020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ปรับปรุงข้อเสนอโครงการ 2566"/>
    <s v="v3_020202V03"/>
    <x v="1"/>
    <x v="0"/>
    <m/>
    <s v="https://emenscr.nesdc.go.th/viewer/view.html?id=6440b04676f4e604f29dc3d5"/>
    <m/>
  </r>
  <r>
    <s v="ศธ02130-66-0019"/>
    <s v="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"/>
    <s v="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"/>
    <s v="ด้านความมั่นคง"/>
    <x v="9"/>
    <s v="พฤษภาคม 2565"/>
    <s v="กันยายน 2566"/>
    <s v="สำนักงานศึกษาธิการจังหวัดอุตรดิตถ์"/>
    <s v="สำนักงานปลัดกระทรวงศึกษาธิการ"/>
    <s v="สป.ศธ."/>
    <s v="กระทรวงศึกษาธิการ"/>
    <s v="โครงการปกติ 2566"/>
    <s v="v3_020202V01"/>
    <x v="3"/>
    <x v="1"/>
    <m/>
    <s v="https://emenscr.nesdc.go.th/viewer/view.html?id=64b4aed022ab130f452a8703"/>
    <m/>
  </r>
  <r>
    <s v="ศธ0246-66-0016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"/>
    <s v="ด้านการพัฒนาและเสริมสร้างศักยภาพทรัพยากรมนุษย์"/>
    <x v="9"/>
    <s v="กรกฎาคม 2566"/>
    <s v="กันยายน 2566"/>
    <s v="สำนักงานศึกษาธิการภาค 8 (ชลบุรี)"/>
    <s v="สำนักงานปลัดกระทรวงศึกษาธิการ"/>
    <s v="สป.ศธ."/>
    <s v="กระทรวงศึกษาธิการ"/>
    <s v="โครงการปกติ 2566"/>
    <s v="v3_020202V01"/>
    <x v="3"/>
    <x v="1"/>
    <m/>
    <s v="https://emenscr.nesdc.go.th/viewer/view.html?id=64a2a6aab19a7b17b9e52341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x v="9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1"/>
    <m/>
    <s v="https://emenscr.nesdc.go.th/viewer/view.html?id=642a5c4e4cc6a01428d44532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x v="9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1"/>
    <m/>
    <s v="https://emenscr.nesdc.go.th/viewer/view.html?id=642a5c4e4cc6a01428d44532"/>
    <m/>
  </r>
  <r>
    <s v="กต 1604-66-0004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55dd552eb4b14205ceba3"/>
    <m/>
  </r>
  <r>
    <s v="ศธ0205-66-0011"/>
    <s v="โครงการเปิดตัวสรุปรายงานการติดตามผลการศึกษาทั่วโลก"/>
    <s v="โครงการเปิดตัวสรุปรายงานการติดตามผลการศึกษาทั่วโลก"/>
    <s v="ด้านความมั่นคง"/>
    <x v="9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s v="v3_020202V02"/>
    <x v="4"/>
    <x v="0"/>
    <m/>
    <s v="https://emenscr.nesdc.go.th/viewer/view.html?id=63ce36287395053debdfa833"/>
    <m/>
  </r>
  <r>
    <s v="กต 1603-66-001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x v="9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b6d152eb4b14205cee13"/>
    <m/>
  </r>
  <r>
    <s v="กต 1603-66-0021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ด้านความมั่นคง"/>
    <x v="9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52e4c781f395d722d663928"/>
    <m/>
  </r>
  <r>
    <s v="กต 1603-66-0022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x v="9"/>
    <s v="ตุลาคม 2563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52e59374da00e1bb85830cf"/>
    <m/>
  </r>
  <r>
    <s v="กต 1603-66-001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"/>
    <s v="ด้านความมั่นคง"/>
    <x v="9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c09e4fc7035c3290559a"/>
    <m/>
  </r>
  <r>
    <s v="กต 1603-66-001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x v="9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bc48a075f65c39280ad4"/>
    <m/>
  </r>
  <r>
    <s v="รง 0492-66-0001"/>
    <s v="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"/>
    <s v="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"/>
    <s v="ด้านความมั่นคง"/>
    <x v="9"/>
    <s v="ตุลาคม 2565"/>
    <s v="กันยายน 2566"/>
    <s v="สถาบันพัฒนาฝีมือแรงงานนานาชาติ"/>
    <s v="กรมพัฒนาฝีมือแรงงาน"/>
    <s v="กพร."/>
    <s v="กระทรวงแรงงาน"/>
    <s v="โครงการปกติ 2566"/>
    <s v="v3_020202V02"/>
    <x v="2"/>
    <x v="0"/>
    <m/>
    <s v="https://emenscr.nesdc.go.th/viewer/view.html?id=63eda832a4d6264912789fc0"/>
    <m/>
  </r>
  <r>
    <s v="กต 1003-66-0002"/>
    <s v="โครงการภารกิจการทูตเพื่อการพัฒนาที่ยั่งยืน (SDGs Diplomacy)"/>
    <s v="โครงการภารกิจการทูตเพื่อการพัฒนาที่ยั่งยืน (SDGs Diplomacy)"/>
    <s v="ด้านความมั่นคง"/>
    <x v="9"/>
    <s v="ตุลาคม 2565"/>
    <s v="กันยายน 2566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6"/>
    <s v="v3_020202V02"/>
    <x v="4"/>
    <x v="0"/>
    <m/>
    <s v="https://emenscr.nesdc.go.th/viewer/view.html?id=6426d5f352eb4b14205cee64"/>
    <m/>
  </r>
  <r>
    <s v="ศธ 0604-66-0008"/>
    <s v="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"/>
    <s v="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"/>
    <s v="ด้านการพัฒนาและเสริมสร้างศักยภาพทรัพยากรมนุษย์"/>
    <x v="9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6"/>
    <s v="v3_020202V03"/>
    <x v="0"/>
    <x v="0"/>
    <m/>
    <s v="https://emenscr.nesdc.go.th/viewer/view.html?id=63f360774f4b54733c3fac4f"/>
    <m/>
  </r>
  <r>
    <s v="กต 1604-66-0002"/>
    <s v="โครงการหลักสูตรฝึกอบรม"/>
    <s v="โครงการหลักสูตรฝึกอบรม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6"/>
    <s v="v3_020202V03"/>
    <x v="1"/>
    <x v="0"/>
    <m/>
    <s v="https://emenscr.nesdc.go.th/viewer/view.html?id=6425295a4fc7035c32902870"/>
    <m/>
  </r>
  <r>
    <s v="กต 1604-66-0003"/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552d24c7477142637b61a"/>
    <m/>
  </r>
  <r>
    <s v="กต 1603-66-0009"/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s v="v3_020202V03"/>
    <x v="0"/>
    <x v="0"/>
    <m/>
    <s v="https://emenscr.nesdc.go.th/viewer/view.html?id=642685234c7477142637b7b0"/>
    <m/>
  </r>
  <r>
    <s v="ศธ0263-66-0031"/>
    <s v="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"/>
    <s v="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"/>
    <s v="ด้านความมั่นคง"/>
    <x v="9"/>
    <s v="สิงห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สป.ศธ."/>
    <s v="กระทรวงศึกษาธิการ"/>
    <s v="โครงการปกติ 2566"/>
    <s v="v3_020202V01"/>
    <x v="3"/>
    <x v="0"/>
    <m/>
    <s v="https://emenscr.nesdc.go.th/viewer/view.html?id=64be243e506f8c044400a818"/>
    <m/>
  </r>
  <r>
    <s v="กต 1402-66-0005"/>
    <s v="มกุฎราชกุมารและนายกรัฐมนตรีแห่งซาอุดีอาระเบีย เสด็จฯ เยือนไทย"/>
    <s v="มกุฎราชกุมารและนายกรัฐมนตรีแห่งซาอุดีอาระเบีย เสด็จฯ เยือนไทย"/>
    <s v="ด้านความมั่นคง"/>
    <x v="9"/>
    <s v="ตุลาคม 2565"/>
    <s v="พฤศจิกายน 2565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s v="v3_020202V03"/>
    <x v="1"/>
    <x v="1"/>
    <m/>
    <s v="https://emenscr.nesdc.go.th/viewer/view.html?id=6426a96b52eb4b14205cede2"/>
    <m/>
  </r>
  <r>
    <s v="คค 0203-67-0002"/>
    <s v=" การเข้าร่วมการประชุม/สัมมนาระหว่างประเทศระดับเจ้าหน้าที่อาวุโสด้านการคมนาคมขนส่ง"/>
    <s v=" 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10"/>
    <s v="ตุลาคม 2566"/>
    <s v="กันยายน 2567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7"/>
    <s v="v3_020202V03"/>
    <x v="0"/>
    <x v="0"/>
    <m/>
    <s v="https://emenscr.nesdc.go.th/viewer/view.html?id=65855f76a4da863b27b20595"/>
    <m/>
  </r>
  <r>
    <s v="กต 1202-67-0005"/>
    <s v="Enhancing SDGs Partnerships: ASEAN towards a Green Future เพื่อส่งเสริมบทบาทของไทย ในฐานะผู้ประสานงานอาเซียนด้านการพัฒนาที่ยั่งยืน"/>
    <s v="Enhancing SDGs Partnerships: ASEAN towards a Green Future เพื่อส่งเสริมบทบาทของไทย ในฐานะผู้ประสานงานอาเซียนด้านการพัฒนาที่ยั่งยืน"/>
    <s v="ด้านความมั่นคง"/>
    <x v="10"/>
    <s v="สิงหาคม 2566"/>
    <s v="กันยายน 2567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7"/>
    <s v="v3_020202V03"/>
    <x v="0"/>
    <x v="0"/>
    <m/>
    <s v="https://emenscr.nesdc.go.th/viewer/view.html?id=67160a2e1a469e1dc31f75ea"/>
    <m/>
  </r>
  <r>
    <s v="กต 0501-67-0005"/>
    <s v="การเข้าร่วมการประชุม OSCE Ministerial Council ครั้งที่ 30 ระหว่างวันที่  30 พ.ย. - 1 ธ.ค. 2566  ณ กรุงสกอเปีย นอร์ทมาซิโดเนีย "/>
    <s v="การเข้าร่วมการประชุม OSCE Ministerial Council ครั้งที่ 30 ระหว่างวันที่  30 พ.ย. - 1 ธ.ค. 2566  ณ กรุงสกอเปีย นอร์ทมาซิโดเนีย "/>
    <s v="ด้านความมั่นคง"/>
    <x v="10"/>
    <s v="พฤศจิกายน 2566"/>
    <s v="ธันวาคม 2567"/>
    <s v="สำนักงานเลขานุการกรม"/>
    <s v="กรมยุโรป"/>
    <s v="กรมยุโรป"/>
    <s v="กระทรวงการต่างประเทศ"/>
    <s v="โครงการปกติ 2567"/>
    <s v="v3_020202V03"/>
    <x v="0"/>
    <x v="0"/>
    <m/>
    <s v="https://emenscr.nesdc.go.th/viewer/view.html?id=658cd80566940b3b33338344"/>
    <m/>
  </r>
  <r>
    <s v="กต 1202-67-0004"/>
    <s v="การจัดการประชุม ASEAN Outlook on Indo-Pacific (AOIP) Forum ในหัวข้อ Towards UN Sustainable Development Goals 2030"/>
    <s v="การจัดการประชุม ASEAN Outlook on Indo-Pacific (AOIP) Forum ในหัวข้อ Towards UN Sustainable Development Goals 2030"/>
    <s v="ด้านความมั่นคง"/>
    <x v="10"/>
    <s v="สิงหาคม 2567"/>
    <s v="สิงหาคม 2567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7"/>
    <s v="v3_020202V01"/>
    <x v="5"/>
    <x v="0"/>
    <m/>
    <s v="https://emenscr.nesdc.go.th/viewer/view.html?id=6715d8430635901dcb627209"/>
    <m/>
  </r>
  <r>
    <s v="กษ 0204-67-0006"/>
    <s v="การเจรจาและการประชุมนานาชาติ"/>
    <s v="การเจรจาและการประชุมนานาชาติ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7"/>
    <s v="v3_020202V03"/>
    <x v="0"/>
    <x v="0"/>
    <m/>
    <s v="https://emenscr.nesdc.go.th/viewer/view.html?id=6645944218a7ad2adbc4a152"/>
    <m/>
  </r>
  <r>
    <s v="กต 1102-67-0001"/>
    <s v="การดำเนินความร่วมมือภายใต้กรอบความร่วมมือทางเศรษฐกิจอินโด-แปซิฟิก (Indo-Pacific Economic Framework: IPEF)"/>
    <s v="การดำเนินความร่วมมือภายใต้กรอบความร่วมมือทางเศรษฐกิจอินโด-แปซิฟิก (Indo-Pacific Economic Framework: IPEF)"/>
    <s v="ด้านการสร้างความสามารถในการแข่งขัน"/>
    <x v="10"/>
    <s v="ตุลาคม 2566"/>
    <s v="กันยายน 2567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7"/>
    <s v="v3_020202V03"/>
    <x v="1"/>
    <x v="0"/>
    <m/>
    <s v="https://emenscr.nesdc.go.th/viewer/view.html?id=658941c1a4da863b27b20650"/>
    <m/>
  </r>
  <r>
    <s v="กค 1010-67-0003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10"/>
    <s v="ตุลาคม 2566"/>
    <s v="กันยายน 2567"/>
    <s v="สำนักนโยบายเศรษฐกิจระหว่างประเทศ"/>
    <s v="สำนักงานเศรษฐกิจการคลัง"/>
    <s v="สศค."/>
    <s v="กระทรวงการคลัง"/>
    <s v="โครงการปกติ 2567"/>
    <s v="v3_020202V03"/>
    <x v="0"/>
    <x v="0"/>
    <m/>
    <s v="https://emenscr.nesdc.go.th/viewer/view.html?id=6583e5a93b1d2f5c66622584"/>
    <m/>
  </r>
  <r>
    <s v="กต 1403-67-0004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"/>
    <s v="ด้านความมั่นคง"/>
    <x v="10"/>
    <s v="กรกฎาคม 2567"/>
    <s v="กันยายน 2567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s v="v3_020202V03"/>
    <x v="0"/>
    <x v="0"/>
    <m/>
    <s v="https://emenscr.nesdc.go.th/viewer/view.html?id=6691b032a7a21942430ff26a"/>
    <m/>
  </r>
  <r>
    <s v="นร1115-67-0002"/>
    <s v="การประสานและขับเคลื่อนนโยบายและยุทธศาสตร์การพัฒนาที่ยั่งยืนของประเทศไทย     "/>
    <s v="การประสานและขับเคลื่อนนโยบายและยุทธศาสตร์การพัฒนาที่ยั่งยืนของประเทศไทย     "/>
    <s v="ด้านการสร้างโอกาสและความเสมอภาคทางสังคม"/>
    <x v="10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7"/>
    <s v="v3_020202V01"/>
    <x v="3"/>
    <x v="0"/>
    <m/>
    <s v="https://emenscr.nesdc.go.th/viewer/view.html?id=65c0ab6d9ca7362ad8e84219"/>
    <m/>
  </r>
  <r>
    <s v="กต 1304-67-0003"/>
    <s v="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"/>
    <s v="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"/>
    <s v="ด้านความมั่นคง"/>
    <x v="10"/>
    <s v="มกราคม 2567"/>
    <s v="มีนาคม 2567"/>
    <s v="กองเอเชียตะวันออก 3"/>
    <s v="กรมเอเชียตะวันออก"/>
    <s v="กรมเอเชียตะวันออก"/>
    <s v="กระทรวงการต่างประเทศ"/>
    <s v="โครงการปกติ 2567"/>
    <s v="v3_020202V03"/>
    <x v="0"/>
    <x v="0"/>
    <m/>
    <s v="https://emenscr.nesdc.go.th/viewer/view.html?id=660f7a7c55fb162ad9595b68"/>
    <m/>
  </r>
  <r>
    <s v="กษ 0204-67-0004"/>
    <s v="การส่งยุวเกษตรกรไปฝึกงาน ณ ประเทศญี่่ปุ่น"/>
    <s v="การส่งยุวเกษตรกรไปฝึกงาน ณ ประเทศญี่่ปุ่น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7"/>
    <s v="v3_020202V03"/>
    <x v="0"/>
    <x v="0"/>
    <m/>
    <s v="https://emenscr.nesdc.go.th/viewer/view.html?id=65543a18a4da863b27b1f7d8"/>
    <m/>
  </r>
  <r>
    <s v="กต 1602-67-0002"/>
    <s v="การสนับสนุนผู้เชี่ยวชาญภายใต้กรอบความร่วมมือทางวิชาการไทย-สหรัฐฯ"/>
    <s v="การสนับสนุนผู้เชี่ยวชาญภายใต้กรอบความร่วมมือทางวิชาการไทย-สหรัฐฯ"/>
    <s v="ด้านการพัฒนาและเสริมสร้างศักยภาพทรัพยากรมนุษย์"/>
    <x v="10"/>
    <s v="สิงหาคม 2564"/>
    <s v="ตุลาคม 2569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628dd4618a7ad2adbc42483"/>
    <m/>
  </r>
  <r>
    <s v="กต 1602-67-0001"/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x v="10"/>
    <s v="ตุลาคม 2566"/>
    <s v="กันยายน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fe376a4da863b27b20815"/>
    <m/>
  </r>
  <r>
    <s v="กต 1602-67-0005"/>
    <s v="การสนับสนุนผู้เชี่ยวชาญภายใต้ความร่วมมือทางวิชาการไทย-เยอรมนี"/>
    <s v="การสนับสนุนผู้เชี่ยวชาญภายใต้ความร่วมมือทางวิชาการไทย-เยอรมนี"/>
    <s v="ด้านความมั่นคง"/>
    <x v="10"/>
    <s v="มีน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62b23d118a7ad2adbc42d37"/>
    <m/>
  </r>
  <r>
    <s v="กต 1602-67-0004"/>
    <s v="การสนับสนุนผู้เชี่ยวชาญภายใต้ความร่วมมือทางวิชาการไทย-ออสเตรเลีย"/>
    <s v="การสนับสนุนผู้เชี่ยวชาญภายใต้ความร่วมมือทางวิชาการไทย-ออสเตรเลีย"/>
    <s v="ด้านการพัฒนาและเสริมสร้างศักยภาพทรัพยากรมนุษย์"/>
    <x v="10"/>
    <s v="ตุลาคม 2566"/>
    <s v="กันยายน 2571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628ead0a23f531f99a28546"/>
    <m/>
  </r>
  <r>
    <s v="กต 1202-67-0006"/>
    <s v="กิจกรรมคู่ขนาน การประชุมในห้วง  UNGA 79 ในหัวข้อ Learnings from ASEAN: Achieving the SDGs for all and leaving no woman or girl behind ร่วมกับ UN Women"/>
    <s v="กิจกรรมคู่ขนาน การประชุมในห้วง  UNGA 79 ในหัวข้อ Learnings from ASEAN: Achieving the SDGs for all and leaving no woman or girl behind ร่วมกับ UN Women"/>
    <s v="ด้านความมั่นคง"/>
    <x v="10"/>
    <s v="กันยายน 2566"/>
    <s v="กันยายน 2567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7"/>
    <s v="v3_020202V02"/>
    <x v="4"/>
    <x v="0"/>
    <m/>
    <s v="https://emenscr.nesdc.go.th/viewer/view.html?id=6719fac04224b60a261ab4e0"/>
    <m/>
  </r>
  <r>
    <s v="นร1115-67-0003"/>
    <s v="ค่าบำรุงประจำปีศูนย์ประสานความร่วมมืออนุภูมิภาค IMT-GT                 "/>
    <s v="ค่าบำรุงประจำปีศูนย์ประสานความร่วมมืออนุภูมิภาค IMT-GT                 "/>
    <s v="ด้านการสร้างความสามารถในการแข่งขัน"/>
    <x v="10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7"/>
    <s v="v3_020202V03"/>
    <x v="0"/>
    <x v="0"/>
    <m/>
    <s v="https://emenscr.nesdc.go.th/viewer/view.html?id=65cc80d755fb162ad9593245"/>
    <m/>
  </r>
  <r>
    <s v="กษ 0204-67-0003"/>
    <s v="ค่าบำรุงสมาชิกศูนย์พัฒนาชนบทแบบผสมผสานประจำภูมิภาคเอเชียและแปซิฟิก (CIRDAP)"/>
    <s v="ค่าบำรุงสมาชิกศูนย์พัฒนาชนบทแบบผสมผสานประจำภูมิภาคเอเชียและแปซิฟิก (CIRDAP)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7"/>
    <s v="v3_020202V03"/>
    <x v="0"/>
    <x v="0"/>
    <m/>
    <s v="https://emenscr.nesdc.go.th/viewer/view.html?id=655435da66940b3b33337418"/>
    <m/>
  </r>
  <r>
    <s v="กษ 0204-67-0002"/>
    <s v="ค่าบำรุงสมาชิกองค์การอาหารและเกษตรแห่งสหประชาชาติ (FAO)"/>
    <s v="ค่าบำรุงสมาชิกองค์การอาหารและเกษตรแห่งสหประชาชาติ (FAO)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7"/>
    <s v="v3_020202V03"/>
    <x v="0"/>
    <x v="0"/>
    <m/>
    <s v="https://emenscr.nesdc.go.th/viewer/view.html?id=65543334a4da863b27b1f7d4"/>
    <m/>
  </r>
  <r>
    <s v="กต 1003-67-0004"/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x v="10"/>
    <s v="ตุลาคม 2566"/>
    <s v="กันยายน 2567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ปรับปรุงโครงการสำคัญ 2567"/>
    <s v="v3_020202V02"/>
    <x v="4"/>
    <x v="0"/>
    <m/>
    <s v="https://emenscr.nesdc.go.th/viewer/view.html?id=6650455418a7ad2adbc4cfe6"/>
    <m/>
  </r>
  <r>
    <s v="กต 1003-67-0004"/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x v="10"/>
    <s v="ตุลาคม 2566"/>
    <s v="กันยายน 2567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ปรับปรุงโครงการสำคัญ 2567"/>
    <s v="v3_020202V03"/>
    <x v="0"/>
    <x v="1"/>
    <s v="นับซ้ำ"/>
    <s v="https://emenscr.nesdc.go.th/viewer/view.html?id=6650455418a7ad2adbc4cfe6"/>
    <m/>
  </r>
  <r>
    <s v="อก 0806-67-0003"/>
    <s v="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"/>
    <s v="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"/>
    <s v="ด้านการสร้างความสามารถในการแข่งขัน"/>
    <x v="10"/>
    <s v="มิถุนายน 2567"/>
    <s v="กันยายน 2567"/>
    <s v="กองเศรษฐกิจอุตสาหกรรมระหว่างประเทศ"/>
    <s v="สำนักงานเศรษฐกิจอุตสาหกรรม"/>
    <s v="สศอ."/>
    <s v="กระทรวงอุตสาหกรรม"/>
    <s v="โครงการปกติ 2567"/>
    <s v="v3_020202V03"/>
    <x v="0"/>
    <x v="0"/>
    <m/>
    <s v="https://emenscr.nesdc.go.th/viewer/view.html?id=66349a019ca7362ad8e8fc0a"/>
    <m/>
  </r>
  <r>
    <s v="ศธ0271-67-0012"/>
    <s v="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9 โครงการปีงบประมาณ พ.ศ.2567"/>
    <s v="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9 โครงการปีงบประมาณ พ.ศ.2567"/>
    <s v="ด้านความมั่นคง"/>
    <x v="10"/>
    <s v="ตุลาคม 2566"/>
    <s v="กันยายน 2567"/>
    <s v="สำนักงานศึกษาธิการจังหวัดตราด"/>
    <s v="สำนักงานปลัดกระทรวงศึกษาธิการ"/>
    <s v="สป.ศธ."/>
    <s v="กระทรวงศึกษาธิการ"/>
    <s v="โครงการปกติ 2567"/>
    <s v="v3_020202V02"/>
    <x v="2"/>
    <x v="0"/>
    <m/>
    <s v="https://emenscr.nesdc.go.th/viewer/view.html?id=6618b73d18a7ad2adbc3fe15"/>
    <m/>
  </r>
  <r>
    <s v="กต 1603-67-0012"/>
    <s v="โครงการความร่วมมือเพื่อการพัฒนาด้านการเผยแพร่หลักปรัชญาของเศรษฐกิจพอเพียง "/>
    <s v="โครงการความร่วมมือเพื่อการพัฒนาด้านการเผยแพร่หลักปรัชญาของเศรษฐกิจพอเพียง 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d8749bcbd745c67dd7c5e"/>
    <m/>
  </r>
  <r>
    <s v="กต 1603-67-0003"/>
    <s v="โครงการความร่วมมือเพื่อการพัฒนาสาขาการพัฒนาฝีมือแรงงาน"/>
    <s v="โครงการความร่วมมือเพื่อการพัฒนาสาขาการพัฒนาฝีมือแรงงาน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430f66940b3b3333813b"/>
    <m/>
  </r>
  <r>
    <s v="กต 1603-67-0007"/>
    <s v="โครงการความร่วมมือเพื่อการพัฒนาสาขาการศึกษา"/>
    <s v="โครงการความร่วมมือเพื่อการพัฒนาสาขาการศึกษา"/>
    <s v="ด้านความมั่นคง"/>
    <x v="10"/>
    <s v="ตุลาคม 2566"/>
    <s v="ธันวาคม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4e3f66940b3b3333814d"/>
    <m/>
  </r>
  <r>
    <s v="กต 1603-67-0002"/>
    <s v="โครงการความร่วมมือเพื่อการพัฒนาสาขาเกษตร "/>
    <s v="โครงการความร่วมมือเพื่อการพัฒนาสาขาเกษตร 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3fbcbcbd745c67dd4be7"/>
    <m/>
  </r>
  <r>
    <s v="กต 1603-67-0008"/>
    <s v="โครงการความร่วมมือเพื่อการพัฒนาสาขาพัฒนาสังคม"/>
    <s v="โครงการความร่วมมือเพื่อการพัฒนาสาขาพัฒนาสังคม"/>
    <s v="ด้านความมั่นคง"/>
    <x v="10"/>
    <s v="ตุลาคม 2566"/>
    <s v="มกราคม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5d6aa4da863b27b20593"/>
    <m/>
  </r>
  <r>
    <s v="กต 1603-67-0006"/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x v="10"/>
    <s v="ตุลาคม 2566"/>
    <s v="ธันวาคม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4d18bcbd745c67dd4e13"/>
    <m/>
  </r>
  <r>
    <s v="กต 1603-67-0004"/>
    <s v="โครงการความร่วมมือเพื่อการสาขาวิสาหกิจชุมชน อุตสาหกรรม การค้า การท่องเที่ยว"/>
    <s v="โครงการความร่วมมือเพื่อการสาขาวิสาหกิจชุมชน อุตสาหกรรม การค้า การท่องเที่ยว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44df7482073b2da59418"/>
    <m/>
  </r>
  <r>
    <s v="กต 1604-67-0004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bf16362e90d5c6f003732"/>
    <m/>
  </r>
  <r>
    <s v="กต 1603-67-0013"/>
    <s v="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"/>
    <s v="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ปรับปรุงโครงการสำคัญ 2567"/>
    <s v="v3_020202V03"/>
    <x v="1"/>
    <x v="0"/>
    <m/>
    <s v="https://emenscr.nesdc.go.th/viewer/view.html?id=664acb8c995a3a1f8f166f49"/>
    <m/>
  </r>
  <r>
    <s v="กต 1604-67-0006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bf92119d0a33b26c4efe1"/>
    <m/>
  </r>
  <r>
    <s v="กต 1604-67-0001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4072d7ee34a5c6dbca723"/>
    <m/>
  </r>
  <r>
    <s v="กต 1604-67-0001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4072d7ee34a5c6dbca723"/>
    <m/>
  </r>
  <r>
    <s v="ดศ 0203-67-0001"/>
    <s v="โครงการฝึกอบรม Girls in ICT Days 2024 "/>
    <s v="โครงการฝึกอบรม Girls in ICT Days 2024 "/>
    <s v="ด้านการสร้างโอกาสและความเสมอภาคทางสังคม"/>
    <x v="10"/>
    <s v="ตุลาคม 2566"/>
    <s v="กันยายน 2567"/>
    <s v="กองการต่างประเทศ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7"/>
    <s v="v3_020202V02"/>
    <x v="2"/>
    <x v="0"/>
    <m/>
    <s v="https://emenscr.nesdc.go.th/viewer/view.html?id=657964b27482073b2da58d6e"/>
    <m/>
  </r>
  <r>
    <s v="กต 1603-67-0011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 สยามบรมราชกุมารี (แผนงานด้านการจัดการทุนการศึกษาและแผนงานด้านการพัฒนาการสอน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 สยามบรมราชกุมารี (แผนงานด้านการจัดการทุนการศึกษาและแผนงานด้านการพัฒนาการสอน)"/>
    <s v="ด้านความมั่นคง"/>
    <x v="10"/>
    <s v="มกราคม 2567"/>
    <s v="มกราคม 2569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cb527482073b2da5944f"/>
    <m/>
  </r>
  <r>
    <s v="กต 1603-67-0010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 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 "/>
    <s v="ด้านความมั่นคง"/>
    <x v="10"/>
    <s v="ตุลาคม 2566"/>
    <s v="มกราคม 2569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c7f466940b3b33338169"/>
    <m/>
  </r>
  <r>
    <s v="กต 1603-67-0009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"/>
    <s v="ด้านความมั่นคง"/>
    <x v="10"/>
    <s v="มกราคม 2567"/>
    <s v="มกราคม 2569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c57919d0a33b26c4ee1d"/>
    <m/>
  </r>
  <r>
    <s v="รง 0491-67-0003"/>
    <s v="โครงการพัฒนาฝีมือแรงงานนานาชาติรองรับการฟื้นตัวทางเศรษฐกิจ"/>
    <s v="โครงการพัฒนาฝีมือแรงงานนานาชาติรองรับการฟื้นตัวทางเศรษฐกิจ"/>
    <s v="ด้านความมั่นคง"/>
    <x v="10"/>
    <s v="ตุลาคม 2566"/>
    <s v="กันยายน 2567"/>
    <s v="สถาบันพัฒนาฝีมือแรงงานนานาชาติ"/>
    <s v="กรมพัฒนาฝีมือแรงงาน"/>
    <s v="กพร."/>
    <s v="กระทรวงแรงงาน"/>
    <s v="โครงการปกติ 2567"/>
    <s v="v3_020202V03"/>
    <x v="0"/>
    <x v="0"/>
    <m/>
    <s v="https://emenscr.nesdc.go.th/viewer/view.html?id=6556e5113b1d2f5c6661d90b"/>
    <m/>
  </r>
  <r>
    <s v="กต 1003-67-0002"/>
    <s v="โครงการภารกิจการทูตเพื่อการพัฒนาที่ยั่งยืน (SDGs Diplomacy)"/>
    <s v="โครงการภารกิจการทูตเพื่อการพัฒนาที่ยั่งยืน (SDGs Diplomacy)"/>
    <s v="ด้านความมั่นคง"/>
    <x v="10"/>
    <s v="ตุลาคม 2566"/>
    <s v="กันยายน 2567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7"/>
    <s v="v3_020202V02"/>
    <x v="4"/>
    <x v="0"/>
    <m/>
    <s v="https://emenscr.nesdc.go.th/viewer/view.html?id=658c0b93bcbd745c67dd6d82"/>
    <m/>
  </r>
  <r>
    <s v="ITD-67-0008"/>
    <s v="โครงการยกระดับการแข่งขันผู้ประกอบการสตรี MSMEs ไทยสู่อาเซียน (Leading Women of SHE Economy: the Future Globalization of Women Entrepreneurs in ASEAN) "/>
    <s v="โครงการยกระดับการแข่งขันผู้ประกอบการสตรี MSMEs ไทยสู่อาเซียน (Leading Women of SHE Economy: the Future Globalization of Women Entrepreneurs in ASEAN) "/>
    <s v="ด้านการสร้างความสามารถในการแข่งขัน"/>
    <x v="10"/>
    <s v="ตุลาคม 2566"/>
    <s v="กันยายน 2567"/>
    <s v="สำนักยุทธศาสตร์และสารสนเทศ"/>
    <s v="สถาบันระหว่างประเทศเพื่อการค้าและการพัฒนา (องค์การมหาชน)"/>
    <s v="สคพ."/>
    <s v="กระทรวงพาณิชย์"/>
    <s v="ปรับปรุงโครงการสำคัญ 2567"/>
    <s v="v3_020202V03"/>
    <x v="0"/>
    <x v="1"/>
    <m/>
    <s v="https://emenscr.nesdc.go.th/viewer/view.html?id=66540af655fb162ad95a48a7"/>
    <m/>
  </r>
  <r>
    <s v="กต 1604-67-0002"/>
    <s v="โครงการหลักสูตรฝึกอบรม"/>
    <s v="โครงการหลักสูตรฝึกอบรม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be38566940b3b3333830f"/>
    <m/>
  </r>
  <r>
    <s v="กต 1604-67-0003"/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s v="v3_020202V03"/>
    <x v="1"/>
    <x v="0"/>
    <m/>
    <s v="https://emenscr.nesdc.go.th/viewer/view.html?id=658be6793b1d2f5c66624a06"/>
    <m/>
  </r>
  <r>
    <s v="กต 1603-67-0005"/>
    <s v="โครงการอาสาสมัครเพื่อนไทย "/>
    <s v="โครงการอาสาสมัครเพื่อนไทย 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585475d19d0a33b26c4edfd"/>
    <m/>
  </r>
  <r>
    <s v="กต 1602-67-0003"/>
    <s v="แผนงานการพัฒนาเขตเศรษฐกิจสามฝ่าย อินโดนีเซีย-มาเลเซีย-ไทย (Indonesia-Malaysia-Thailand Growth Triangle: IMT-GT)"/>
    <s v="แผนงานการพัฒนาเขตเศรษฐกิจสามฝ่าย อินโดนีเซีย-มาเลเซีย-ไทย (Indonesia-Malaysia-Thailand Growth Triangle: IMT-GT)"/>
    <s v="ด้านการพัฒนาและเสริมสร้างศักยภาพทรัพยากรมนุษย์"/>
    <x v="10"/>
    <s v="ตุลาคม 2566"/>
    <s v="กันยายน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7"/>
    <s v="v3_020202V03"/>
    <x v="0"/>
    <x v="0"/>
    <m/>
    <s v="https://emenscr.nesdc.go.th/viewer/view.html?id=6628de7ea23f531f99a2853e"/>
    <m/>
  </r>
  <r>
    <s v="กต 1402-67-0005"/>
    <s v="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"/>
    <s v="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"/>
    <s v="ด้านความมั่นคง"/>
    <x v="10"/>
    <s v="ตุลาคม 2566"/>
    <s v="กันยายน 2567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s v="v3_020202V03"/>
    <x v="1"/>
    <x v="0"/>
    <m/>
    <s v="https://emenscr.nesdc.go.th/viewer/view.html?id=658aaab766940b3b333382bb"/>
    <m/>
  </r>
  <r>
    <s v="คค 0203-68-0003"/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11"/>
    <s v="ตุลาคม 2567"/>
    <s v="กันยายน 2568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8"/>
    <s v="v3_020202V03"/>
    <x v="0"/>
    <x v="0"/>
    <m/>
    <s v="https://emenscr.nesdc.go.th/viewer/view.html?id=6799e94e0b91f2689276e600"/>
    <m/>
  </r>
  <r>
    <s v="กต 1202-68-0007"/>
    <s v="การจัดกิจกรรมส่งเสริม SDGs ร่วมกับมาเลเซีย ในฐานะประธานอาเซียนปี 2568"/>
    <s v="การจัดกิจกรรมส่งเสริม SDGs ร่วมกับมาเลเซีย ในฐานะประธานอาเซียนปี 2568"/>
    <s v="ด้านความมั่นคง"/>
    <x v="11"/>
    <s v="มิถุนายน 2568"/>
    <s v="กันยายน 2568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8"/>
    <s v="v3_020202V03"/>
    <x v="0"/>
    <x v="0"/>
    <m/>
    <s v="https://emenscr.nesdc.go.th/viewer/view.html?id=67a1cf0b0b91f26892771337"/>
    <m/>
  </r>
  <r>
    <s v="กษ 0204-68-0002"/>
    <s v="การเจรจาและการประชุมนานาชาติ "/>
    <s v="การเจรจาและการประชุมนานาชาติ "/>
    <s v="ด้านการสร้างความสามารถในการแข่งขัน"/>
    <x v="11"/>
    <s v="ตุลาคม 2567"/>
    <s v="กันยายน 2568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8"/>
    <s v="v3_020202V03"/>
    <x v="0"/>
    <x v="0"/>
    <m/>
    <s v="https://emenscr.nesdc.go.th/viewer/view.html?id=674fd3a54f2efe366f9a98ac"/>
    <m/>
  </r>
  <r>
    <s v="กต 1602-68-0003"/>
    <s v="การดำเนินงานภายใต้กรอบความร่วมมืออนุภูมิภาค"/>
    <s v="การดำเนินงานภายใต้กรอบความร่วมมืออนุภูมิภาค"/>
    <s v="ด้านการพัฒนาและเสริมสร้างศักยภาพทรัพยากรมนุษย์"/>
    <x v="11"/>
    <s v="ตุล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b6e23465aee3689aa48f8b"/>
    <m/>
  </r>
  <r>
    <s v="กต 1202-68-0004"/>
    <s v="การประชุม High-Level Brainstorming Dialogue on Enhancing Complementarities between the ASEAN Community Vision 2025 and the UN 2030 Agenda for Sustainable Development (HLBD) ครั้งที่ 8 เมื่อวันที่ 31 ตุลาคม 2567"/>
    <s v="การประชุม High-Level Brainstorming Dialogue on Enhancing Complementarities between the ASEAN Community Vision 2025 and the UN 2030 Agenda for Sustainable Development (HLBD) ครั้งที่ 8 เมื่อวันที่ 31 ตุลาคม 2567"/>
    <s v="ด้านความมั่นคง"/>
    <x v="11"/>
    <s v="ตุลาคม 2567"/>
    <s v="ตุลาคม 2567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8"/>
    <s v="v3_020202V03"/>
    <x v="1"/>
    <x v="0"/>
    <m/>
    <s v="https://emenscr.nesdc.go.th/viewer/view.html?id=67a19028a831764a797e1a7d"/>
    <m/>
  </r>
  <r>
    <s v="กต 1602-68-0002"/>
    <s v="การประชุมความร่วมมือทางวิชาการระหว่างประเทศ"/>
    <s v="การประชุมความร่วมมือทางวิชาการระหว่างประเทศ"/>
    <s v="ด้านความมั่นคง"/>
    <x v="11"/>
    <s v="ตุล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b6dba60b91f2689277814e"/>
    <m/>
  </r>
  <r>
    <s v="กต 1404-68-0002"/>
    <s v="การเยือนประเทศไทยอย่างเป็นทางการของรัฐมนตรีว่าการกระทรวงการต่างประเทศโกตดิวัวร์"/>
    <s v="การเยือนประเทศไทยอย่างเป็นทางการของรัฐมนตรีว่าการกระทรวงการต่างประเทศโกตดิวัวร์"/>
    <s v="ด้านความมั่นคง"/>
    <x v="11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s v="v3_020202V03"/>
    <x v="1"/>
    <x v="1"/>
    <m/>
    <s v="https://emenscr.nesdc.go.th/viewer/view.html?id=67bc5970a831764a797e25db"/>
    <m/>
  </r>
  <r>
    <s v="กษ 0204-68-0003"/>
    <s v="การส่งยุวเกษตรกรไปฝึกงาน ณ ประเทศญี่ปุ่น"/>
    <s v="การส่งยุวเกษตรกรไปฝึกงาน ณ ประเทศญี่ปุ่น"/>
    <s v="ด้านการสร้างความสามารถในการแข่งขัน"/>
    <x v="11"/>
    <s v="ตุลาคม 2567"/>
    <s v="กันยายน 2568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8"/>
    <s v="v3_020202V03"/>
    <x v="0"/>
    <x v="0"/>
    <m/>
    <s v="https://emenscr.nesdc.go.th/viewer/view.html?id=675bbee56fbae4367b6c011b"/>
    <m/>
  </r>
  <r>
    <s v="กต 1602-68-0001"/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x v="11"/>
    <s v="ตุล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b696dbe2bc6b4a70e3d1f3"/>
    <m/>
  </r>
  <r>
    <s v="กษ 0204-68-0004"/>
    <s v="ค่าบำรุงสมาชิกองค์การระหว่างประเทศ"/>
    <s v="ค่าบำรุงสมาชิกองค์การระหว่างประเทศ"/>
    <s v="ด้านการสร้างความสามารถในการแข่งขัน"/>
    <x v="11"/>
    <s v="ตุลาคม 2567"/>
    <s v="กันยายน 2568"/>
    <s v="สำนักการเกษตรต่างประเทศ"/>
    <s v="สำนักงานปลัดกระทรวงเกษตรและสหกรณ์"/>
    <s v="สป.กษ."/>
    <s v="กระทรวงเกษตรและสหกรณ์"/>
    <s v="โครงการปกติ 2568"/>
    <s v="v3_020202V03"/>
    <x v="0"/>
    <x v="0"/>
    <m/>
    <s v="https://emenscr.nesdc.go.th/viewer/view.html?id=675be852d231ee5117cb69dc"/>
    <m/>
  </r>
  <r>
    <s v="กต 1003-68-0003"/>
    <s v="โครงการ Green Diplomacy (โครงการสร้างความตระหนักรู้เรื่องสิ่งแวดล้อมระหว่างประเทศในมหาวิทยาลัย โครงการเข้าร่วมประชุม Bonn Climate Change Conference/INC 5.2/UNOC-3)"/>
    <s v="โครงการ Green Diplomacy (โครงการสร้างความตระหนักรู้เรื่องสิ่งแวดล้อมระหว่างประเทศในมหาวิทยาลัย โครงการเข้าร่วมประชุม Bonn Climate Change Conference/INC 5.2/UNOC-3)"/>
    <s v="ด้านการพัฒนาและเสริมสร้างศักยภาพทรัพยากรมนุษย์"/>
    <x v="11"/>
    <s v="เมษายน 2568"/>
    <s v="กันยายน 2568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8"/>
    <s v="v3_020202V03"/>
    <x v="1"/>
    <x v="0"/>
    <m/>
    <s v="https://emenscr.nesdc.go.th/viewer/view.html?id=67be8b7b96b4f94a6a8f5645"/>
    <m/>
  </r>
  <r>
    <s v="กต 1604-68-0003"/>
    <s v="โครงการ/การดำเนินการ: โครงการหลักสูตรฝึกอบรมให้กับประเทศที่สาม (Third Country Training Programme: TCTP)"/>
    <s v="โครงการ/การดำเนินการ: โครงการหลักสูตรฝึกอบรมให้กับประเทศที่สาม (Third Country Training Programme: TCTP)"/>
    <s v="ด้านความมั่นคง"/>
    <x v="11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b6f7e5ff9a716894390a86"/>
    <m/>
  </r>
  <r>
    <s v="รง 0210-68-0008"/>
    <s v="โครงการขยายตลาดเชิงรุกเพื่อเพิ่มการจ้างแรงงานไทยในต่างประเทศ"/>
    <s v="โครงการขยายตลาดเชิงรุกเพื่อเพิ่มการจ้างแรงงานไทยในต่างประเทศ"/>
    <s v="ด้านความมั่นคง"/>
    <x v="11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8"/>
    <s v="v3_020202V03"/>
    <x v="0"/>
    <x v="0"/>
    <m/>
    <s v="https://emenscr.nesdc.go.th/viewer/view.html?id=678882d04c513e688c273152"/>
    <m/>
  </r>
  <r>
    <s v="กต 1603-68-0015"/>
    <s v="โครงการความร่วมมือตามพระราชดำริ สมเด็จพระกนิษฐาธิราชเจ้า  กรมสมเด็จพระเทพรัตนราชสุดา ฯ สยามบรมราชกุมารี ใน ๑๐ ประเทศ (ด้านพัฒนาเด็กและเยาวชน จำนวน ๑๐ ประเทศ /สาธารณสุข/เศรษฐกิจพอเพียง/ดัดแปลงสภาพอากาศ)"/>
    <s v="โครงการความร่วมมือตามพระราชดำริ สมเด็จพระกนิษฐาธิราชเจ้า  กรมสมเด็จพระเทพรัตนราชสุดา ฯ สยามบรมราชกุมารี ใน ๑๐ ประเทศ (ด้านพัฒนาเด็กและเยาวชน จำนวน ๑๐ ประเทศ /สาธารณสุข/เศรษฐกิจพอเพียง/ดัดแปลงสภาพอากาศ)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d84d4c513e688c27d961"/>
    <m/>
  </r>
  <r>
    <s v="กต 1603-68-0004"/>
    <s v="โครงการความร่วมมือเพื่อการพัฒนาด้านการเผยแพร่หลักปรัชญาของเศรษฐกิจพอเพียง"/>
    <s v="โครงการความร่วมมือเพื่อการพัฒนาด้านการเผยแพร่หลักปรัชญาของเศรษฐกิจพอเพียง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1"/>
    <x v="0"/>
    <m/>
    <s v="https://emenscr.nesdc.go.th/viewer/view.html?id=67a5c8a7ff9a71689438bbf3"/>
    <m/>
  </r>
  <r>
    <s v="กต 1603-68-0005"/>
    <s v="โครงการความร่วมมือเพื่อการพัฒนาสาขาการพัฒนาฝีมือแรงงาน "/>
    <s v="โครงการความร่วมมือเพื่อการพัฒนาสาขาการพัฒนาฝีมือแรงงาน "/>
    <s v="ด้านความมั่นคง"/>
    <x v="11"/>
    <s v="มกราคม 2568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5e063a831764a797e1d9f"/>
    <m/>
  </r>
  <r>
    <s v="กต 1603-68-0010"/>
    <s v="โครงการความร่วมมือเพื่อการพัฒนาสาขาการศึกษา"/>
    <s v="โครงการความร่วมมือเพื่อการพัฒนาสาขาการศึกษา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bc13ff9a71689438cb58"/>
    <m/>
  </r>
  <r>
    <s v="กต 1603-68-0003"/>
    <s v="โครงการความร่วมมือเพื่อการพัฒนาสาขาเกษตร"/>
    <s v="โครงการความร่วมมือเพื่อการพัฒนาสาขาเกษตร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5912d0b91f26892772a96"/>
    <m/>
  </r>
  <r>
    <s v="กต 1603-68-0014"/>
    <s v="โครงการความร่วมมือเพื่อการพัฒนาสาขาพัฒนาสังคม"/>
    <s v="โครงการความร่วมมือเพื่อการพัฒนาสาขาพัฒนาสังคม"/>
    <s v="ด้านความมั่นคง"/>
    <x v="11"/>
    <s v="มกราคม 2568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d18ba831764a797e1eb0"/>
    <m/>
  </r>
  <r>
    <s v="กต 1603-68-0013"/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1"/>
    <m/>
    <s v="https://emenscr.nesdc.go.th/viewer/view.html?id=67a9ce6696b4f94a6a8f4ec8"/>
    <m/>
  </r>
  <r>
    <s v="กต 1603-68-0007"/>
    <s v="โครงการความร่วมมือเพื่อการสาขาวิสาหกิจชุมชน อุตสาหกรรม การค้า การท่องเที่ยว"/>
    <s v="โครงการความร่วมมือเพื่อการสาขาวิสาหกิจชุมชน อุตสาหกรรม การค้า การท่องเที่ยว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8a080b91f26892773d91"/>
    <m/>
  </r>
  <r>
    <s v="กต 1604-68-0002"/>
    <s v="โครงการความร่วมมืออาสาสมัครต่างประเทศ (ญี่ปุ่น เกาหลี และอเมริกัน)"/>
    <s v="โครงการความร่วมมืออาสาสมัครต่างประเทศ (ญี่ปุ่น เกาหลี และอเมริกัน)"/>
    <s v="ด้านความมั่นคง"/>
    <x v="11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s v="v3_020202V02"/>
    <x v="4"/>
    <x v="0"/>
    <m/>
    <s v="https://emenscr.nesdc.go.th/viewer/view.html?id=67b6f45f0b91f2689277833c"/>
    <m/>
  </r>
  <r>
    <s v="กต 1003-68-0002"/>
    <s v="โครงการจัดงานรำลึกครบรอบ ๒๐ ปี เหตุธรณีพิบัติภัยสึนามิในมหาสมุทรอินเดีย"/>
    <s v="โครงการจัดงานรำลึกครบรอบ ๒๐ ปี เหตุธรณีพิบัติภัยสึนามิในมหาสมุทรอินเดีย"/>
    <s v="ด้านการพัฒนาและเสริมสร้างศักยภาพทรัพยากรมนุษย์"/>
    <x v="11"/>
    <s v="ตุลาคม 2567"/>
    <s v="ธันวาคม 2567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8"/>
    <s v="v3_020202V03"/>
    <x v="0"/>
    <x v="0"/>
    <m/>
    <s v="https://emenscr.nesdc.go.th/viewer/view.html?id=67bd8b114c513e688c2832fe"/>
    <m/>
  </r>
  <r>
    <s v="กต 1403-68-0003"/>
    <s v="โครงการฉลองครบรอบ ๗๐ ปี ความสัมพันธ์ทางการทูต ไทย-ศรีลังกา"/>
    <s v="โครงการฉลองครบรอบ ๗๐ ปี ความสัมพันธ์ทางการทูต ไทย-ศรีลังกา"/>
    <s v="ด้านความมั่นคง"/>
    <x v="11"/>
    <s v="เมษายน 2568"/>
    <s v="กันยายน 2568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s v="v3_020202V03"/>
    <x v="0"/>
    <x v="1"/>
    <m/>
    <s v="https://emenscr.nesdc.go.th/viewer/view.html?id=67bc62b996b4f94a6a8f55a3"/>
    <m/>
  </r>
  <r>
    <s v="ศธ0208-68-0006"/>
    <s v="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"/>
    <s v="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"/>
    <s v="ด้านความมั่นคง"/>
    <x v="11"/>
    <s v="ตุลาคม 2567"/>
    <s v="กันยายน 2568"/>
    <s v="สำนักนโยบายและยุทธศาสตร์"/>
    <s v="สำนักงานปลัดกระทรวงศึกษาธิการ"/>
    <s v="สป.ศธ."/>
    <s v="กระทรวงศึกษาธิการ"/>
    <s v="โครงการปกติ 2568"/>
    <s v="v3_020202V02"/>
    <x v="6"/>
    <x v="0"/>
    <m/>
    <s v="https://emenscr.nesdc.go.th/viewer/view.html?id=67837e72d231ee5117cbd62c"/>
    <m/>
  </r>
  <r>
    <s v="กต 1103-68-0004"/>
    <s v="โครงการประชุมเชิงปฏิบัติการของ FEALAC Cyber Secretariat ที่สาธารณรัฐเกาหลี"/>
    <s v="โครงการประชุมเชิงปฏิบัติการของ FEALAC Cyber Secretariat ที่สาธารณรัฐเกาหลี"/>
    <s v="ด้านความมั่นคง"/>
    <x v="11"/>
    <s v="ตุลาคม 2567"/>
    <s v="กันยายน 2568"/>
    <s v="กองลาตินอเมริกา"/>
    <s v="กรมอเมริกาและแปซิฟิกใต้"/>
    <s v="กรมอเมริกาฯ"/>
    <s v="กระทรวงการต่างประเทศ"/>
    <s v="โครงการปกติ 2568"/>
    <s v="v3_020202V03"/>
    <x v="0"/>
    <x v="0"/>
    <m/>
    <s v="https://emenscr.nesdc.go.th/viewer/view.html?id=67b838ad96b4f94a6a8f54bd"/>
    <m/>
  </r>
  <r>
    <s v="กต 1604-68-0001"/>
    <s v="โครงการ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11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s v="v3_020202V03"/>
    <x v="1"/>
    <x v="0"/>
    <m/>
    <s v="https://emenscr.nesdc.go.th/viewer/view.html?id=67b6ef300b91f268927782dc"/>
    <m/>
  </r>
  <r>
    <s v="กต 1603-68-0011"/>
    <s v="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แผนงานด้านการจัดการทุนการศึกษาและแผนงาน ด้านการพัฒนาการสอน)"/>
    <s v="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แผนงานด้านการจัดการทุนการศึกษาและแผนงาน ด้านการพัฒนาการสอน)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c01096b4f94a6a8f4eb5"/>
    <m/>
  </r>
  <r>
    <s v="กต 1603-68-0009"/>
    <s v="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"/>
    <s v="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"/>
    <s v="ด้านความมั่นคง"/>
    <x v="11"/>
    <s v="ตุลาคม 2567"/>
    <s v="กันยายน 2569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ba4de2bc6b4a70e3cce1"/>
    <m/>
  </r>
  <r>
    <s v="กต 1603-68-0008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"/>
    <s v="ด้านความมั่นคง"/>
    <x v="11"/>
    <s v="ตุลาคม 2567"/>
    <s v="กันยายน 2569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aea5ff9a71689438c6fe"/>
    <m/>
  </r>
  <r>
    <s v="กต 1603-68-0012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 (ด้านสาธารณสุข)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c201e2bc6b4a70e3ccef"/>
    <m/>
  </r>
  <r>
    <s v="กต 1603-68-001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ด้านความมั่นคง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bdc47b0b91f2689277a156"/>
    <m/>
  </r>
  <r>
    <s v="กต 1003-68-0001"/>
    <s v="โครงการภารกิจ การทูตสิ่งแวดล้อม  การเปลี่ยนแปลง สภาพภูมิอากาศ และการพัฒนาที่ยั่งยืน (Green Diplomacy) (CBD COP16, UNFCCC COP29, UNCCD COP16, APMCDRR, INC-5)"/>
    <s v="โครงการภารกิจ การทูตสิ่งแวดล้อม  การเปลี่ยนแปลง สภาพภูมิอากาศ และการพัฒนาที่ยั่งยืน (Green Diplomacy) (CBD COP16, UNFCCC COP29, UNCCD COP16, APMCDRR, INC-5)"/>
    <s v="ด้านการพัฒนาและเสริมสร้างศักยภาพทรัพยากรมนุษย์"/>
    <x v="11"/>
    <s v="ตุลาคม 2567"/>
    <s v="ธันวาคม 2567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8"/>
    <s v="v3_020202V03"/>
    <x v="0"/>
    <x v="0"/>
    <m/>
    <s v="https://emenscr.nesdc.go.th/viewer/view.html?id=67bd7cc44c513e688c283209"/>
    <m/>
  </r>
  <r>
    <s v="กต 1003-68-0005"/>
    <s v="โครงการภารกิจการทูตเพื่อการพัฒนาที่ยั่งยืน (SDGs Diplomacy) (การจัดทำรายงาน VNR / การประชาสัมพันธ์ข้อมูลเกี่ยวกับ SDGs) "/>
    <s v="โครงการภารกิจการทูตเพื่อการพัฒนาที่ยั่งยืน (SDGs Diplomacy) (การจัดทำรายงาน VNR / การประชาสัมพันธ์ข้อมูลเกี่ยวกับ SDGs) "/>
    <s v="ด้านความมั่นคง"/>
    <x v="11"/>
    <s v="เมษายน 2568"/>
    <s v="กันยายน 2568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8"/>
    <s v="v3_020202V03"/>
    <x v="1"/>
    <x v="0"/>
    <m/>
    <s v="https://emenscr.nesdc.go.th/viewer/view.html?id=67bedd48fe8a254a71fb9b41"/>
    <m/>
  </r>
  <r>
    <s v="กต 1404-68-0004"/>
    <s v="โครงการส่งเสริมความร่วมมือและการเป็นหุ้นส่วนเพื่อการพัฒนากับประเทศในภูมิภาคแอฟริกา"/>
    <s v="โครงการส่งเสริมความร่วมมือและการเป็นหุ้นส่วนเพื่อการพัฒนากับประเทศในภูมิภาคแอฟริกา"/>
    <s v="ด้านความมั่นคง"/>
    <x v="11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s v="v3_020202V01"/>
    <x v="5"/>
    <x v="0"/>
    <m/>
    <s v="https://emenscr.nesdc.go.th/viewer/view.html?id=67bc678dfe8a254a71fb9a21"/>
    <m/>
  </r>
  <r>
    <s v="กต 1403-68-0005"/>
    <s v="โครงการเสริมสร้างบทบาทไทยในภูมิภาคตะวันออกเฉียงเหนือของอินเดียผ่านความร่วมมือด้านการศึกษา"/>
    <s v="โครงการเสริมสร้างบทบาทไทยในภูมิภาคตะวันออกเฉียงเหนือของอินเดียผ่านความร่วมมือด้านการศึกษา"/>
    <s v="ด้านความมั่นคง"/>
    <x v="11"/>
    <s v="มกราคม 2568"/>
    <s v="กันยายน 2568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s v="v3_020202V03"/>
    <x v="0"/>
    <x v="0"/>
    <m/>
    <s v="https://emenscr.nesdc.go.th/viewer/view.html?id=67bc66d365aee3689aa4a747"/>
    <m/>
  </r>
  <r>
    <s v="กต 1604-68-0004"/>
    <s v="โครงการหลักสูตรฝึกอบรมภายใต้ทุนรัฐบาลไทย"/>
    <s v="โครงการหลักสูตรฝึกอบรมภายใต้ทุนรัฐบาลไทย"/>
    <s v="ด้านความมั่นคง"/>
    <x v="11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s v="v3_020202V03"/>
    <x v="1"/>
    <x v="0"/>
    <m/>
    <s v="https://emenscr.nesdc.go.th/viewer/view.html?id=67b6f993e2bc6b4a70e3d283"/>
    <m/>
  </r>
  <r>
    <s v="กต 1603-68-0006"/>
    <s v="โครงการอาสาสมัครเพื่อนไทย (Friends from Thailand- FFT)"/>
    <s v="โครงการอาสาสมัครเพื่อนไทย (Friends from Thailand- FFT)"/>
    <s v="ด้านการสร้างโอกาสและความเสมอภาคทางสังคม"/>
    <x v="11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s v="v3_020202V03"/>
    <x v="0"/>
    <x v="0"/>
    <m/>
    <s v="https://emenscr.nesdc.go.th/viewer/view.html?id=67a989aa65aee3689aa44b5d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1">
  <r>
    <s v="กต 1603-64-0018"/>
    <s v="โครงการพัฒนาโรงพยาบาลเมืองโพนโฮง แขวงเวียงจันทน์ สปป. ลาว (ส่วนให้ฯ 1)"/>
    <s v="โครงการพัฒนาโรงพยาบาลเมืองโพนโฮง แขวงเวียงจันทน์ สปป. ลาว (ส่วนให้ฯ 1)"/>
    <s v="ด้านความมั่นคง"/>
    <n v="2556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0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56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n v="2558"/>
    <s v="กันยายน 2558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10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n v="2558"/>
    <s v="กันยายน 2558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64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n v="2559"/>
    <s v="มกร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2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n v="2559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74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n v="2559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42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n v="2559"/>
    <s v="พฤษภ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4"/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n v="2560"/>
    <s v="กันยายน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24"/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n v="2560"/>
    <s v="กรกฎ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13"/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n v="2560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อก 0806-62-0001"/>
    <s v="การดำเนินการผลักดันการเจรจาและความร่วมมือระหว่างประเทศ ประจำปีงบประมาณ พ.ศ. 2561"/>
    <s v="การดำเนินการผลักดันการเจรจาและความร่วมมือระหว่างประเทศ ประจำปีงบประมาณ พ.ศ. 2561"/>
    <s v="ด้านการสร้างความสามารถในการแข่งขัน"/>
    <n v="2561"/>
    <s v="ตุลาคม 2560"/>
    <s v="กันยายน 2561"/>
    <s v="กองเศรษฐกิจอุตสาหกรรมระหว่างประเทศ"/>
    <s v="สำนักงานเศรษฐกิจอุตสาหกรรม"/>
    <x v="1"/>
    <s v="กระทรวงอุตสาหกรรม"/>
    <m/>
    <s v="v3_020202V03"/>
    <x v="0"/>
    <x v="0"/>
    <m/>
  </r>
  <r>
    <s v="กต 1602-65-0022"/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n v="2561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2"/>
    <s v="โครงการPromoting Climate Resilience in Farming Communities of Thailand and Cambodia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n v="2561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5-0002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n v="2561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27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n v="2561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10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n v="2561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1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02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n v="2561"/>
    <s v="พฤศจิกายน 2560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8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n v="2561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20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n v="2561"/>
    <s v="พฤศจิกายน 2560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41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n v="2561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0"/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055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n v="2561"/>
    <s v="ธันว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49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053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n v="2561"/>
    <s v="มกราคม 2561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61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ด้านความมั่นคง"/>
    <n v="2561"/>
    <s v="กรกฎาคม 2561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48"/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078"/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1"/>
    <s v="มกราคม 2561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5-0055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n v="2561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16"/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00"/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14"/>
    <s v="Strategic Management to Labor Migration Management in the Greater Mekong Subregion (ส่วนให้ความร่วมมือกับต่างประเทศ 2)"/>
    <s v="Strategic Management to Labor Migration Management in the Greater Mekong Subregion (ส่วนให้ความร่วมมือกับต่างประเทศ 2)"/>
    <s v="ด้านความมั่นคง"/>
    <n v="2562"/>
    <s v="มกร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05"/>
    <s v="การดำเนินการ: โครงการ OGOP Model II (ส่วนให้ฯ 2) ปีงบประมาณ 2564"/>
    <s v="การดำเนินการ: โครงการ OGOP Model II (ส่วนให้ฯ 2) ปีงบประมาณ 2564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อก 0806-62-0002"/>
    <s v="การดำเนินการผลักดันการเจรจาและความร่วมมือระหว่างประเทศ ประจำปีงบประมาณ พ.ศ. 2562"/>
    <s v="การดำเนินการผลักดันการเจรจาและความร่วมมือระหว่างประเทศ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กองเศรษฐกิจอุตสาหกรรมระหว่างประเทศ"/>
    <s v="สำนักงานเศรษฐกิจอุตสาหกรรม"/>
    <x v="1"/>
    <s v="กระทรวงอุตสาหกรรม"/>
    <m/>
    <s v="v3_020202V03"/>
    <x v="0"/>
    <x v="0"/>
    <m/>
  </r>
  <r>
    <s v="ศธ0205-63-0002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ด้านความมั่นคง"/>
    <n v="2562"/>
    <s v="ตุลาคม 2561"/>
    <s v="กันยายน 2562"/>
    <s v="สำนักความสัมพันธ์ต่างประเทศ"/>
    <s v="สำนักงานปลัดกระทรวงศึกษาธิการ"/>
    <x v="2"/>
    <s v="กระทรวงศึกษาธิการ"/>
    <m/>
    <s v="v3_020202V03"/>
    <x v="1"/>
    <x v="0"/>
    <m/>
  </r>
  <r>
    <s v="กต 1603-64-0021"/>
    <s v="โครงการ OGOP Model II (ส่วนให้ฯ 2)"/>
    <s v="โครงการ OGOP Model II (ส่วนให้ฯ 2)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5-0052"/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5-0001"/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n v="2562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n v="2562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0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n v="2562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59"/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0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08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4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1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4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12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35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2"/>
    <s v="มิถุนายน 2562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091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2"/>
    <s v="มิถุนายน 2562"/>
    <s v="มิถุน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1"/>
    <x v="0"/>
    <m/>
  </r>
  <r>
    <s v="กต 1603-64-0011"/>
    <s v="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70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017"/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n v="2562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0206-63-0010"/>
    <s v="โครงการโรงเรียนเพื่อนมิตรไทย – ลาว ประจำปีงบประมาณ 2562"/>
    <s v="โครงการโรงเรียนเพื่อนมิตรไทย – ลาว ประจำปีงบประมาณ 2562"/>
    <s v="ด้านความมั่นคง"/>
    <n v="2562"/>
    <s v="ตุลาคม 2561"/>
    <s v="กันยายน 2562"/>
    <m/>
    <s v="สำนักงานปลัดกระทรวงการต่างประเทศ"/>
    <x v="3"/>
    <s v="กระทรวงการต่างประเทศ"/>
    <m/>
    <s v="v3_020202V03"/>
    <x v="0"/>
    <x v="0"/>
    <m/>
  </r>
  <r>
    <s v="กต 1603-64-0138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n v="2562"/>
    <s v="กันยายน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0206-63-0018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n v="2562"/>
    <s v="เมษายน 2562"/>
    <s v="มิถุนายน 2562"/>
    <m/>
    <s v="สำนักงานปลัดกระทรวงการต่างประเทศ"/>
    <x v="3"/>
    <s v="กระทรวงการต่างประเทศ"/>
    <m/>
    <s v="v3_020202V03"/>
    <x v="1"/>
    <x v="0"/>
    <m/>
  </r>
  <r>
    <s v="กลต.ยต.-62-0001"/>
    <s v="โครงการสร้าง capacity building ให้แก่ ประเทศเพื่อนบ้าน"/>
    <s v="โครงการสร้าง capacity building ให้แก่ ประเทศเพื่อนบ้าน"/>
    <s v="ด้านการสร้างความสามารถในการแข่งขัน"/>
    <n v="2562"/>
    <s v="มกราคม 2562"/>
    <s v="ธันวาคม 2562"/>
    <s v="ฝ่ายยุทธศาสตร์และการต่างประเทศ"/>
    <s v="สำนักงานคณะกรรมการกำกับหลักทรัพย์และตลาดหลักทรัพย์"/>
    <x v="4"/>
    <s v="กระทรวงการคลัง"/>
    <m/>
    <s v="v3_020202V03"/>
    <x v="0"/>
    <x v="0"/>
    <m/>
  </r>
  <r>
    <s v="พม 0203-61-0001"/>
    <s v="โครงการเสริมสร้างและพัฒนาความเป็นหุ้นส่วนความร่วมมือระหว่างประเทศ ด้านการพัฒนาสังคม"/>
    <s v="โครงการเสริมสร้างและพัฒนาความเป็นหุ้นส่วนความร่วมมือระหว่างประเทศ ด้านการพัฒนาสังคม"/>
    <s v="ด้านการสร้างโอกาสและความเสมอภาคทางสังคม"/>
    <n v="2562"/>
    <s v="ตุลาคม 2561"/>
    <s v="กันยายน 2562"/>
    <s v="กองการต่างประเทศ"/>
    <s v="สำนักงานปลัดกระทรวงการพัฒนาสังคมและความมั่นคงของมนุษย์"/>
    <x v="5"/>
    <s v="กระทรวงการพัฒนาสังคมและความมั่นคงของมนุษย์"/>
    <m/>
    <s v="v3_020202V03"/>
    <x v="0"/>
    <x v="0"/>
    <m/>
  </r>
  <r>
    <s v="กต 1603-64-0047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กต 1603-64-0113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m/>
    <s v="v3_020202V03"/>
    <x v="0"/>
    <x v="0"/>
    <m/>
  </r>
  <r>
    <s v="พณ 1103-62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n v="2562"/>
    <s v="ตุลาคม 2561"/>
    <s v="กันยายน 2562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x v="6"/>
    <s v="กระทรวงพาณิชย์"/>
    <m/>
    <s v="v3_020202V03"/>
    <x v="0"/>
    <x v="0"/>
    <m/>
  </r>
  <r>
    <s v="ศธ 6593(11)-63-0029"/>
    <s v="(2563-16) โครงการความร่วมมือทางวิชาการกับต่างประเทศ"/>
    <s v="(2563-16) โครงการความร่วมมือทางวิชาการกับ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s v="มหาวิทยาลัยเชียงใหม่"/>
    <x v="7"/>
    <s v="กระทรวงการอุดมศึกษา วิทยาศาสตร์ วิจัยและนวัตกรรม"/>
    <m/>
    <s v="v3_020202V03"/>
    <x v="0"/>
    <x v="0"/>
    <m/>
  </r>
  <r>
    <s v="รง 0210-63-0002"/>
    <s v="การดำเนินงานความร่วมมือตามพันธกิจในฐานะสมาชิก ILO"/>
    <s v="การดำเนินงานความร่วมมือตามพันธกิจในฐานะสมาชิก ILO"/>
    <s v="ด้านความมั่นคง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m/>
    <s v="v3_020202V03"/>
    <x v="0"/>
    <x v="0"/>
    <m/>
  </r>
  <r>
    <s v="รง 0210-63-0004"/>
    <s v="การประชุมในกรอบทวิภาคี"/>
    <s v="การประชุมในกรอบทวิภาคี"/>
    <s v="ด้านการสร้างความสามารถในการแข่งขัน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m/>
    <s v="v3_020202V03"/>
    <x v="0"/>
    <x v="0"/>
    <m/>
  </r>
  <r>
    <s v="รง 0210-63-0003"/>
    <s v="การส่งเสริมความสัมพันธ์และความร่วมมือด้านแรงงานในกรอบทวิภาคี"/>
    <s v="การส่งเสริมความสัมพันธ์และความร่วมมือด้านแรงงานในกรอบทวิภาคี"/>
    <s v="ด้านการสร้างความสามารถในการแข่งขัน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m/>
    <s v="v3_020202V02"/>
    <x v="2"/>
    <x v="0"/>
    <m/>
  </r>
  <r>
    <s v="กษ 0204-63-0002"/>
    <s v="ค่าบำรุงสมาชิกองค์การระหว่างประเทศ (ปีงบประมาณ พ.ศ. 2563)"/>
    <s v="ค่าบำรุงสมาชิกองค์การระหว่างประเทศ (ปีงบประมาณ พ.ศ. 2563)"/>
    <s v="ด้านการสร้างความสามารถในการแข่งขัน"/>
    <n v="2563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m/>
    <s v="v3_020202V03"/>
    <x v="0"/>
    <x v="0"/>
    <m/>
  </r>
  <r>
    <s v="สธ 1004-63-0016"/>
    <s v="โครงการ Thailand-Japan Symposium ครั้งที่ 7"/>
    <s v="โครงการ Thailand-Japan Symposium ครั้งที่ 7"/>
    <s v="ด้านการสร้างความสามารถในการแข่งขัน"/>
    <n v="2563"/>
    <s v="ตุลาคม 2562"/>
    <s v="กันยายน 2563"/>
    <s v="กองแผนงานและวิชาการ"/>
    <s v="สำนักงานคณะกรรมการอาหารและยา"/>
    <x v="10"/>
    <s v="กระทรวงสาธารณสุข"/>
    <m/>
    <s v="v3_020202V03"/>
    <x v="0"/>
    <x v="0"/>
    <m/>
  </r>
  <r>
    <s v="กษ 1210-62-0005"/>
    <s v="โครงการความร่วมมือระหว่างประเทศและการเดินทางไปราชการต่างประเทศชั่วคราว"/>
    <s v="โครงการความร่วมมือระหว่างประเทศและการเดินทางไปราชการต่างประเทศชั่วคราว"/>
    <s v="ด้านการสร้างความสามารถในการแข่งขัน"/>
    <n v="2563"/>
    <s v="ตุลาคม 2562"/>
    <s v="กันยายน 2563"/>
    <s v="สำนักวิชาการและแผน"/>
    <s v="สำนักงานปฏิรูปที่ดินเพื่อเกษตรกรรม"/>
    <x v="11"/>
    <s v="กระทรวงเกษตรและสหกรณ์"/>
    <m/>
    <s v="v3_020202V03"/>
    <x v="0"/>
    <x v="0"/>
    <m/>
  </r>
  <r>
    <s v="กษ 0204-63-0001"/>
    <s v="โครงการเจรจาธุรกิจและการประชุมนานาชาติ (ปีงบประมาณ พ.ศ. 2563)"/>
    <s v="โครงการเจรจาธุรกิจและการประชุมนานาชาติ (ปีงบประมาณ พ.ศ. 2563)"/>
    <s v="ด้านการสร้างความสามารถในการแข่งขัน"/>
    <n v="2563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m/>
    <s v="v3_020202V03"/>
    <x v="0"/>
    <x v="0"/>
    <m/>
  </r>
  <r>
    <s v="รง 0210-63-0009"/>
    <s v="โครงการเผยแพร่และขยายตลาดแรงงานไทยในต่างประเทศ"/>
    <s v="โครงการเผยแพร่และขยายตลาดแรงงานไทย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m/>
    <s v="v3_020202V03"/>
    <x v="0"/>
    <x v="0"/>
    <m/>
  </r>
  <r>
    <s v="รง 0210-63-0012"/>
    <s v="โครงการเผยแพร่และขยายตลาดแรงงานในต่างประเทศ"/>
    <s v="โครงการเผยแพร่และขยายตลาดแรงงานในต่างประเทศ"/>
    <s v="ด้านความมั่นคง"/>
    <n v="2563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s v="โครงการปกติ 2563"/>
    <s v="v3_020202V03"/>
    <x v="0"/>
    <x v="0"/>
    <m/>
  </r>
  <r>
    <s v="รง 0492-63-0001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ด้านความมั่นคง"/>
    <n v="2563"/>
    <s v="ตุลาคม 2562"/>
    <s v="กันยายน 2563"/>
    <s v="สถาบันพัฒนาฝีมือแรงงานนานาชาติ"/>
    <s v="กรมพัฒนาฝีมือแรงงาน"/>
    <x v="12"/>
    <s v="กระทรวงแรงงาน"/>
    <m/>
    <s v="v3_020202V02"/>
    <x v="2"/>
    <x v="0"/>
    <m/>
  </r>
  <r>
    <s v="สพพ 001-63-0009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ด้านการสร้างความสามารถในการแข่งขัน"/>
    <n v="2563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13"/>
    <s v="กระทรวงการคลัง"/>
    <s v="โครงการปกติ 2563"/>
    <s v="v3_020202V03"/>
    <x v="0"/>
    <x v="0"/>
    <m/>
  </r>
  <r>
    <s v="รง 0210-63-0011"/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m/>
    <s v="v3_020202V02"/>
    <x v="2"/>
    <x v="0"/>
    <m/>
  </r>
  <r>
    <s v="รง 0210-63-0006"/>
    <s v="โครงการอบรมอัครราชทูต /กงสุล (ฝ่ายแรงงาน) สำนักงานแรงงานในต่างประเทศ"/>
    <s v="โครงการอบรมอัครราชทูต /กงสุล (ฝ่ายแรงงาน) สำนักงานแรงงาน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m/>
    <s v="v3_020202V01"/>
    <x v="3"/>
    <x v="0"/>
    <m/>
  </r>
  <r>
    <s v="กต 0206-63-0085"/>
    <s v="เงินสนับสนุนการดำเนินงานของศูนย์อาเซียนเพื่อการศึกษาและการหารือด้านการพัฒนาที่ยั่งยืน "/>
    <s v="เงินสนับสนุนการดำเนินงานของศูนย์อาเซียนเพื่อการศึกษาและการหารือด้านการพัฒนาที่ยั่งยืน "/>
    <s v="ด้านความมั่นคง"/>
    <n v="2563"/>
    <s v="ตุลาคม 2562"/>
    <s v="กันยายน 2563"/>
    <m/>
    <s v="สำนักงานปลัดกระทรวงการต่างประเทศ"/>
    <x v="3"/>
    <s v="กระทรวงการต่างประเทศ"/>
    <s v="โครงการปกติ 2563"/>
    <s v="v3_020202V03"/>
    <x v="0"/>
    <x v="0"/>
    <m/>
  </r>
  <r>
    <s v="กต 0206-63-0077"/>
    <s v="ส่งเสริมความสัมพันธ์และความร่วมมือเพื่อการพัฒนากับมิตรประเทศและองค์การระหว่างประเทศ"/>
    <s v="ส่งเสริมความสัมพันธ์และความร่วมมือเพื่อการพัฒนากับมิตรประเทศและองค์การระหว่างประเทศ"/>
    <s v="ด้านความมั่นคง"/>
    <n v="2563"/>
    <s v="กรกฎาคม 2563"/>
    <s v="กันยายน 2563"/>
    <m/>
    <s v="สำนักงานปลัดกระทรวงการต่างประเทศ"/>
    <x v="3"/>
    <s v="กระทรวงการต่างประเทศ"/>
    <m/>
    <s v="v3_020202V02"/>
    <x v="4"/>
    <x v="0"/>
    <m/>
  </r>
  <r>
    <s v="กต 1204-64-0018"/>
    <s v=" การประชุมเจ้าหน้าที่อาวุโสอาเซียน-อินเดีย ครั้งที่ 23 "/>
    <s v=" การประชุมเจ้าหน้าที่อาวุโสอาเซียน-อินเดีย ครั้งที่ 23 "/>
    <s v="ด้านความมั่นคง"/>
    <n v="2564"/>
    <s v="เมษายน 2564"/>
    <s v="เมษายน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603-64-0142"/>
    <s v="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44"/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0"/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n v="2564"/>
    <s v="มกราคม 2564"/>
    <s v="มกร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2"/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n v="2564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07"/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n v="2564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6"/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n v="2564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0"/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n v="2564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3"/>
    <s v="Project of Model Development of Integrated Nutrition Service and Community Engagement ภายใต้แผนงานไทย-ลาว ระยะ 3 ปี (ส่วนให้ฯ 1)"/>
    <s v="Project of Model Development of Integrated Nutrition Service and Community Engagement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1"/>
    <s v="Project on Improvement of  Hospital Nursing Management ภายใต้แผนงานไทย-ลาว ระยะ 3 ปี"/>
    <s v="Project on Improvement of  Hospital Nursing Management ภายใต้แผนงานไทย-ลาว ระยะ 3 ปี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2"/>
    <s v="Project on Strengthening  Forensic Medicine for the University of Health Sciences ภายใต้แผนงานไทย-ลาว ระยะ 3 ปี (ส่วนให้ฯ 1)"/>
    <s v="Project on Strengthening  Forensic Medicine for the University of Health Sciences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4"/>
    <s v="Project on Strengthening Food  and Drug Regulatory Capacity ภายใต้แผนงานไทย-ลาว ระยะ 3 ปี (ส่วนให้ฯ 1)"/>
    <s v="Project on Strengthening Food  and Drug Regulatory Capacity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4"/>
    <s v="Strategic Management to Labor Migration Management in the Greater Mekong Subregion (ส่วนให้ความร่วมมือกับต่างประเทศ 2) "/>
    <s v="Strategic Management to Labor Migration Management in the Greater Mekong Subregion (ส่วนให้ความร่วมมือกับต่างประเทศ 2) "/>
    <s v="ด้านความมั่นคง"/>
    <n v="2564"/>
    <s v="มกร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9"/>
    <s v="Strategic Management to Labor Migration Management in the Greater Mekong Subregion (ส่วนให้ฯ 2) ปี 2564"/>
    <s v="Strategic Management to Labor Migration Management in the Greater Mekong Subregion (ส่วนให้ฯ 2) ปี 25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402-64-0002"/>
    <s v="การกล่าวเปิดงานสัมมนาหัวข้อ “New Arabs’ New hope การค้าไทย-อาหรับวิถีใหม่ เมื่อไร้โควิด”"/>
    <s v="การกล่าวเปิดงานสัมมนาหัวข้อ “New Arabs’ New hope การค้าไทย-อาหรับวิถีใหม่ เมื่อไร้โควิด”"/>
    <s v="ด้านการสร้างความสามารถในการแข่งขัน"/>
    <n v="2564"/>
    <s v="ตุลาคม 2563"/>
    <s v="ตุลาคม 2563"/>
    <s v="กองตะวันออกกลาง"/>
    <s v="กรมเอเชียใต้ ตะวันออกกลาง และแอฟริกา"/>
    <x v="15"/>
    <s v="กระทรวงการต่างประเทศ"/>
    <s v="โครงการปกติ 2564"/>
    <s v="v3_020202V02"/>
    <x v="4"/>
    <x v="0"/>
    <m/>
  </r>
  <r>
    <s v="คค 0203-64-0004"/>
    <s v="การเข้าร่วมการประชุม/สัมมนาระหว่างประเทศระดับเจ้าหน้าที่อาวุโสด้านการคมนาคมขนส่ง "/>
    <s v="การเข้าร่วมการประชุม/สัมมนาระหว่างประเทศระดับเจ้าหน้าที่อาวุโสด้านการคมนาคมขนส่ง 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s v="สำนักงานปลัดกระทรวงคมนาคม"/>
    <x v="16"/>
    <s v="กระทรวงคมนาคม"/>
    <s v="โครงการปกติ 2564"/>
    <s v="v3_020202V03"/>
    <x v="0"/>
    <x v="0"/>
    <m/>
  </r>
  <r>
    <s v="กต 1604-64-0023"/>
    <s v="การจัดฝึกอบรมให้แก่ประเทศที่สาม (Third Country Training Programme (TCTP)"/>
    <s v="การจัดฝึกอบรมให้แก่ประเทศที่สาม (Third Country Training Programme (TCTP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5"/>
    <s v="การดำเนินการ: โครงการ OGOP Model II (ส่วนให้ฯ 2) ปีงบประมาณ 2564 "/>
    <s v="การดำเนินการ: โครงการ OGOP Model II (ส่วนให้ฯ 2) ปีงบประมาณ 2564 "/>
    <s v="ด้านความมั่นคง"/>
    <n v="2564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0703-64-000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ด้านการสร้างความสามารถในการแข่งขัน"/>
    <n v="2564"/>
    <s v="ตุลาคม 2563"/>
    <s v="กันยายน 2564"/>
    <s v="กองนโยบายเศรษฐกิจระหว่างประเทศ"/>
    <s v="กรมเศรษฐกิจระหว่างประเทศ"/>
    <x v="17"/>
    <s v="กระทรวงการต่างประเทศ"/>
    <s v="โครงการปกติ 2564"/>
    <s v="v3_020202V03"/>
    <x v="0"/>
    <x v="0"/>
    <m/>
  </r>
  <r>
    <s v="กต 0501-64-0006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ด้านการสร้างความสามารถในการแข่งขัน"/>
    <n v="2564"/>
    <s v="ธันวาคม 2563"/>
    <s v="ธันวาคม 2563"/>
    <s v="สำนักงานเลขานุการกรม"/>
    <s v="กรมยุโรป"/>
    <x v="18"/>
    <s v="กระทรวงการต่างประเทศ"/>
    <s v="โครงการปกติ 2564"/>
    <s v="v3_020202V03"/>
    <x v="0"/>
    <x v="0"/>
    <m/>
  </r>
  <r>
    <s v="กต 1202-64-0009"/>
    <s v="การประชุม High-Level Brainstorming Dialogue on Enhancing Complementarities  between the ASEAN Community Vision 2025 and the UN 2030 Agenda for Sustainable Development ครั้งที่ 5"/>
    <s v="การประชุม High-Level Brainstorming Dialogue on Enhancing Complementarities  between the ASEAN Community Vision 2025 and the UN 2030 Agenda for Sustainable Development ครั้งที่ 5"/>
    <s v="ด้านความมั่นคง"/>
    <n v="2564"/>
    <s v="มกราคม 2564"/>
    <s v="มีนาคม 2564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4"/>
    <s v="v3_020202V03"/>
    <x v="0"/>
    <x v="0"/>
    <m/>
  </r>
  <r>
    <s v="กต 1402-64-0003"/>
    <s v="การประชุมคณะกรรมการสภาธุรกิจไทย-อียิปต์"/>
    <s v="การประชุมคณะกรรมการสภาธุรกิจไทย-อียิปต์"/>
    <s v="ด้านการสร้างความสามารถในการแข่งขัน"/>
    <n v="2564"/>
    <s v="พฤศจิกายน 2563"/>
    <s v="พฤศจิกายน 2563"/>
    <s v="กองตะวันออกกลาง"/>
    <s v="กรมเอเชียใต้ ตะวันออกกลาง และแอฟริกา"/>
    <x v="15"/>
    <s v="กระทรวงการต่างประเทศ"/>
    <s v="โครงการปกติ 2564"/>
    <s v="v3_020202V02"/>
    <x v="2"/>
    <x v="0"/>
    <m/>
  </r>
  <r>
    <s v="กต 1602-64-0020"/>
    <s v="การประชุมความร่วมมือทางวิชาการไทย-กัมพูชา ครั่งที่ 15"/>
    <s v="การประชุมความร่วมมือทางวิชาการไทย-กัมพูชา ครั่งที่ 15"/>
    <s v="ด้านความมั่นคง"/>
    <n v="2564"/>
    <s v="ธันวาคม 2563"/>
    <s v="ธันวาคม 2563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0501-64-0008"/>
    <s v="การประชุมเจ้าหน้าที่อาวุโสไทย – สหภาพยุโรป ครั้งที่ 15 (15th Thai – EU Senior Officials’ Meeting – Thai-EU SOM15)"/>
    <s v="การประชุมเจ้าหน้าที่อาวุโสไทย – สหภาพยุโรป ครั้งที่ 15 (15th Thai – EU Senior Officials’ Meeting – Thai-EU SOM15)"/>
    <s v="ด้านความมั่นคง"/>
    <n v="2564"/>
    <s v="ตุลาคม 2563"/>
    <s v="ตุลาคม 2563"/>
    <s v="สำนักงานเลขานุการกรม"/>
    <s v="กรมยุโรป"/>
    <x v="18"/>
    <s v="กระทรวงการต่างประเทศ"/>
    <s v="โครงการปกติ 2564"/>
    <s v="v3_020202V01"/>
    <x v="5"/>
    <x v="0"/>
    <m/>
  </r>
  <r>
    <s v="กต 1204-64-0009"/>
    <s v="การประชุมเจ้าหน้าที่อาวุโสอาเซียน-แคนาดา ครั้งที่ 17 ผ่านระบบการประชุมทางไกล"/>
    <s v="การประชุมเจ้าหน้าที่อาวุโสอาเซียน-แคนาดา ครั้งที่ 17 ผ่านระบบการประชุมทางไกล"/>
    <s v="ด้านความมั่นคง"/>
    <n v="2564"/>
    <s v="สิงหาคม 2563"/>
    <s v="สิงหาคม 2563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24"/>
    <s v="การประชุมเจ้าหน้าที่อาวุโสอาเซียน-แคนาดา ครั้งที่ 18 "/>
    <s v="การประชุมเจ้าหน้าที่อาวุโสอาเซียน-แคนาดา ครั้งที่ 18 "/>
    <s v="ด้านความมั่นคง"/>
    <n v="2564"/>
    <s v="กรกฎาคม 2564"/>
    <s v="กรกฎาคม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07"/>
    <s v="การประชุมเจ้าหน้าที่อาวุโสอาเซียน-สหรัฐฯ ครั้งที่ 33 "/>
    <s v="การประชุมเจ้าหน้าที่อาวุโสอาเซียน-สหรัฐฯ ครั้งที่ 33 "/>
    <s v="ด้านความมั่นคง"/>
    <n v="2564"/>
    <s v="สิงหาคม 2563"/>
    <s v="สิงหาคม 2563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17"/>
    <s v="การประชุมเจ้าหน้าที่อาวุโสอาเซียน-สหรัฐฯ ครั้งที่ 34"/>
    <s v="การประชุมเจ้าหน้าที่อาวุโสอาเซียน-สหรัฐฯ ครั้งที่ 34"/>
    <s v="ด้านความมั่นคง"/>
    <n v="2564"/>
    <s v="พฤษภาคม 2564"/>
    <s v="พฤษภาคม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103-64-0002"/>
    <s v="การประชุมระหว่างกรมอเมริกาและแปซิฟิกใต้กับสถานเอกอัครราชทูตลาตินอเมริกาในประเทศไทย"/>
    <s v="การประชุมระหว่างกรมอเมริกาและแปซิฟิกใต้กับสถานเอกอัครราชทูตลาตินอเมริกาในประเทศไทย"/>
    <s v="ด้านการสร้างความสามารถในการแข่งขัน"/>
    <n v="2564"/>
    <s v="กรกฎาคม 2563"/>
    <s v="กันยายน 2563"/>
    <s v="กองลาตินอเมริกา"/>
    <s v="กรมอเมริกาและแปซิฟิกใต้"/>
    <x v="19"/>
    <s v="กระทรวงการต่างประเทศ"/>
    <s v="โครงการปกติ 2564"/>
    <s v="v3_020202V02"/>
    <x v="4"/>
    <x v="0"/>
    <m/>
  </r>
  <r>
    <s v="กต 1204-64-0023"/>
    <s v="การประชุมรัฐมนตรีต่างประเทศอาเซียน-แคนาดา  ผ่านระบบการประชุมทางไกล"/>
    <s v="การประชุมรัฐมนตรีต่างประเทศอาเซียน-แคนาดา 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26"/>
    <s v="การประชุมรัฐมนตรีต่างประเทศอาเซียน-สหรัฐฯ ที่นครนิวยอร์ก "/>
    <s v="การประชุมรัฐมนตรีต่างประเทศอาเซียน-สหรัฐฯ ที่นครนิวยอร์ก "/>
    <s v="ด้านความมั่นคง"/>
    <n v="2564"/>
    <s v="กันยายน 2564"/>
    <s v="กันยายน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25"/>
    <s v="การประชุมรัฐมนตรีต่างประเทศอาเซียน-สหรัฐฯ ผ่านระบบการประชุมทางไกล"/>
    <s v="การประชุมรัฐมนตรีต่างประเทศอาเซียน-สหรัฐฯ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20"/>
    <s v="การประชุมรัฐมนตรีต่างประเทศอาเซียน-สหรัฐฯ สมัยพิเศษ ผ่านระบบการประชุมทางไกล"/>
    <s v="การประชุมรัฐมนตรีต่างประเทศอาเซียน-สหรัฐฯ สมัยพิเศษ ผ่านระบบการประชุมทางไกล"/>
    <s v="ด้านความมั่นคง"/>
    <n v="2564"/>
    <s v="กรกฎาคม 2564"/>
    <s v="กรกฎาคม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204-64-0022"/>
    <s v="การประชุมรัฐมนตรีต่างประเทศอาเซียน-อินเดีย  ผ่านระบบการประชุมทางไกล"/>
    <s v="การประชุมรัฐมนตรีต่างประเทศอาเซียน-อินเดีย 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s v="กรมอาเซียน"/>
    <x v="14"/>
    <s v="กระทรวงการต่างประเทศ"/>
    <s v="โครงการปกติ 2564"/>
    <s v="v3_020202V01"/>
    <x v="3"/>
    <x v="0"/>
    <m/>
  </r>
  <r>
    <s v="กต 1001-64-0003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 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 "/>
    <s v="ด้านความมั่นคง"/>
    <n v="2564"/>
    <s v="กรกฎาคม 2563"/>
    <s v="กรกฎาคม 2563"/>
    <s v="สำนักงานเลขานุการกรม"/>
    <s v="กรมองค์การระหว่างประเทศ"/>
    <x v="20"/>
    <s v="กระทรวงการต่างประเทศ"/>
    <s v="โครงการปกติ 2564"/>
    <s v="v3_020202V03"/>
    <x v="0"/>
    <x v="0"/>
    <m/>
  </r>
  <r>
    <s v="กต 0501-64-0003"/>
    <s v="การประชุมออลนไลน์ในหัวข้อ &quot;River Revitalization though innovation Technology&quot;"/>
    <s v="การประชุมออลนไลน์ในหัวข้อ &quot;River Revitalization though innovation Technology&quot;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ลขานุการกรม"/>
    <s v="กรมยุโรป"/>
    <x v="18"/>
    <s v="กระทรวงการต่างประเทศ"/>
    <s v="โครงการปกติ 2564"/>
    <s v="v3_020202V03"/>
    <x v="0"/>
    <x v="0"/>
    <m/>
  </r>
  <r>
    <s v="กต 1004-64-0006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"/>
    <s v="ด้านการสร้างความสามารถในการแข่งขัน"/>
    <n v="256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x v="20"/>
    <s v="กระทรวงการต่างประเทศ"/>
    <s v="โครงการปกติ 2564"/>
    <s v="v3_020202V02"/>
    <x v="4"/>
    <x v="0"/>
    <m/>
  </r>
  <r>
    <s v="กต 1003-64-0001"/>
    <s v="การร่วมกับ UNV และ พม.  จัดกิจกรรมเนื่องในโอกาส  “วันอาสาสมัครสากล”"/>
    <s v="การร่วมกับ UNV และ พม.  จัดกิจกรรมเนื่องในโอกาส  “วันอาสาสมัครสากล”"/>
    <s v="ด้านความมั่นคง"/>
    <n v="2564"/>
    <s v="ธันวาคม 2563"/>
    <s v="ธันวาคม 2563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4"/>
    <s v="v3_020202V02"/>
    <x v="4"/>
    <x v="0"/>
    <m/>
  </r>
  <r>
    <s v="กต 1603-64-0037"/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n v="2564"/>
    <s v="กรกฎ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คค 0203-64-0001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s v="สำนักงานปลัดกระทรวงคมนาคม"/>
    <x v="16"/>
    <s v="กระทรวงคมนาคม"/>
    <s v="โครงการปกติ 2564"/>
    <s v="v3_020202V03"/>
    <x v="0"/>
    <x v="0"/>
    <m/>
  </r>
  <r>
    <s v="กษ 0204-64-0003"/>
    <s v="การส่งยุวเกษตรกรไปฝึกงาน ณ ประเทศญี่ปุ่น (ปีงบประมาณ พ.ศ. 2564)"/>
    <s v="การส่งยุวเกษตรกรไปฝึกงาน ณ ประเทศญี่ปุ่น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4"/>
    <s v="v3_020202V03"/>
    <x v="0"/>
    <x v="0"/>
    <m/>
  </r>
  <r>
    <s v="กต 1602-64-0021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3"/>
    <s v="การสนับสนุนงบประมาณแก่สถาบันความร่วมมือเพื่อพัฒนาเศรษฐกิจลุ่มน้ำโขง (Mekong Institute: MI)"/>
    <s v="การสนับสนุนงบประมาณแก่สถาบันความร่วมมือเพื่อพัฒนาเศรษฐกิจลุ่มน้ำโขง (Mekong Institute: MI)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18"/>
    <s v="การสนับสนุนผู้เชี่ยวชาญญี่ปุ่นภายใต้โครงการ ASEAN University Network Southeast Asia Engineering Education Development Network "/>
    <s v="การสนับสนุนผู้เชี่ยวชาญญี่ปุ่นภายใต้โครงการ ASEAN University Network Southeast Asia Engineering Education Development Network 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1"/>
    <m/>
  </r>
  <r>
    <s v="กต 1602-64-0036"/>
    <s v="การสนับสนุนผู้เชี่ยวชาญญี่ปุ่นภายใต้โครงการ Community-Based Entrepreneurship Promotion"/>
    <s v="การสนับสนุนผู้เชี่ยวชาญญี่ปุ่นภายใต้โครงการ Community-Based Entrepreneurship Promotion"/>
    <s v="ด้านความมั่นคง"/>
    <n v="2564"/>
    <s v="กุมภาพันธ์ 2564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2-64-0023"/>
    <s v="การสนับสนุนผู้เชี่ยวชาญญี่ปุ่นภายใต้โครงการ Project for Strengthening the ASEAN Regional Capacity on Disaster Health Management"/>
    <s v="การสนับสนุนผู้เชี่ยวชาญญี่ปุ่นภายใต้โครงการ Project for Strengthening the ASEAN Regional Capacity on Disaster Health Managemen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4"/>
    <s v="การสนับสนุนผู้เชี่ยวชาญญี่ปุ่นภายใต้โครงการ Project on Seamless Health and Social Services Provision for Elderly Persons"/>
    <s v="การสนับสนุนผู้เชี่ยวชาญญี่ปุ่นภายใต้โครงการ Project on Seamless Health and Social Services Provision for Elderly Persons"/>
    <s v="ด้านความมั่นคง"/>
    <n v="2564"/>
    <s v="พฤศจิก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14"/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15"/>
    <s v="การสนับสนุนผู้เชี่ยวชาญภายใต้ความร่วมมือทางวิชาการไทย-เยอรมัน"/>
    <s v="การสนับสนุนผู้เชี่ยวชาญภายใต้ความร่วมมือทางวิชาการไทย-เยอรมัน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17"/>
    <s v="การสนับสนุนผู้เชี่ยวชาญภายใต้ความร่วมมือไทย-สหรัฐฯ"/>
    <s v="การสนับสนุนผู้เชี่ยวชาญภายใต้ความร่วมมือไทย-สหรัฐฯ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22"/>
    <s v="การสนับสนุนผู้ัเชี่ยวชาญญี่ปุ่นภายใต้โครงการ Project on Seamless Health and Social Services Provision for Elderly Persons"/>
    <s v="การสนับสนุนผู้ัเชี่ยวชาญญี่ปุ่นภายใต้โครงการ Project on Seamless Health and Social Services Provision for Elderly Persons"/>
    <s v="ด้านการสร้างโอกาสและความเสมอภาคทางสังคม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n v="2564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x v="17"/>
    <s v="กระทรวงการต่างประเทศ"/>
    <s v="โครงการปกติ 2564"/>
    <s v="v3_020202V02"/>
    <x v="4"/>
    <x v="0"/>
    <m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n v="2564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x v="17"/>
    <s v="กระทรวงการต่างประเทศ"/>
    <s v="โครงการปกติ 2564"/>
    <s v="v3_020202V02"/>
    <x v="4"/>
    <x v="0"/>
    <m/>
  </r>
  <r>
    <s v="กต 1403-64-0002"/>
    <s v="การหารือระหว่าง ผช.รมต. ประจำ กต. กับ รมช.กต. อุซเบกิกิสถาน ผ่านระบบการประชุมทางไกล (Video Conference)"/>
    <s v="การหารือระหว่าง ผช.รมต. ประจำ กต. กับ รมช.กต. อุซเบกิกิสถาน ผ่านระบบการประชุมทางไกล (Video Conference)"/>
    <s v="ด้านการสร้างความสามารถในการแข่งขัน"/>
    <n v="2564"/>
    <s v="กรกฎาคม 2563"/>
    <s v="กรกฎาคม 2563"/>
    <s v="กองเอเชียใต้และเอเชียกลาง"/>
    <s v="กรมเอเชียใต้ ตะวันออกกลาง และแอฟริกา"/>
    <x v="15"/>
    <s v="กระทรวงการต่างประเทศ"/>
    <s v="โครงการปกติ 2564"/>
    <s v="v3_020202V03"/>
    <x v="0"/>
    <x v="0"/>
    <m/>
  </r>
  <r>
    <s v="กต 1202-64-0013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ด้านความมั่นคง"/>
    <n v="2564"/>
    <s v="ตุลาคม 2563"/>
    <s v="กันยายน 2564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4"/>
    <s v="v3_020202V03"/>
    <x v="0"/>
    <x v="0"/>
    <m/>
  </r>
  <r>
    <s v="กต 1603-64-0128"/>
    <s v="ครงการพัฒนาหลักสูตรการเรียนการสอนภาษาไทย ณ มหาวิทยาลัยพระตะบอง (ส่วนให้ฯ 1) (ปีงบประมาณ 2564)"/>
    <s v="ครงการพัฒนาหลักสูตรการเรียนการสอนภาษาไทย ณ มหาวิทยาลัยพระตะบอง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09"/>
    <s v="ความร่วมมือกับแผนโคลัมโบ (The Colombo Plan)"/>
    <s v="ความร่วมมือกับแผนโคลัมโบ (The Colombo Plan)"/>
    <s v="ด้านความมั่นคง"/>
    <n v="2564"/>
    <s v="เมษ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1"/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29"/>
    <s v="ความร่วมมือในกรอบอาเซียน ไทย-ออสเตรเลีย"/>
    <s v="ความร่วมมือในกรอบอาเซียน ไทย-ออสเตรเลีย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ษ 0204-64-0002"/>
    <s v="ค่าบำรุงสมาชิกองค์การระหว่างประเทศ (ปีงบประมาณ พ.ศ. 2564)"/>
    <s v="ค่าบำรุงสมาชิกองค์การระหว่างประเทศ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4"/>
    <s v="v3_020202V03"/>
    <x v="0"/>
    <x v="0"/>
    <m/>
  </r>
  <r>
    <s v="กต 1603-64-0116"/>
    <s v="โครงการ Capacity Building on Inclusive Education for Maldivian Professionals at the Department of Inclusive Education (IED) and Teacher at Key School (ส่วนให้ฯ 1 ปีงบประมาณ 2564)"/>
    <s v="โครงการ Capacity Building on Inclusive Education for Maldivian Professionals at the Department of Inclusive Education (IED) and Teacher at Key School (ส่วนให้ฯ 1 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27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พณ 1103-64-0003"/>
    <s v="โครงการ CLMVT+Plus ยกระดับการค้าและการลงทุนเพื่ออนาคต "/>
    <s v="โครงการ CLMVT+Plus ยกระดับการค้าและการลงทุนเพื่ออนาคต "/>
    <s v="ด้านการสร้างความสามารถในการแข่งขัน"/>
    <n v="2564"/>
    <s v="ตุลาคม 2563"/>
    <s v="กันย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x v="6"/>
    <s v="กระทรวงพาณิชย์"/>
    <s v="โครงการปกติ 2564"/>
    <s v="v3_020202V03"/>
    <x v="0"/>
    <x v="0"/>
    <m/>
  </r>
  <r>
    <s v="กต 1603-64-0063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ด้านความมั่นคง"/>
    <n v="2564"/>
    <s v="ธันว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9"/>
    <s v="โครงการ Development of STEM  in Lao PDR (ส่วนให้ฯ 1 ปีงบประมาณ 2564)"/>
    <s v="โครงการ Development of STEM  in Lao PDR (ส่วนให้ฯ 1 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66"/>
    <s v="โครงการ Education for Children Special Needs Development แผนงานความร่วมมือเพื่อการพัฒนาไทย – ลาว (ส่วนให้ฯ 1)"/>
    <s v="โครงการ Education for Children Special Needs Development แผนงานความร่วมมือเพื่อการพัฒนาไทย – ลาว (ส่วนให้ฯ 1)"/>
    <s v="ด้านความมั่นคง"/>
    <n v="2564"/>
    <s v="กรกฎ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7"/>
    <s v="โครงการ Education for Children with Special Needs Development in Laos (ส่วนให้ฯ 1 ปีงบประมาณ 2564)"/>
    <s v="โครงการ Education for Children with Special Needs Development in Laos (ส่วนให้ฯ 1 ปีงบประมาณ 2564)"/>
    <s v="ด้านความมั่นคง"/>
    <n v="2564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40"/>
    <s v="โครงการ Enhancing Emergency Preparedness and Response to prevent and Control African Swine Fever Lao - Thai Border (ส่วนให้ฯ 2)"/>
    <s v="โครงการ Enhancing Emergency Preparedness and Response to prevent and Control African Swine Fever Lao - Thai Border (ส่วนให้ฯ 2)"/>
    <s v="ด้านความมั่นคง"/>
    <n v="2564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41"/>
    <s v="โครงการ Improvement of Farmers Livelihood in Nasaithong and Sengthong Districts, Vientiane Capital, Lao PDR through Enhancing Agricultural Productivity (ส่วนให้ฯ 2)"/>
    <s v="โครงการ Improvement of Farmers Livelihood in Nasaithong and Sengthong Districts, Vientiane Capital, Lao PDR through Enhancing Agricultural Productivity (ส่วนให้ฯ 2)"/>
    <s v="ด้านความมั่นคง"/>
    <n v="2564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139"/>
    <s v="โครงการ Joint Research Project on Fish Breeding of Indigenous Species (ส่วนให้ฯ 2๗"/>
    <s v="โครงการ Joint Research Project on Fish Breeding of Indigenous Species (ส่วนให้ฯ 2๗"/>
    <s v="ด้านความมั่นคง"/>
    <n v="2564"/>
    <s v="กรกฎาคม 2563"/>
    <s v="มิถุน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1"/>
    <s v="โครงการ OGOP Model II (ส่วนให้ฯ 2)"/>
    <s v="โครงการ OGOP Model II (ส่วนให้ฯ 2)"/>
    <s v="ด้านความมั่นคง"/>
    <n v="2564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7"/>
    <s v="โครงการ Project on Development of Technology for Inland Aquaculture (ส่วนให้ฯ 2)"/>
    <s v="โครงการ Project on Development of Technology for Inland Aquaculture (ส่วนให้ฯ 2)"/>
    <s v="ด้านความมั่นคง"/>
    <n v="2564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8"/>
    <s v="โครงการ Project on SMEs Development (ODOP) (ส่วนให้ฯ 2)"/>
    <s v="โครงการ Project on SMEs Development (ODOP) (ส่วนให้ฯ 2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4"/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n v="2564"/>
    <s v="กันยายน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4"/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n v="2564"/>
    <s v="กรกฎ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3"/>
    <s v="โครงการ Project on the Development of Training Programme on Cassava in Border Provinces (Farm and Soil Management) สาขาการเกษตร (ส่วนให้ฯ 2) (ปีงบ 64)"/>
    <s v="โครงการ Project on the Development of Training Programme on Cassava in Border Provinces (Farm and Soil Management) สาขาการเกษตร (ส่วนให้ฯ 2) (ปีงบ 64)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5"/>
    <s v="โครงการ Promoting Research and Development System and Enhancing the collaboration Research (ส่วนให้ฯ 1)"/>
    <s v="โครงการ Promoting Research and Development System and Enhancing the collaboration Research (ส่วนให้ฯ 1)"/>
    <s v="ด้านความมั่นคง"/>
    <n v="2564"/>
    <s v="เมษายน 2563"/>
    <s v="กุมภาพันธ์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6"/>
    <s v="โครงการ Promoting Research and Development System and Enhancing the collaboration Research (ส่วนให้ฯ 1) (ปีงบประมาณ 2564)"/>
    <s v="โครงการ Promoting Research and Development System and Enhancing the collaboration Research (ส่วนให้ฯ 1) (ปีงบประมาณ 2564)"/>
    <s v="ด้านความมั่นคง"/>
    <n v="2564"/>
    <s v="เมษายน 2563"/>
    <s v="เมษ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5"/>
    <s v="โครงการ The Establishment of OVOP Regional Promoting Center ณ จังหวัดกำปงจาม (ส่วนให้ความร่วมมือกับต่างประเทศ 2)"/>
    <s v="โครงการ The Establishment of OVOP Regional Promoting Center ณ จังหวัดกำปงจาม (ส่วนให้ความร่วมมือกับต่างประเทศ 2)"/>
    <s v="ด้านความมั่นคง"/>
    <n v="2564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2"/>
    <s v="โครงการ The Establishment of OVOP Regional Promoting Center ณ จังหวัดกำปงจาม (ส่วนให้ฯ 2) ปีงบประมาณ 2564"/>
    <s v="โครงการ The Establishment of OVOP Regional Promoting Center ณ จังหวัดกำปงจาม (ส่วนให้ฯ 2) ปีงบประมาณ 25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7"/>
    <s v="โครงการ The Partnership Project for Global Health and Universal Health Coverage Phase II"/>
    <s v="โครงการ The Partnership Project for Global Health and Universal Health Coverage Phase II"/>
    <s v="ด้านความมั่นคง"/>
    <n v="2564"/>
    <s v="มกราคม 2564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9"/>
    <s v="โครงการ The Project for Livestock Revolution in Thailand Aiming to be the Kitchen of the World through the Development of Novel Technologies for Stable Livestock Production and Food Security"/>
    <s v="โครงการ The Project for Livestock Revolution in Thailand Aiming to be the Kitchen of the World through the Development of Novel Technologies for Stable Livestock Production and Food Security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5"/>
    <s v="โครงการ The Project for Strengthening the ASEAN Regional Capacity on Disaster Health Management "/>
    <s v="โครงการ The Project for Strengthening the ASEAN Regional Capacity on Disaster Health Management "/>
    <s v="ด้านความมั่นคง"/>
    <n v="2564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35"/>
    <s v="โครงการ The Project for Strengthening the ASEAN Regional Capacity on Disaster Health Management "/>
    <s v="โครงการ The Project for Strengthening the ASEAN Regional Capacity on Disaster Health Management "/>
    <s v="ด้านความมั่นคง"/>
    <n v="2564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40"/>
    <s v="โครงการ The Project for Utilization of Thailand Local Genetic Resources to Develop Novel Farmed Fish for Global Market"/>
    <s v="โครงการ The Project for Utilization of Thailand Local Genetic Resources to Develop Novel Farmed Fish for Global Marke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5"/>
    <s v="โครงการ TICA – JICA collaboration on Palestine’s Tourism Development  (ส่วนให้ฯ 2)"/>
    <s v="โครงการ TICA – JICA collaboration on Palestine’s Tourism Development  (ส่วนให้ฯ 2)"/>
    <s v="ด้านความมั่นคง"/>
    <n v="2564"/>
    <s v="กรกฎาคม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34"/>
    <s v="โครงการ UHC ในเคนยา (ส่วนให้ฯ ๒)"/>
    <s v="โครงการ UHC ในเคนยา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7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2"/>
    <s v="โครงการPromoting Climate Resilience in Farming Communities of Thailand and Cambodia 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n v="256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64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n v="2564"/>
    <s v="มกร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7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n v="256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10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n v="256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6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ษ 1210-64-0001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ชาการและแผน"/>
    <s v="สำนักงานการปฏิรูปที่ดินเพื่อเกษตรกรรม"/>
    <x v="11"/>
    <s v="กระทรวงเกษตรและสหกรณ์"/>
    <s v="โครงการปกติ 2564"/>
    <s v="v3_020202V01"/>
    <x v="3"/>
    <x v="0"/>
    <m/>
  </r>
  <r>
    <s v="กต 1604-64-0018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1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n v="256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25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n v="2564"/>
    <s v="พฤศจิกายน 2560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1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n v="256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5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n v="256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20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n v="2564"/>
    <s v="พฤศจิกายน 2560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2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22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75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39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n v="2564"/>
    <s v="มกร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71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33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124"/>
    <s v="โครงการไตรภาคีไทย – ลักเซมเบิร์ก – สปป. ลาว ปีงบประมาณ 2564"/>
    <s v="โครงการไตรภาคีไทย – ลักเซมเบิร์ก – สปป. ลาว ปีงบประมาณ 2564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4-64-0019"/>
    <s v="โครงการทุนรัฐบาลไทยหลักสูตรศึกษาระดับปริญญาโทนานาชาติ (Thailand International Postgraduate Programme)"/>
    <s v="โครงการทุนรัฐบาลไทยหลักสูตรศึกษาระดับปริญญาโทนานาชาติ (Thailand International Postgraduate Programme)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4-64-0003"/>
    <s v="โครงการทุนรัฐบาลไทยหลักสูตรศึกษาระดับปริญญาโทนานาชาติ (Thailand International Postgraduate Programme) (ไตรมาสที่ 3/2563)"/>
    <s v="โครงการทุนรัฐบาลไทยหลักสูตรศึกษาระดับปริญญาโทนานาชาติ (Thailand International Postgraduate Programme) (ไตรมาสที่ 3/2563)"/>
    <s v="ด้านความมั่นคง"/>
    <n v="2564"/>
    <s v="ตุลาคม 2562"/>
    <s v="ธันวาคม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4-64-0007"/>
    <s v="โครงการทุนรัฐบาลไทยหลักสูตรศึกษาระดับปริญญาโทนานาชาติ (Thailand International Postgraduate Programme) (ไตรมาสที่ 4/2563)"/>
    <s v="โครงการทุนรัฐบาลไทยหลักสูตรศึกษาระดับปริญญาโทนานาชาติ (Thailand International Postgraduate Programme) (ไตรมาสที่ 4/2563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50"/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n v="256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103-64-0001"/>
    <s v="โครงการบรรยายเกี่ยวกับนวัตกรรมเครื่องช่วยหายใจเคลื่อนที่เพื่อรักษาผู้ป่วยโรค COVID-19"/>
    <s v="โครงการบรรยายเกี่ยวกับนวัตกรรมเครื่องช่วยหายใจเคลื่อนที่เพื่อรักษาผู้ป่วยโรค COVID-19"/>
    <s v="ด้านการสร้างความสามารถในการแข่งขัน"/>
    <n v="2564"/>
    <s v="กรกฎาคม 2563"/>
    <s v="กันยายน 2563"/>
    <s v="กองลาตินอเมริกา"/>
    <s v="กรมอเมริกาและแปซิฟิกใต้"/>
    <x v="19"/>
    <s v="กระทรวงการต่างประเทศ"/>
    <s v="โครงการปกติ 2564"/>
    <s v="v3_020202V03"/>
    <x v="1"/>
    <x v="0"/>
    <m/>
  </r>
  <r>
    <s v="รง 0210-64-0001"/>
    <s v="โครงการเผยแพร่และขยายตลาดแรงงานไนต่างประเทศ"/>
    <s v="โครงการเผยแพร่และขยายตลาดแรงงานไนต่างประเทศ"/>
    <s v="ด้านความมั่นคง"/>
    <n v="2564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x v="8"/>
    <s v="กระทรวงแรงงาน"/>
    <s v="โครงการปกติ 2564"/>
    <s v="v3_020202V03"/>
    <x v="0"/>
    <x v="0"/>
    <m/>
  </r>
  <r>
    <s v="กต 1603-64-0080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1"/>
    <x v="5"/>
    <x v="0"/>
    <m/>
  </r>
  <r>
    <s v="กต 1603-64-0040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n v="2564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55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n v="2564"/>
    <s v="ธันว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4-64-0020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4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4-64-0004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4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n v="2564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4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n v="2564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n v="2564"/>
    <s v="กันยายน 2558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0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n v="2564"/>
    <s v="กันยายน 2558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n v="2564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n v="2564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3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ด้านความมั่นคง"/>
    <n v="2564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ด้านความมั่นคง"/>
    <n v="2564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9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n v="256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53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n v="2564"/>
    <s v="มกราคม 2561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30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ด้านความมั่นคง"/>
    <n v="2564"/>
    <s v="พฤษภ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29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5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n v="2564"/>
    <s v="ตุล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60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ด้านความมั่นคง"/>
    <n v="2564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9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61"/>
    <s v="โครงการพัฒนาการเรียนการสอนภาษาไทย ณ Yangon University of Foreign Languages (YUFL) สาธารณรัฐแห่งสหภาพเมียนมา (ส่วนให้ฯ 1) "/>
    <s v="โครงการพัฒนาการเรียนการสอนภาษาไทย ณ Yangon University of Foreign Languages (YUFL) สาธารณรัฐแห่งสหภาพเมียนมา (ส่วนให้ฯ 1) "/>
    <s v="ด้านความมั่นคง"/>
    <n v="2564"/>
    <s v="กรกฎาคม 2561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0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8"/>
    <s v="โครงการพัฒนาการเรียนการสอนภาษาไทย ณ มหาวิทยาลัยในเวียดนาม (ปีงบประมาณ 2564)"/>
    <s v="โครงการพัฒนาการเรียนการสอนภาษาไทย ณ มหาวิทยาลัยในเวียดนาม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9"/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9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2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n v="2564"/>
    <s v="พฤษภ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3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0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1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08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9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4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2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43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8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4"/>
    <s v="มกราคม 2561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48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69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n v="2564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1"/>
    <x v="3"/>
    <x v="0"/>
    <m/>
  </r>
  <r>
    <s v="กต 1603-64-0002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n v="2564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91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4"/>
    <s v="มิถุนายน 2562"/>
    <s v="มิถุน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35"/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4"/>
    <s v="มิถุนายน 2562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31"/>
    <s v="โครงการพัฒนาชุมชนอย่างยั่งยืน ณ เลโซโท (ส่วนให้ฯ ๒)"/>
    <s v="โครงการพัฒนาชุมชนอย่างยั่งยืน ณ เลโซโท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4"/>
    <s v="โครงการพัฒนาชุมชนอย่างยั่งยืน ณ เลโซโท (ส่วนให้ฯ ๒) ปี 64"/>
    <s v="โครงการพัฒนาชุมชนอย่างยั่งยืน ณ เลโซโท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8"/>
    <s v="โครงการพัฒนาชุมชนอย่างยั่งยืน ณ สาธารณรัฐเบนิน (ส่วนให้ฯ ๒)"/>
    <s v="โครงการพัฒนาชุมชนอย่างยั่งยืน ณ สาธารณรัฐเบนิน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6"/>
    <s v="โครงการพัฒนาชุมชนอย่างยั่งยืน ณ สาธารณรัฐเบนิน (ส่วนให้ฯ ๒) ปี 64"/>
    <s v="โครงการพัฒนาชุมชนอย่างยั่งยืน ณ สาธารณรัฐเบนิน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9"/>
    <s v="โครงการพัฒนาชุมชนอย่างยั่งยืน ณ สาธารณรัฐโมซัมบิก (ส่วนให้ฯ ๒)"/>
    <s v="โครงการพัฒนาชุมชนอย่างยั่งยืน ณ สาธารณรัฐโมซัมบิก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5"/>
    <s v="โครงการพัฒนาชุมชนอย่างยั่งยืน ณ สาธารณรัฐโมซัมบิก (ส่วนให้ฯ ๒) ปี 64"/>
    <s v="โครงการพัฒนาชุมชนอย่างยั่งยืน ณ สาธารณรัฐโมซัมบิก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3"/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n v="2564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62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ด้านความมั่นคง"/>
    <n v="2564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8"/>
    <s v="โครงการพัฒนาโรงพยาบาลเมืองโพนโฮง แขวงเวียงจันทน์ สปป. ลาว (ส่วนให้ฯ 1) "/>
    <s v="โครงการพัฒนาโรงพยาบาลเมืองโพนโฮง แขวงเวียงจันทน์ สปป. ลาว (ส่วนให้ฯ 1) "/>
    <s v="ด้านความมั่นคง"/>
    <n v="2564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2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06"/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64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3"/>
    <s v="โครงการพัฒนาวิทยาลัยพลศึกษา (ส่วนให้ฯ 1) (ปีงบประมาณ 2564)"/>
    <s v="โครงการพัฒนาวิทยาลัยพลศึกษ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06"/>
    <s v="โครงการพัฒนาวิทยาลัยพลศึกษา สปป. ลาว (ส่วนให้ฯ 1)"/>
    <s v="โครงการพัฒนาวิทยาลัยพลศึกษา สปป. ลาว (ส่วนให้ฯ 1)"/>
    <s v="ด้านความมั่นคง"/>
    <n v="2564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0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ด้านความมั่นคง"/>
    <n v="2564"/>
    <s v="เมษายน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23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ด้านความมั่นคง"/>
    <n v="2564"/>
    <s v="เมษายน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21"/>
    <s v="โครงการพัฒนาศูนย์ผลิตขาเทียมในเซเนกัล (ปีงบประมาณ ๒๕๖๔) ส่วนให้ฯ ๑"/>
    <s v="โครงการพัฒนาศูนย์ผลิตขาเทียมในเซเนกัล (ปีงบประมาณ ๒๕๖๔) ส่วนให้ฯ ๑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1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n v="2564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0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n v="2564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7"/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n v="2564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56"/>
    <s v="โครงการพัฒนาหลักสูตรการเรียนการสอนภาษาไทย ณ มหาวิทยาลัยภูมินท์พนมเปญ (ส่วนให้ฯ 1)"/>
    <s v="โครงการพัฒนาหลักสูตรการเรียนการสอนภาษาไทย ณ มหาวิทยาลัยภูมินท์พนมเปญ (ส่วนให้ฯ 1)"/>
    <s v="ด้านความมั่นคง"/>
    <n v="2564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8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67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ด้านความมั่นคง"/>
    <n v="2564"/>
    <s v="ตุลาคม 2563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003-64-0005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ด้านความมั่นคง"/>
    <n v="2564"/>
    <s v="มีนาคม 2564"/>
    <s v="มีนาคม 2564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4"/>
    <s v="v3_020202V01"/>
    <x v="5"/>
    <x v="0"/>
    <m/>
  </r>
  <r>
    <s v="กต 1603-64-0083"/>
    <s v="โครงการร่วมเป็นเจ้าภาพจัดงาน GSSD Expo 2020 ร่วมกับสหประชาชาติ (UNOSSC และ ESCAP) (กลุ่มงาน SEP)"/>
    <s v="โครงการร่วมเป็นเจ้าภาพจัดงาน GSSD Expo 2020 ร่วมกับสหประชาชาติ (UNOSSC และ ESCAP) (กลุ่มงาน SEP)"/>
    <s v="ด้านความมั่นคง"/>
    <n v="2564"/>
    <s v="ตุล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38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n v="2564"/>
    <s v="กันยายน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09"/>
    <s v="โครงการศูนย์พัฒนาฝีมือแรงงานไทย-กัมพูชา (ส่วนให้ความร่วมมือกับต่างประเทศ 2)"/>
    <s v="โครงการศูนย์พัฒนาฝีมือแรงงานไทย-กัมพูชา (ส่วนให้ความร่วมมือกับต่างประเทศ 2)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6"/>
    <s v="โครงการศูนย์พัฒนาฝีมือแรงงานไทย-กัมพูชา (ส่วนให้ฯ 2) (ปีงบ 2564)"/>
    <s v="โครงการศูนย์พัฒนาฝีมือแรงงานไทย-กัมพูชา (ส่วนให้ฯ 2) (ปีงบ 2564)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0501-64-0002"/>
    <s v="โครงการส่งเสริมการนำองค์ความรู้จากภูมิภาคยุโรปเพื่อพัฒนาท้องถิ่นไทย"/>
    <s v="โครงการส่งเสริมการนำองค์ความรู้จากภูมิภาคยุโรปเพื่อพัฒนาท้องถิ่นไทย"/>
    <s v="ด้านการพัฒนาและเสริมสร้างศักยภาพทรัพยากรมนุษย์"/>
    <n v="2564"/>
    <s v="มิถุนายน 2563"/>
    <s v="มิถุนายน 2563"/>
    <s v="สำนักงานเลขานุการกรม"/>
    <s v="กรมยุโรป"/>
    <x v="18"/>
    <s v="กระทรวงการต่างประเทศ"/>
    <s v="โครงการปกติ 2564"/>
    <s v="v3_020202V01"/>
    <x v="5"/>
    <x v="0"/>
    <m/>
  </r>
  <r>
    <s v="กต 0704-64-0004"/>
    <s v="โครงการส่งเสริมการพัฒนาความร่วมมือในกรอบภูมิภาคและอนุภูมิภาค ประจำไตรมาส 2/2564"/>
    <s v="โครงการส่งเสริมการพัฒนาความร่วมมือในกรอบภูมิภาคและอนุภูมิภาค ประจำไตรมาส 2/2564"/>
    <s v="ด้านความมั่นคง"/>
    <n v="2564"/>
    <s v="มกราคม 2564"/>
    <s v="มีนาคม 2564"/>
    <s v="กองส่งเสริมเศรษฐสัมพันธ์และความร่วมมือ"/>
    <s v="กรมเศรษฐกิจระหว่างประเทศ"/>
    <x v="17"/>
    <s v="กระทรวงการต่างประเทศ"/>
    <s v="โครงการปกติ 2564"/>
    <s v="v3_020202V03"/>
    <x v="0"/>
    <x v="0"/>
    <m/>
  </r>
  <r>
    <s v="กต 1603-64-0122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32"/>
    <s v="โครงการสนับสนุนการพัฒนาขาเทียมในเซเนกัล (ส่วนให้ฯ ๒)"/>
    <s v="โครงการสนับสนุนการพัฒนาขาเทียมในเซเนกัล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97"/>
    <s v="โครงการสนับสนุนการพัฒนาขาเทียมในเซเนกัล (ส่วนให้ฯ ๒) ปี 64"/>
    <s v="โครงการสนับสนุนการพัฒนาขาเทียมในเซเนกัล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5-64-0001"/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n v="2564"/>
    <s v="ตุลาคม 2562"/>
    <s v="กันยายน 2563"/>
    <s v="ภารกิจอำนวยพิเศษและพัสดุโครงการ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3-64-0023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ด้านความมั่นคง"/>
    <n v="2564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4-64-0009"/>
    <s v="โครงการสนับสนุนงานให้ความร่วมมือเพื่อการพัฒนาระหว่างประเทศ"/>
    <s v="โครงการสนับสนุนงานให้ความร่วมมือเพื่อการพัฒนาระหว่างประเทศ"/>
    <s v="ด้านความมั่นคง"/>
    <n v="2564"/>
    <s v="เมษายน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1-64-0003"/>
    <s v="โครงการสนับสนุนงานให้ความร่วมมือเพื่อการพัฒนาระหว่างประเทศอย่างยั่งยืนของไทย"/>
    <s v="โครงการสนับสนุนงานให้ความร่วมมือเพื่อการพัฒนาระหว่างประเทศอย่างยั่งยืนของไทย"/>
    <s v="ด้านความมั่นคง"/>
    <n v="2564"/>
    <s v="ตุลาคม 2563"/>
    <s v="กันยายน 2564"/>
    <s v="สำนักงานเลขานุการกรม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38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ด้านความมั่นคง"/>
    <n v="2564"/>
    <s v="ตุลาคม 2562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7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12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77"/>
    <s v="โครงการสร้างทักษะแรงงาน/วิชาชีพ (กัมพูชา/สปป.ลาว/เมียนมา) (ส่วนให้ฯ 2) ปี 2564"/>
    <s v="โครงการสร้างทักษะแรงงาน/วิชาชีพ (กัมพูชา/สปป.ลาว/เมียนมา) (ส่วนให้ฯ 2) ปี 2564"/>
    <s v="ด้านความมั่นคง"/>
    <n v="2564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1"/>
    <s v="โครงการสำรวจสุขภาพประชาชาชนชาวลาวด้านโรคไม่ติดต่อ (ปีงบประมาณ ๒๕๖๔)"/>
    <s v="โครงการสำรวจสุขภาพประชาชาชนชาวลาวด้านโรคไม่ติดต่อ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6"/>
    <s v="โครงการสำรวจสุขภาพประชาชาชนชาวลาวด้านโรคไม่ติดต่อ (ส่วนให้ฯ 1)"/>
    <s v="โครงการสำรวจสุขภาพประชาชาชนชาวลาวด้านโรคไม่ติดต่อ (ส่วนให้ฯ 1)"/>
    <s v="ด้านความมั่นคง"/>
    <n v="2564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47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113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n v="2564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4-64-0017"/>
    <s v="โครงการหลักสูตรฝึกอบรมนานาชาติออนไลน์ (Online International Training Course) "/>
    <s v="โครงการหลักสูตรฝึกอบรมนานาชาติออนไลน์ (Online International Training Course) 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4-64-0002"/>
    <s v="โครงการหลักสูตรฝึกอบรมนานาชาติออนไลน์ (Online International Training Course) (ไตรมาสที่ 3/2563)"/>
    <s v="โครงการหลักสูตรฝึกอบรมนานาชาติออนไลน์ (Online International Training Course) (ไตรมาสที่ 3/2563)"/>
    <s v="ด้านความมั่นคง"/>
    <n v="2564"/>
    <s v="มิถุนายน 2563"/>
    <s v="กรกฎาคม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4-64-0008"/>
    <s v="โครงการหลักสูตรฝึกอบรมนานาชาติออนไลน์ (Online International Training Course) (ไตรมาสที่ 4/2563)"/>
    <s v="โครงการหลักสูตรฝึกอบรมนานาชาติออนไลน์ (Online International Training Course) (ไตรมาสที่ 4/2563)"/>
    <s v="ด้านความมั่นคง"/>
    <n v="2564"/>
    <s v="สิงหาคม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5-64-0002"/>
    <s v="โครงการอาสาสมัครเพื่อนไทย"/>
    <s v="โครงการอาสาสมัครเพื่อนไทย"/>
    <s v="ด้านความมั่นคง"/>
    <n v="2564"/>
    <s v="เมษายน 2563"/>
    <s v="กันยายน 2563"/>
    <s v="ภารกิจอำนวยพิเศษและพัสดุโครงการ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601-64-0002"/>
    <s v="โครงการอาสาสมัครเพื่อนไทย"/>
    <s v="โครงการอาสาสมัครเพื่อนไทย"/>
    <s v="ด้านความมั่นคง"/>
    <n v="2564"/>
    <s v="ตุลาคม 2563"/>
    <s v="กันยายน 2564"/>
    <s v="สำนักงานเลขานุการกรม"/>
    <s v="กรมความร่วมมือระหว่างประเทศ"/>
    <x v="0"/>
    <s v="กระทรวงการต่างประเทศ"/>
    <s v="โครงการปกติ 2564"/>
    <s v="v3_020202V03"/>
    <x v="1"/>
    <x v="0"/>
    <m/>
  </r>
  <r>
    <s v="กต 1003-64-0007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"/>
    <s v="ด้านการสร้างการเติบโตบนคุณภาพชีวิตที่เป็นมิตรต่อสิ่งแวดล้อม"/>
    <n v="2564"/>
    <s v="กุมภาพันธ์ 2564"/>
    <s v="กรกฎาคม 2564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4"/>
    <s v="v3_020202V03"/>
    <x v="0"/>
    <x v="0"/>
    <m/>
  </r>
  <r>
    <s v="กษ 0204-64-0001"/>
    <s v="เจรจาธุรกิจและการประชุมนานาชาติ (ปีงบประมาณ พ.ศ. 2564)"/>
    <s v="เจรจาธุรกิจและการประชุมนานาชาติ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4"/>
    <s v="v3_020202V03"/>
    <x v="0"/>
    <x v="0"/>
    <m/>
  </r>
  <r>
    <s v="กต 1604-64-0011"/>
    <s v="ทุนศึกษาปริญญาโททวิภาคีไทย - ประเทศคู่ร่วมมือ "/>
    <s v="ทุนศึกษาปริญญาโททวิภาคีไทย - ประเทศคู่ร่วมมือ 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20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ด้านความมั่นคง"/>
    <n v="2564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3-64-0082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ด้านความมั่นคง"/>
    <n v="2564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16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ด้านการพัฒนาและเสริมสร้างศักยภาพทรัพยากรมนุษย์"/>
    <n v="2564"/>
    <s v="กันย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ต 1602-64-0004"/>
    <s v="มูลนิธิการศึกษาไทย-อเมริกัน (ฟุลไบรท์)"/>
    <s v="มูลนิธิการศึกษาไทย-อเมริกัน (ฟุลไบรท์)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2V03"/>
    <x v="0"/>
    <x v="0"/>
    <m/>
  </r>
  <r>
    <s v="กษ 0204-65-0004"/>
    <s v=" การส่งยุวเกษตรกรไปฝึกงาน ณ ประเทศญี่ปุ่น (ปีงบประมาณ พ.ศ. 2565) "/>
    <s v=" การส่งยุวเกษตรกรไปฝึกงาน ณ ประเทศญี่ปุ่น (ปีงบประมาณ พ.ศ. 2565) "/>
    <s v="ด้านการสร้างความสามารถในการแข่งขัน"/>
    <n v="2565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5"/>
    <s v="v3_020202V03"/>
    <x v="0"/>
    <x v="0"/>
    <m/>
  </r>
  <r>
    <s v="กต 1202-65-0009"/>
    <s v=" กิจกรรมสัมมนาออนไลน์ ในหัวข้อ ASEAN Bio-Circular-Green Economy Knowledge Sharing Series: Introductory Session on Putting the Concept into Practice"/>
    <s v=" กิจกรรมสัมมนาออนไลน์ ในหัวข้อ ASEAN Bio-Circular-Green Economy Knowledge Sharing Series: Introductory Session on Putting the Concept into Practice"/>
    <s v="ด้านความมั่นคง"/>
    <n v="2565"/>
    <s v="ตุลาคม 2564"/>
    <s v="กันยายน 2565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ษ 0204-65-0003"/>
    <s v=" ค่าบำรุงสมาชิกองค์การระหว่างประเทศ (ปีงบประมาณ พ.ศ. 2565) "/>
    <s v=" ค่าบำรุงสมาชิกองค์การระหว่างประเทศ (ปีงบประมาณ พ.ศ. 2565) "/>
    <s v="ด้านการสร้างความสามารถในการแข่งขัน"/>
    <n v="2565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5"/>
    <s v="v3_020202V03"/>
    <x v="0"/>
    <x v="0"/>
    <m/>
  </r>
  <r>
    <s v="กต 1603-65-0069"/>
    <s v=" โครงการ  Development of Agricultural Cooperative Business in Cambodia (กลุ่มงานสาขาด้านเศรษฐกิจ ด้านเกษตร) "/>
    <s v=" โครงการ  Development of Agricultural Cooperative Business in Cambodia (กลุ่มงานสาขาด้านเศรษฐกิจ ด้านเกษตร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พม 0203-65-0001"/>
    <s v=" โครงการขับเคลื่อนการดำเนินงานตามกรอบความร่วมมือระหว่างประเทศและภูมิภาค"/>
    <s v=" โครงการขับเคลื่อนการดำเนินงานตามกรอบความร่วมมือระหว่างประเทศและภูมิภาค"/>
    <s v="ด้านความมั่นคง"/>
    <n v="2565"/>
    <s v="ตุลาคม 2564"/>
    <s v="กันยายน 2565"/>
    <s v="กองการต่างประเทศ"/>
    <s v="สำนักงานปลัดกระทรวงการพัฒนาสังคมและความมั่นคงของมนุษย์"/>
    <x v="5"/>
    <s v="กระทรวงการพัฒนาสังคมและความมั่นคงของมนุษย์"/>
    <s v="โครงการปกติ 2565"/>
    <s v="v3_020202V02"/>
    <x v="4"/>
    <x v="0"/>
    <m/>
  </r>
  <r>
    <s v="กต 1603-65-0007"/>
    <s v="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15"/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n v="2565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8"/>
    <s v="Advancing Co-Design of Integrated Strategies with Adaptation to Climate Change in Thailand (ADAP-T)"/>
    <s v="Advancing Co-Design of Integrated Strategies with Adaptation to Climate Change in Thailand (ADAP-T)"/>
    <s v="ด้านความมั่นคง"/>
    <n v="2565"/>
    <s v="ตุลาคม 2564"/>
    <s v="มีนาคม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95"/>
    <s v="Capacity Building for Lecturers of the University of Health Sciences"/>
    <s v="Capacity Building for Lecturers of the University of Health Sciences"/>
    <s v="ด้านความมั่นคง"/>
    <n v="2565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50"/>
    <s v="Chile-Thailand International Workshop on Trade Policy for ASEAN Members (ส่วนเศรษฐกิจ) "/>
    <s v="Chile-Thailand International Workshop on Trade Policy for ASEAN Members (ส่วนเศรษฐกิจ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58"/>
    <s v="Exchange of Experiences and Good Practices in Wellness and Spa &amp; Community-Based Tourism ระหว่างไทยกับโคลอมเบีย (ส่วนงานเศรษฐกิจ) "/>
    <s v="Exchange of Experiences and Good Practices in Wellness and Spa &amp; Community-Based Tourism ระหว่างไทยกับโคลอมเบีย (ส่วนงานเศรษฐกิจ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25"/>
    <s v="Grant Aid Programme for Strengthening the Resilient Health System to Prepare for Post-COVID Response"/>
    <s v="Grant Aid Programme for Strengthening the Resilient Health System to Prepare for Post-COVID Response"/>
    <s v="ด้านความมั่นคง"/>
    <n v="2565"/>
    <s v="ตุลาคม 2564"/>
    <s v="ธันวาคม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23"/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n v="2565"/>
    <s v="ตุลาคม 2563"/>
    <s v="ตุลาคม 2568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40"/>
    <s v="Project for Capacity Development on Tunnel Project Management in Thailand"/>
    <s v="Project for Capacity Development on Tunnel Project Management in Thailand"/>
    <s v="ด้านความมั่นคง"/>
    <n v="2565"/>
    <s v="กรกฎาคม 2563"/>
    <s v="กรกฎาคม 2567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24"/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n v="2565"/>
    <s v="กรกฎาคม 2564"/>
    <s v="กรกฎาคม 2567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9"/>
    <s v="Project for Strengthening Capacity for the Implementation of Bangkok Master Plan on Climate Change 2013-2023"/>
    <s v="Project for Strengthening Capacity for the Implementation of Bangkok Master Plan on Climate Change 2013-2023"/>
    <s v="ด้านความมั่นคง"/>
    <n v="2565"/>
    <s v="ธันวาคม 2560"/>
    <s v="ธันวาคม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4"/>
    <s v="Project of Model Development of Integrated Nutrition Service and Community Engagement (กลุ่มงานสังคม) "/>
    <s v="Project of Model Development of Integrated Nutrition Service and Community Engagement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100"/>
    <s v="Project on Development of STEM Education (โครงการความร่วมมือเพื่อการพัฒนาสะเต็มศึกษาไทย - กัมพูชา)"/>
    <s v="Project on Development of STEM Education (โครงการความร่วมมือเพื่อการพัฒนาสะเต็มศึกษาไทย - กัมพูชา)"/>
    <s v="ด้านความมั่นคง"/>
    <n v="2565"/>
    <s v="เมษายน 2565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2"/>
    <s v="Project on Improvement of Hospital Nursing Management (กลุ่มงานสังคม) "/>
    <s v="Project on Improvement of Hospital Nursing Management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12"/>
    <s v="Project on Seamless Health and Social Services Provision for Elderly Persons (S-TOP)"/>
    <s v="Project on Seamless Health and Social Services Provision for Elderly Persons (S-TOP)"/>
    <s v="ด้านความมั่นคง"/>
    <n v="2565"/>
    <s v="ตุลาคม 2563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1"/>
    <s v="Project on Strengthening Food and Drug Regulatory Capacity (กลุ่มงานสังคม) "/>
    <s v="Project on Strengthening Food and Drug Regulatory Capacity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3"/>
    <s v="Project on Strengthening Forensic Medicine for the University of Health Sciences (กลุ่มงานสังคม) "/>
    <s v="Project on Strengthening Forensic Medicine for the University of Health Sciences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6-0004"/>
    <s v="The 15th Seoul ODA International Conference"/>
    <s v="The 15th Seoul ODA International Conference"/>
    <s v="ด้านความมั่นคง"/>
    <n v="2565"/>
    <s v="กันยายน 2565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2"/>
    <x v="4"/>
    <x v="0"/>
    <m/>
  </r>
  <r>
    <s v="กต 1602-65-0013"/>
    <s v="The Partnership Project for Global Health and Universal Health Coverage"/>
    <s v="The Partnership Project for Global Health and Universal Health Coverage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41"/>
    <s v="The Phase 2 Project for Strengthening the ASEAN Regional Capacity on Disaster Health Management (ARCH2)"/>
    <s v="The Phase 2 Project for Strengthening the ASEAN Regional Capacity on Disaster Health Management (ARCH2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14"/>
    <s v="Utilization of Thailand Local Genetic Resources to Develop Novel Farmed Fish for Global Market"/>
    <s v="Utilization of Thailand Local Genetic Resources to Develop Novel Farmed Fish for Global Market"/>
    <s v="ด้านความมั่นคง"/>
    <n v="2565"/>
    <s v="ตุลาคม 2564"/>
    <s v="พฤษภาคม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6-0006"/>
    <s v="Utilization of Thailand Local Genetic Resources to Develop Novel Farmed Fish for Global Market (ไตรมาส 4/2565)"/>
    <s v="Utilization of Thailand Local Genetic Resources to Develop Novel Farmed Fish for Global Market (ไตรมาส 4/2565)"/>
    <s v="ด้านความมั่นคง"/>
    <n v="2565"/>
    <s v="กรกฎาคม 2565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202-65-0001"/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n v="2565"/>
    <s v="ตุลาคม 2563"/>
    <s v="กันยายน 2564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5"/>
    <s v="v3_020202V03"/>
    <x v="0"/>
    <x v="0"/>
    <m/>
  </r>
  <r>
    <s v="คค 0203-65-0002"/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5"/>
    <s v="ตุลาคม 2564"/>
    <s v="กันยายน 2565"/>
    <s v="กองการต่างประเทศ"/>
    <s v="สำนักงานปลัดกระทรวงคมนาคม"/>
    <x v="16"/>
    <s v="กระทรวงคมนาคม"/>
    <s v="โครงการปกติ 2565"/>
    <s v="v3_020202V03"/>
    <x v="0"/>
    <x v="0"/>
    <m/>
  </r>
  <r>
    <s v="กต 1003-65-0007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ด้านความมั่นคง"/>
    <n v="2565"/>
    <s v="ตุลาคม 2564"/>
    <s v="ธันวาคม 2564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5"/>
    <s v="v3_020202V03"/>
    <x v="0"/>
    <x v="0"/>
    <m/>
  </r>
  <r>
    <s v="ศธ0205-66-0003"/>
    <s v="การเจรจาและประชุมนานาชาติภายใต้กรอบยูเนสโก"/>
    <s v="การเจรจาและประชุมนานาชาติภายใต้กรอบยูเนสโก"/>
    <s v="ด้านการพัฒนาและเสริมสร้างศักยภาพทรัพยากรมนุษย์"/>
    <n v="2565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x v="2"/>
    <s v="กระทรวงศึกษาธิการ"/>
    <s v="โครงการปกติ 2566"/>
    <s v="v3_020202V02"/>
    <x v="4"/>
    <x v="0"/>
    <m/>
  </r>
  <r>
    <s v="ศธ0205-65-0010"/>
    <s v="การดำเนินงานโครงการและกิจกรรมภายใต้กรอบงานอาเซียน"/>
    <s v="การดำเนินงานโครงการและกิจกรรมภายใต้กรอบงานอาเซียน"/>
    <s v="ด้านความมั่นคง"/>
    <n v="2565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x v="2"/>
    <s v="กระทรวงศึกษาธิการ"/>
    <s v="โครงการปกติ 2565"/>
    <s v="v3_020202V01"/>
    <x v="3"/>
    <x v="0"/>
    <m/>
  </r>
  <r>
    <s v="กต 1204-65-0001"/>
    <s v="การประชุม “ASEAN High-level Forum on Sub-regional Cooperation for Sustainable Development and Inclusive Growth”"/>
    <s v="การประชุม “ASEAN High-level Forum on Sub-regional Cooperation for Sustainable Development and Inclusive Growth”"/>
    <s v="ด้านความมั่นคง"/>
    <n v="2565"/>
    <s v="พฤศจิกายน 2564"/>
    <s v="พฤศจิกายน 2564"/>
    <s v="กองเศรษฐกิจ"/>
    <s v="กรมอาเซียน"/>
    <x v="14"/>
    <s v="กระทรวงการต่างประเทศ"/>
    <s v="โครงการปกติ 2565"/>
    <s v="v3_020202V01"/>
    <x v="3"/>
    <x v="0"/>
    <m/>
  </r>
  <r>
    <s v="กต 1202-65-0006"/>
    <s v="การประชุม ASEAN-EU Dialogue on Sustainable Development ครั้งที่ 3"/>
    <s v="การประชุม ASEAN-EU Dialogue on Sustainable Development ครั้งที่ 3"/>
    <s v="ด้านความมั่นคง"/>
    <n v="2565"/>
    <s v="พฤศจิกายน 2564"/>
    <s v="พฤศจิกายน 2564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5"/>
    <s v="v3_020202V03"/>
    <x v="0"/>
    <x v="0"/>
    <m/>
  </r>
  <r>
    <s v="กต 1202-65-0012"/>
    <s v="การประชุม High-Level Brainstorming Dialogue on Enhancing Complementarities  between the ASEAN Community Vision 2025 and the UN 2030 Agenda for Sustainable Development ครั้งที่ 6"/>
    <s v="การประชุม High-Level Brainstorming Dialogue on Enhancing Complementarities  between the ASEAN Community Vision 2025 and the UN 2030 Agenda for Sustainable Development ครั้งที่ 6"/>
    <s v="ด้านความมั่นคง"/>
    <n v="2565"/>
    <s v="ตุลาคม 2564"/>
    <s v="กันยายน 2565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5"/>
    <s v="v3_020202V03"/>
    <x v="0"/>
    <x v="0"/>
    <m/>
  </r>
  <r>
    <s v="กต 0501-65-0018"/>
    <s v="การประชุม Political Consultations ระดับเจ้าหน้าที่อาวุโสไทย-ตุรกี ครั้งที่ 6 ที่สาธารณรัฐตุรกี"/>
    <s v="การประชุม Political Consultations ระดับเจ้าหน้าที่อาวุโสไทย-ตุรกี ครั้งที่ 6 ที่สาธารณรัฐตุรกี"/>
    <s v="ด้านความมั่นคง"/>
    <n v="2565"/>
    <s v="มกราคม 2565"/>
    <s v="กันยายน 2565"/>
    <s v="สำนักงานเลขานุการกรม"/>
    <s v="กรมยุโรป"/>
    <x v="18"/>
    <s v="กระทรวงการต่างประเทศ"/>
    <s v="โครงการปกติ 2565"/>
    <s v="v3_020202V03"/>
    <x v="0"/>
    <x v="1"/>
    <m/>
  </r>
  <r>
    <s v="กต 0501-65-0019"/>
    <s v="การประชุม Political Consultations ระหว่างกระทรวงการต่างประเทศไทย-ยูเครน ครั้งที่ 3"/>
    <s v="การประชุม Political Consultations ระหว่างกระทรวงการต่างประเทศไทย-ยูเครน ครั้งที่ 3"/>
    <s v="ด้านความมั่นคง"/>
    <n v="2565"/>
    <s v="มกราคม 2565"/>
    <s v="มกราคม 2565"/>
    <s v="สำนักงานเลขานุการกรม"/>
    <s v="กรมยุโรป"/>
    <x v="18"/>
    <s v="กระทรวงการต่างประเทศ"/>
    <s v="โครงการปกติ 2565"/>
    <s v="v3_020202V03"/>
    <x v="0"/>
    <x v="1"/>
    <m/>
  </r>
  <r>
    <s v="กต 1602-66-0002"/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ด้านความมั่นคง"/>
    <n v="2565"/>
    <s v="สิงหาคม 2565"/>
    <s v="สิงหาคม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0"/>
    <m/>
  </r>
  <r>
    <s v="กต 1204-65-0005"/>
    <s v="การประชุมเจ้าหน้าที่อาวุโสอาเซียน-แคนาดา ครั้งที่ 19 (โครงการใหม่)"/>
    <s v="การประชุมเจ้าหน้าที่อาวุโสอาเซียน-แคนาดา ครั้งที่ 19 (โครงการใหม่)"/>
    <s v="ด้านความมั่นคง"/>
    <n v="2565"/>
    <s v="เมษายน 2565"/>
    <s v="เมษายน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204-65-0003"/>
    <s v="การประชุมเจ้าหน้าที่อาวุโสอาเซียน-สหรัฐฯ ครั้งที่ 35 (โครงการใหม่)"/>
    <s v="การประชุมเจ้าหน้าที่อาวุโสอาเซียน-สหรัฐฯ ครั้งที่ 35 (โครงการใหม่)"/>
    <s v="ด้านความมั่นคง"/>
    <n v="2565"/>
    <s v="เมษายน 2565"/>
    <s v="เมษายน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204-65-0004"/>
    <s v="การประชุมเจ้าหน้าที่อาวุโสอาเซียน-อินเดีย ครั้งที่ 24 (โครงการใหม่)"/>
    <s v="การประชุมเจ้าหน้าที่อาวุโสอาเซียน-อินเดีย ครั้งที่ 24 (โครงการใหม่)"/>
    <s v="ด้านความมั่นคง"/>
    <n v="2565"/>
    <s v="เมษายน 2565"/>
    <s v="เมษายน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002-66-0025"/>
    <s v="การประชุมระดับ รมต. Foreign Policy and Global Health (FPGH) Initiative"/>
    <s v="การประชุมระดับ รมต. Foreign Policy and Global Health (FPGH) Initiative"/>
    <s v="ด้านความมั่นคง"/>
    <n v="2565"/>
    <s v="กันยายน 2565"/>
    <s v="กันยายน 2565"/>
    <s v="กองการสังคม"/>
    <s v="กรมองค์การระหว่างประเทศ"/>
    <x v="20"/>
    <s v="กระทรวงการต่างประเทศ"/>
    <s v="โครงการปกติ 2566"/>
    <s v="v3_020202V01"/>
    <x v="3"/>
    <x v="0"/>
    <m/>
  </r>
  <r>
    <s v="กต 1204-65-0008"/>
    <s v="การประชุมรัฐมนตรีต่างประเทศอาเซียน-แคนาดา (โครงการใหม่)"/>
    <s v="การประชุมรัฐมนตรีต่างประเทศอาเซียน-แคนาดา (โครงการใหม่)"/>
    <s v="ด้านความมั่นคง"/>
    <n v="2565"/>
    <s v="สิงหาคม 2565"/>
    <s v="สิงหาคม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204-65-0006"/>
    <s v="การประชุมรัฐมนตรีต่างประเทศอาเซียน-สหรัฐฯ (โครงการใหม่)"/>
    <s v="การประชุมรัฐมนตรีต่างประเทศอาเซียน-สหรัฐฯ (โครงการใหม่)"/>
    <s v="ด้านความมั่นคง"/>
    <n v="2565"/>
    <s v="สิงหาคม 2565"/>
    <s v="สิงหาคม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204-65-0007"/>
    <s v="การประชุมรัฐมนตรีต่างประเทศอาเซียน-อินเดีย (โครงการใหม่)"/>
    <s v="การประชุมรัฐมนตรีต่างประเทศอาเซียน-อินเดีย (โครงการใหม่)"/>
    <s v="ด้านความมั่นคง"/>
    <n v="2565"/>
    <s v="สิงหาคม 2565"/>
    <s v="สิงหาคม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204-65-0002"/>
    <s v="การประชุมสุดยอดอาเซียน-สหรัฐฯ สมัยพิเศษ (โครงการใหม่)"/>
    <s v="การประชุมสุดยอดอาเซียน-สหรัฐฯ สมัยพิเศษ (โครงการใหม่)"/>
    <s v="ด้านความมั่นคง"/>
    <n v="2565"/>
    <s v="กุมภาพันธ์ 2565"/>
    <s v="กุมภาพันธ์ 2565"/>
    <s v="กองเศรษฐกิจ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0501-65-0005"/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n v="2565"/>
    <s v="ตุลาคม 2563"/>
    <s v="กันยายน 2564"/>
    <s v="สำนักงานเลขานุการกรม"/>
    <s v="กรมยุโรป"/>
    <x v="18"/>
    <s v="กระทรวงการต่างประเทศ"/>
    <s v="โครงการปกติ 2565"/>
    <s v="v3_020202V03"/>
    <x v="0"/>
    <x v="0"/>
    <m/>
  </r>
  <r>
    <s v="กต 0501-66-0004"/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ด้านการสร้างความสามารถในการแข่งขัน"/>
    <n v="2565"/>
    <s v="กันยายน 2565"/>
    <s v="กันยายน 2565"/>
    <s v="สำนักงานเลขานุการกรม"/>
    <s v="กรมยุโรป"/>
    <x v="18"/>
    <s v="กระทรวงการต่างประเทศ"/>
    <s v="โครงการปกติ 2566"/>
    <s v="v3_020202V03"/>
    <x v="1"/>
    <x v="0"/>
    <m/>
  </r>
  <r>
    <s v="กต 0501-66-0003"/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ด้านความมั่นคง"/>
    <n v="2565"/>
    <s v="กรกฎาคม 2565"/>
    <s v="กรกฎาคม 2565"/>
    <s v="สำนักงานเลขานุการกรม"/>
    <s v="กรมยุโรป"/>
    <x v="18"/>
    <s v="กระทรวงการต่างประเทศ"/>
    <s v="โครงการปกติ 2566"/>
    <s v="v3_020202V03"/>
    <x v="1"/>
    <x v="0"/>
    <m/>
  </r>
  <r>
    <s v="กต 1202-66-0001"/>
    <s v="กิจกรรมสัมมนาออนไลน์  ในหัวข้อ ASEAN Bio-Circular-Green Economy Knowledge Sharing Series: Accelerating Clean Energy Transition for a Greener ASEAN"/>
    <s v="กิจกรรมสัมมนาออนไลน์  ในหัวข้อ ASEAN Bio-Circular-Green Economy Knowledge Sharing Series: Accelerating Clean Energy Transition for a Greener ASEAN"/>
    <s v="ด้านความมั่นคง"/>
    <n v="2565"/>
    <s v="กันยายน 2565"/>
    <s v="กันยายน 2565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6"/>
    <s v="v3_020202V03"/>
    <x v="0"/>
    <x v="0"/>
    <m/>
  </r>
  <r>
    <s v="กต 1202-65-0011"/>
    <s v="กิจกรรมสัมมนาออนไลน์ ในหัวข้อ ASEAN Bio-Circular-Green Economy Knowledge Sharing Series: Planting the Seeds for Sustainable Agriculture in ASEAN "/>
    <s v="กิจกรรมสัมมนาออนไลน์ ในหัวข้อ ASEAN Bio-Circular-Green Economy Knowledge Sharing Series: Planting the Seeds for Sustainable Agriculture in ASEAN "/>
    <s v="ด้านความมั่นคง"/>
    <n v="2565"/>
    <s v="พฤษภาคม 2565"/>
    <s v="พฤษภาคม 2565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5"/>
    <s v="v3_020202V01"/>
    <x v="5"/>
    <x v="0"/>
    <m/>
  </r>
  <r>
    <s v="กต 1602-66-0005"/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1"/>
    <x v="3"/>
    <x v="0"/>
    <m/>
  </r>
  <r>
    <s v="กต 1003-65-0006"/>
    <s v="โครงการ “ภารกิจการทูตเพื่อการพัฒนาที่ยั่งยืน” (SDGs Diplomacy)"/>
    <s v="โครงการ “ภารกิจการทูตเพื่อการพัฒนาที่ยั่งยืน” (SDGs Diplomacy)"/>
    <s v="ด้านความมั่นคง"/>
    <n v="2565"/>
    <s v="ตุลาคม 2564"/>
    <s v="กันยายน 2565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5"/>
    <s v="v3_020202V03"/>
    <x v="1"/>
    <x v="0"/>
    <m/>
  </r>
  <r>
    <s v="กต 0501-65-0012"/>
    <s v="โครงการ 160 ปี ความสัมพันธ์ทางการทูตไทย-เยอรมัน (กิจกรรม EV Hackathon)"/>
    <s v="โครงการ 160 ปี ความสัมพันธ์ทางการทูตไทย-เยอรมัน (กิจกรรม EV Hackathon)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ลขานุการกรม"/>
    <s v="กรมยุโรป"/>
    <x v="18"/>
    <s v="กระทรวงการต่างประเทศ"/>
    <s v="โครงการปกติ 2565"/>
    <s v="v3_020202V01"/>
    <x v="5"/>
    <x v="1"/>
    <m/>
  </r>
  <r>
    <s v="กต 1602-65-0022"/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n v="2565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7"/>
    <s v="โครงการ Asia Counter Trafficking in Persons (CTIP)"/>
    <s v="โครงการ Asia Counter Trafficking in Persons (CTIP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61"/>
    <s v="โครงการ Capacity Building for Sport Science on High performance Sport (Elite Sport) Development (กลุ่มงานสังคม) "/>
    <s v="โครงการ Capacity Building for Sport Science on High performance Sport (Elite Sport) Development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4"/>
    <s v="โครงการ Capacity Building on Inclusive Education for Maldivian Professionals at Department of Inclusive Education (IED) and Teachers at Key Schools (Male’ and Atolls) (กลุ่มงานสังคม) "/>
    <s v="โครงการ Capacity Building on Inclusive Education for Maldivian Professionals at Department of Inclusive Education (IED) and Teachers at Key Schools (Male’ and Atolls) (กลุ่มงานสังคม) "/>
    <s v="ด้านความมั่นคง"/>
    <n v="2565"/>
    <s v="มกราคม 2565"/>
    <s v="ตุล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8"/>
    <s v="โครงการ Capacity Development of College of Natural Resource (CNR) - Follow up Phase (กลุ่มงานสังคม) "/>
    <s v="โครงการ Capacity Development of College of Natural Resource (CNR) - Follow up Phase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พณ 1103-65-0001"/>
    <s v="โครงการ CLMVT Forum และผลตอบแทนทางสังคมจากการลงทุน (Social Return on Investment: SROI) "/>
    <s v="โครงการ CLMVT Forum และผลตอบแทนทางสังคมจากการลงทุน (Social Return on Investment: SROI) "/>
    <s v="ด้านการสร้างความสามารถในการแข่งขัน"/>
    <n v="2565"/>
    <s v="ตุลาคม 2564"/>
    <s v="กันยายน 2565"/>
    <s v="กองนโยบายระบบการค้า"/>
    <s v="สำนักงานนโยบายและยุทธศาสตร์การค้า"/>
    <x v="6"/>
    <s v="กระทรวงพาณิชย์"/>
    <s v="โครงการปกติ 2565"/>
    <s v="v3_020202V03"/>
    <x v="0"/>
    <x v="0"/>
    <m/>
  </r>
  <r>
    <s v="กต 1603-65-0075"/>
    <s v="โครงการ Development of STEM in Lao PDR (กลุ่มงานสังคม) "/>
    <s v="โครงการ Development of STEM in Lao PDR (กลุ่มงานสังคม) "/>
    <s v="ด้านความมั่นคง"/>
    <n v="2565"/>
    <s v="มกราคม 2565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6"/>
    <s v="โครงการ Education for Children with Special Needs Development in Laos (กลุ่มงานสังคม) "/>
    <s v="โครงการ Education for Children with Special Needs Development in Laos (กลุ่มงานสังคม) "/>
    <s v="ด้านความมั่นคง"/>
    <n v="2565"/>
    <s v="ตุลาคม 2564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6"/>
    <s v="โครงการ Enhancing Equality in Energy for Southeast Asia (EEE for SEA)"/>
    <s v="โครงการ Enhancing Equality in Energy for Southeast Asia (EEE for SEA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ดศ 0203-65-0001"/>
    <s v="โครงการ Girls in ICT Day 2022"/>
    <s v="โครงการ Girls in ICT Day 2022"/>
    <s v="ด้านการสร้างโอกาสและความเสมอภาคทางสังคม"/>
    <n v="2565"/>
    <s v="เมษายน 2565"/>
    <s v="สิงหาคม 2565"/>
    <s v="กองการต่างประเทศ"/>
    <s v="สำนักงานปลัดกระทรวงดิจิทัลเพื่อเศรษฐกิจและสังคม"/>
    <x v="21"/>
    <s v="กระทรวงดิจิทัลเพื่อเศรษฐกิจและสังคม"/>
    <s v="โครงการปกติ 2565"/>
    <s v="v3_020202V03"/>
    <x v="0"/>
    <x v="0"/>
    <m/>
  </r>
  <r>
    <s v="กต 1602-65-0034"/>
    <s v="โครงการ Global Health Supply Chain Program-Procurement and Supply Management (GHSC-PSM)"/>
    <s v="โครงการ Global Health Supply Chain Program-Procurement and Supply Management (GHSC-PSM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3"/>
    <s v="โครงการ Green Invest Asia (GIA)"/>
    <s v="โครงการ Green Invest Asia (GIA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0"/>
    <s v="โครงการ Mekong Safeguards"/>
    <s v="โครงการ Mekong Safeguards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01"/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n v="2565"/>
    <s v="สิงหาคม 2563"/>
    <s v="ธันวาคม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22"/>
    <s v="โครงการ Project on SMEs Development (ODOP) สปป.ลาว (ส่วนเศรษฐกิจ) "/>
    <s v="โครงการ Project on SMEs Development (ODOP) สปป.ลาว (ส่วนเศรษฐกิจ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63"/>
    <s v="โครงการ Promoting Climate Resilience in Farming Communities of Thailand and Cambodia (กลุ่มงานสาขาด้านเศรษฐกิจ ด้านเกษตร) "/>
    <s v="โครงการ Promoting Climate Resilience in Farming Communities of Thailand and Cambodia (กลุ่มงานสาขาด้านเศรษฐกิจ ด้านเกษตร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05"/>
    <s v="โครงการ Promoting Research and Development System and Enhancing the collaboration Research "/>
    <s v="โครงการ Promoting Research and Development System and Enhancing the collaboration Research "/>
    <s v="ด้านความมั่นคง"/>
    <n v="2565"/>
    <s v="พฤษภาคม 2564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3"/>
    <s v="โครงการ Strengthening National Agriculture Product Control (Peanut) (กลุ่มงานฯ เศรษฐกิจ) "/>
    <s v="โครงการ Strengthening National Agriculture Product Control (Peanut) (กลุ่มงานฯ เศรษฐกิจ) "/>
    <s v="ด้านความมั่นคง"/>
    <n v="2565"/>
    <s v="กุมภาพันธ์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1"/>
    <x v="3"/>
    <x v="0"/>
    <m/>
  </r>
  <r>
    <s v="กต 1603-65-0052"/>
    <s v="โครงการ Sustainable Community Development Model Based on the Application of Sufficiency Economy Philosophy (SEP) for OGOP Villages in Bhutan (OGOP Model II) (กลุ่มงานเศรษฐกิจ) "/>
    <s v="โครงการ Sustainable Community Development Model Based on the Application of Sufficiency Economy Philosophy (SEP) for OGOP Villages in Bhutan (OGOP Model II) (กลุ่มงานเศรษฐกิจ) "/>
    <s v="ด้านความมั่นคง"/>
    <n v="256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6-0005"/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0"/>
    <m/>
  </r>
  <r>
    <s v="กต 1603-65-0070"/>
    <s v="โครงการ Technical cooperation between the Colombian Agency for the Renewal of the Territory, ART and the Mae Fah Luang Foundation of Thailand on alternative development issues (กลุ่มงานเศรษฐกิจ) "/>
    <s v="โครงการ Technical cooperation between the Colombian Agency for the Renewal of the Territory, ART and the Mae Fah Luang Foundation of Thailand on alternative development issues (กลุ่มงานเศรษฐกิจ) "/>
    <s v="ด้านความมั่นคง"/>
    <n v="2565"/>
    <s v="กุมภาพันธ์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21"/>
    <s v="โครงการ The Establishment of OVOP Regional Promoting Center ณ จังหวัดกำปงจาม (กลุ่มเศรษฐกิจ) "/>
    <s v="โครงการ The Establishment of OVOP Regional Promoting Center ณ จังหวัดกำปงจาม (กลุ่มเศรษฐกิจ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65"/>
    <s v="โครงการ The Use of Mobile Hatchery as a Tool for Promotion of Aquaculture and Fisheries Co-management in Cambodia(กลุ่มงานสาขาด้านเศรษฐกิจ ด้านเกษตร) "/>
    <s v="โครงการ The Use of Mobile Hatchery as a Tool for Promotion of Aquaculture and Fisheries Co-management in Cambodia(กลุ่มงานสาขาด้านเศรษฐกิจ ด้านเกษตร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23"/>
    <s v="โครงการ TICA – JICA Triangular Cooperation with Palestine Phase II for the development of Tourism sector (กลุ่มเศรษฐกิจฯ)"/>
    <s v="โครงการ TICA – JICA Triangular Cooperation with Palestine Phase II for the development of Tourism sector (กลุ่มเศรษฐกิจฯ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5"/>
    <s v="โครงการ USAID Inform Asia"/>
    <s v="โครงการ USAID Inform Asia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27"/>
    <s v="โครงการ USAID Meeting Targets and Maintaining Epidemic Control (EpiC) "/>
    <s v="โครงการ USAID Meeting Targets and Maintaining Epidemic Control (EpiC) 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29"/>
    <s v="โครงการ USAID Southeast Asia Enhancing Development and Growth through Energy (EDGE) Hub"/>
    <s v="โครงการ USAID Southeast Asia Enhancing Development and Growth through Energy (EDGE) Hub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28"/>
    <s v="โครงการ USAID Wildlife Asia"/>
    <s v="โครงการ USAID Wildlife Asia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ษ 2908-65-0142"/>
    <s v="โครงการ แสวงหา และสร้างความร่วมมือด้านยางพาราระหว่างประเทศ"/>
    <s v="โครงการ แสวงหา และสร้างความร่วมมือด้านยางพาราระหว่างประเทศ"/>
    <s v="ด้านการสร้างความสามารถในการแข่งขัน"/>
    <n v="2565"/>
    <s v="ตุลาคม 2564"/>
    <s v="กันยายน 2565"/>
    <s v="ฝ่ายยุทธศาสตร์องค์กร"/>
    <s v="การยางแห่งประเทศไทย"/>
    <x v="22"/>
    <s v="กระทรวงเกษตรและสหกรณ์"/>
    <s v="โครงการปกติ 2565"/>
    <s v="v3_020202V03"/>
    <x v="0"/>
    <x v="0"/>
    <m/>
  </r>
  <r>
    <s v="ศธ0205-66-0007"/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ด้านการพัฒนาและเสริมสร้างศักยภาพทรัพยากรมนุษย์"/>
    <n v="2565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x v="2"/>
    <s v="กระทรวงศึกษาธิการ"/>
    <s v="โครงการปกติ 2566"/>
    <s v="v3_020202V02"/>
    <x v="4"/>
    <x v="0"/>
    <m/>
  </r>
  <r>
    <s v="กต 1603-65-0098"/>
    <s v="โครงการความร่วมมือด้านประมง ไทย-เซเนกัล (กลุ่มงานเศรษฐกิจ)"/>
    <s v="โครงการความร่วมมือด้านประมง ไทย-เซเนกัล (กลุ่ม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02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n v="2565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4-65-0004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35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33"/>
    <s v="โครงการจัดตั้งศูนย์ผลิตขาเทียมในบุรุนดี (กลุ่มงานสังคม) "/>
    <s v="โครงการจัดตั้งศูนย์ผลิตขาเทียมในบุรุนดี (กลุ่มงานสังคม) 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11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10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16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03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"/>
    <s v="ด้านความมั่นคง"/>
    <n v="2565"/>
    <s v="เมษายน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19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1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01"/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n v="2565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13"/>
    <s v="โครงการจัดหาเครื่องจักรกลการเกษตรในรัฐยะไข่ เมียนมา (โครงการตาม PNA) (กลุ่มเศรษฐกิจ) "/>
    <s v="โครงการจัดหาเครื่องจักรกลการเกษตรในรัฐยะไข่ เมียนมา (โครงการตาม PNA) (กลุ่มเศรษฐกิจ) "/>
    <s v="ด้านความมั่นคง"/>
    <n v="2565"/>
    <s v="ธันว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4-65-0007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4-65-0003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1"/>
    <m/>
  </r>
  <r>
    <s v="กต 1603-65-0026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86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4-65-0001"/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5"/>
    <s v="กรกฎาคม 2564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8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06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08"/>
    <s v="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09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62"/>
    <s v="โครงการพัฒนาการเกษตรอย่างยั่งยืน ณ ราชอาณาจักรเลโซโท ระยะที่ 2 (กลุ่มเศรษฐกิจ)"/>
    <s v="โครงการพัฒนาการเกษตรอย่างยั่งยืน ณ ราชอาณาจักรเลโซโท ระยะที่ 2 (กลุ่ม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0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9"/>
    <s v="โครงการพัฒนาการเรียนการสอนของมหาวิทยาลัยเทคโนโลยีทวายและโรงเรียนเทคนิคทวาย (กลุ่มงานสังคม) "/>
    <s v="โครงการพัฒนาการเรียนการสอนของมหาวิทยาลัยเทคโนโลยีทวายและโรงเรียนเทคนิคทวาย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6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 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2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 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37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"/>
    <s v="ด้านความมั่นคง"/>
    <n v="2565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99"/>
    <s v="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"/>
    <s v="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18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17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29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55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n v="2565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27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20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56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9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8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77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85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64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83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84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80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81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14"/>
    <s v="โครงการพัฒนาเทคโนโลยีการเกษตรอย่างยั่งยืน ไทย-เคนยา (กลุ่มเศรษฐกิจ) "/>
    <s v="โครงการพัฒนาเทคโนโลยีการเกษตรอย่างยั่งยืน ไทย-เคนยา (กลุ่มเศรษฐกิจ) "/>
    <s v="ด้านความมั่นคง"/>
    <n v="2565"/>
    <s v="มกราคม 2565"/>
    <s v="มกราคม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53"/>
    <s v="โครงการพัฒนาวิทยาลัยพลศึกษา สปป. ลาว (กลุ่มงานสังคม) "/>
    <s v="โครงการพัฒนาวิทยาลัยพลศึกษา สปป. ลาว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31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ด้านความมั่นคง"/>
    <n v="2565"/>
    <s v="ตุลาคม 2564"/>
    <s v="พฤษภาคม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94"/>
    <s v="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"/>
    <s v="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"/>
    <s v="ด้านความมั่นคง"/>
    <n v="2565"/>
    <s v="มกราคม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28"/>
    <s v="โครงการพัฒนาศูนย์ผลิตขาเทียมในเซเนกัล ระยะที่ 2 (กลุ่มงานสังคม) "/>
    <s v="โครงการพัฒนาศูนย์ผลิตขาเทียมในเซเนกัล ระยะที่ 2 (กลุ่มงานสังคม) 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91"/>
    <s v="โครงการพัฒนาศูนย์หู จมูก และคอ (Ear Nose Throat – ENT Center) ณ ราชอาณาจักรภูฏาน"/>
    <s v="โครงการพัฒนาศูนย์หู จมูก และคอ (Ear Nose Throat – ENT Center) ณ ราชอาณาจักรภูฏาน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45"/>
    <s v="โครงการพัฒนาหลักสูตรการเรียนการสอนภาษาไทย ณ มหาวิทยาลัยในเวียดนาม (กลุ่มงานสังคม) "/>
    <s v="โครงการพัฒนาหลักสูตรการเรียนการสอนภาษาไทย ณ มหาวิทยาลัยในเวียดนาม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38"/>
    <s v="โครงการพัฒนาหลักสูตรการเรียนการสอนภาษาไทย ณ มหาวิทยาลัยพระตะบอง (กลุ่มงานสังคม) "/>
    <s v="โครงการพัฒนาหลักสูตรการเรียนการสอนภาษาไทย ณ มหาวิทยาลัยพระตะบอง (กลุ่มงานสังคม) 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39"/>
    <s v="โครงการพัฒนาหลักสูตรการเรียนการสอนภาษาไทย ณ มหาวิทยาลัยภูมินท์พนมเปญ (กลุ่มงานสังคม) "/>
    <s v="โครงการพัฒนาหลักสูตรการเรียนการสอนภาษาไทย ณ มหาวิทยาลัยภูมินท์พนมเปญ (กลุ่มงานสังคม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25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ศธ0585.14-65-0035"/>
    <s v="โครงการเพิ่มพูนความรู้ และเตรียมความพร้อมการสอบ TOEIC "/>
    <s v="โครงการเพิ่มพูนความรู้ และเตรียมความพร้อมการสอบ TOEIC "/>
    <s v="ด้านการสร้างความสามารถในการแข่งขัน"/>
    <n v="2565"/>
    <s v="กุมภาพันธ์ 2565"/>
    <s v="กุมภาพันธ์ 2565"/>
    <s v="คณะศิลปศาสตร์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5"/>
    <s v="v3_020202V01"/>
    <x v="5"/>
    <x v="0"/>
    <m/>
  </r>
  <r>
    <s v="กต 1003-65-0001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n v="2565"/>
    <s v="กรกฎาคม 2563"/>
    <s v="กันยายน 2564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5"/>
    <s v="v3_020202V03"/>
    <x v="1"/>
    <x v="0"/>
    <m/>
  </r>
  <r>
    <s v="กต 1003-65-0003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n v="2565"/>
    <s v="กันยายน 2563"/>
    <s v="กันยายน 2564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5"/>
    <s v="v3_020202V02"/>
    <x v="4"/>
    <x v="0"/>
    <m/>
  </r>
  <r>
    <s v="กต 1003-65-0002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n v="2565"/>
    <s v="กันยายน 2564"/>
    <s v="กันยายน 2564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5"/>
    <s v="v3_020202V03"/>
    <x v="1"/>
    <x v="0"/>
    <m/>
  </r>
  <r>
    <s v="กต 1603-65-0004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n v="2565"/>
    <s v="สิงห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54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6-0001"/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ด้านความมั่นคง"/>
    <n v="2565"/>
    <s v="กรกฎาคม 2565"/>
    <s v="มิถุนายน 2568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5-0087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15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"/>
    <s v="ด้านความมั่นคง"/>
    <n v="2565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n v="256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x v="17"/>
    <s v="กระทรวงการต่างประเทศ"/>
    <s v="โครงการปกติ 2565"/>
    <s v="v3_020202V03"/>
    <x v="0"/>
    <x v="1"/>
    <m/>
  </r>
  <r>
    <s v="กต 1603-65-0032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ด้านความมั่นคง"/>
    <n v="2565"/>
    <s v="ตุลาคม 2564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6-0004"/>
    <s v="โครงการส่งเสริมสหกรณ์ในเมียนมา (Project on Strengthening of Cooperative System in Myanmar) (กลุ่มงานเศรษฐกิจ"/>
    <s v="โครงการส่งเสริมสหกรณ์ในเมียนมา (Project on Strengthening of Cooperative System in Myanmar) (กลุ่มงานเศรษฐกิจ"/>
    <s v="ด้านความมั่นคง"/>
    <n v="2565"/>
    <s v="ตุลาคม 2565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06"/>
    <s v="โครงการส่งเสริมสหกรณ์ในเมียนมา (Project on Strengthening of Cooperative System in Myanmar) กลุ่มงานเศรษฐกิจ (4/2565)"/>
    <s v="โครงการส่งเสริมสหกรณ์ในเมียนมา (Project on Strengthening of Cooperative System in Myanmar) กลุ่มงานเศรษฐกิจ (4/2565)"/>
    <s v="ด้านความมั่นคง"/>
    <n v="2565"/>
    <s v="กรกฎาคม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0"/>
    <m/>
  </r>
  <r>
    <s v="กต 1601-65-0002"/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n v="2565"/>
    <s v="ตุลาคม 2564"/>
    <s v="กันยายน 2565"/>
    <s v="สำนักงานเลขานุการกรม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3-65-0089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4-65-0002"/>
    <s v="โครงการหลักสูตรฝึกอบรมนานาชาติออนไลน์ (Online International Training Courses)"/>
    <s v="โครงการหลักสูตรฝึกอบรมนานาชาติออนไลน์ (Online International Training Courses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5"/>
    <s v="v3_020202V03"/>
    <x v="1"/>
    <x v="0"/>
    <m/>
  </r>
  <r>
    <s v="กต 1604-65-0005"/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51"/>
    <s v="โครงการอนุรักษ์ป่าไม้ใน สปป. ลาว (กลุ่มเศรษฐกิจ) "/>
    <s v="โครงการอนุรักษ์ป่าไม้ใน สปป. ลาว (กลุ่มเศรษฐกิจ) "/>
    <s v="ด้านความมั่นคง"/>
    <n v="2565"/>
    <s v="เมษายน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1-65-0001"/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n v="2565"/>
    <s v="ตุลาคม 2564"/>
    <s v="กันยายน 2565"/>
    <s v="สำนักงานเลขานุการกรม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6-0003"/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ด้านความมั่นคง"/>
    <n v="2565"/>
    <s v="กันยายน 2565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0"/>
    <m/>
  </r>
  <r>
    <s v="กต 1603-65-0097"/>
    <s v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/>
    <s v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3-65-0090"/>
    <s v="แผนงานโครงการความร่วมมือกับประเทศเพื่อนบ้านเพื่อรับมือโรคติดเชื้อไวรัสโคโรนา 2019 (COVID-19)"/>
    <s v="แผนงานโครงการความร่วมมือกับประเทศเพื่อนบ้านเพื่อรับมือโรคติดเชื้อไวรัสโคโรนา 2019 (COVID-19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กต 1602-65-0031"/>
    <s v="มูลนิธิการศึกษาไทย-อเมริกัน"/>
    <s v="มูลนิธิการศึกษาไทย-อเมริกัน"/>
    <s v="ด้านการพัฒนาและเสริมสร้างศักยภาพทรัพยากรมนุษย์"/>
    <n v="256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รน 0016-65-0001"/>
    <s v="ส่งเสริมการค้า  การลงทุน และการค้าชายแดน "/>
    <s v="ส่งเสริมการค้า  การลงทุน และการค้าชายแดน "/>
    <s v="ด้านการสร้างความสามารถในการแข่งขัน"/>
    <n v="2565"/>
    <s v="ตุลาคม 2564"/>
    <s v="กันยายน 2565"/>
    <s v="สำนักงานพาณิชย์จังหวัดระนอง"/>
    <s v="สำนักงานปลัดกระทรวงพาณิชย์"/>
    <x v="24"/>
    <s v="กระทรวงพาณิชย์"/>
    <s v="โครงการปกติ 2565"/>
    <s v="v3_020202V02"/>
    <x v="4"/>
    <x v="0"/>
    <m/>
  </r>
  <r>
    <s v="กต 1603-65-0101"/>
    <s v="หลักสูตร International Field Epidemiology Training Programme: Emerging Infectious Disease Track (IFETP:EID Track)"/>
    <s v="หลักสูตร International Field Epidemiology Training Programme: Emerging Infectious Disease Track (IFETP:EID Track)"/>
    <s v="ด้านความมั่นคง"/>
    <n v="2565"/>
    <s v="เมษายน 2565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5"/>
    <s v="v3_020202V03"/>
    <x v="0"/>
    <x v="0"/>
    <m/>
  </r>
  <r>
    <s v="คค 0203-66-0001"/>
    <s v=" การเข้าร่วมการประชุม/สัมมนาระหว่างประเทศระดับเจ้าหน้าที่อาวุโสด้านการคมนาคมขนส่ง"/>
    <s v=" 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6"/>
    <s v="ตุลาคม 2565"/>
    <s v="กันยายน 2566"/>
    <s v="กองการต่างประเทศ"/>
    <s v="สำนักงานปลัดกระทรวงคมนาคม"/>
    <x v="16"/>
    <s v="กระทรวงคมนาคม"/>
    <s v="โครงการปกติ 2566"/>
    <s v="v3_020202V03"/>
    <x v="0"/>
    <x v="0"/>
    <m/>
  </r>
  <r>
    <s v="กต 1602-66-0013"/>
    <s v="การประชุมความร่วมมือทางวิชาการ ไทย – สิงคโปร์ ครั้งที่ 10"/>
    <s v="การประชุมความร่วมมือทางวิชาการ ไทย – สิงคโปร์ ครั้งที่ 10"/>
    <s v="ด้านความมั่นคง"/>
    <n v="2566"/>
    <s v="เมษายน 2566"/>
    <s v="เมษายน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2-66-0012"/>
    <s v="การประชุมความร่วมมือทางวิชาการไทย - กัมพูชา ครั้งที่ 16"/>
    <s v="การประชุมความร่วมมือทางวิชาการไทย - กัมพูชา ครั้งที่ 16"/>
    <s v="ด้านความมั่นคง"/>
    <n v="2566"/>
    <s v="เมษายน 2566"/>
    <s v="เมษายน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404-66-0002"/>
    <s v="การประชุมปรึกษาหารือทวิภาคีไทย-โมร็อกโก ครั้งที่ 3"/>
    <s v="การประชุมปรึกษาหารือทวิภาคีไทย-โมร็อกโก ครั้งที่ 3"/>
    <s v="ด้านความมั่นคง"/>
    <n v="2566"/>
    <s v="มกราคม 2566"/>
    <s v="มกราคม 2566"/>
    <s v="กองแอฟริกา"/>
    <s v="กรมเอเชียใต้ ตะวันออกกลาง และแอฟริกา"/>
    <x v="15"/>
    <s v="กระทรวงการต่างประเทศ"/>
    <s v="โครงการปกติ 2566"/>
    <s v="v3_020202V03"/>
    <x v="1"/>
    <x v="1"/>
    <m/>
  </r>
  <r>
    <s v="นร1115-66-0001"/>
    <s v="การประสานและขับเคลื่อนนโยบายและยุทธศาสตร์การพัฒนาที่ยั่งยืนของประเทศไทย"/>
    <s v="การประสานและขับเคลื่อนนโยบายและยุทธศาสตร์การพัฒนาที่ยั่งยืนของประเทศไทย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25"/>
    <s v="สำนักนายกรัฐมนตรี"/>
    <s v="โครงการปกติ 2566"/>
    <s v="v3_020202V01"/>
    <x v="3"/>
    <x v="0"/>
    <m/>
  </r>
  <r>
    <s v="กษ 0204-66-0003"/>
    <s v="การส่งยุวเกษตรกรไปฝึกงาน ณ ประเทศญี่ปุ่น"/>
    <s v="การส่งยุวเกษตรกรไปฝึกงาน ณ ประเทศญี่ปุ่น"/>
    <s v="ด้านการสร้างความสามารถในการแข่งขัน"/>
    <n v="2566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6"/>
    <s v="v3_020202V03"/>
    <x v="0"/>
    <x v="0"/>
    <m/>
  </r>
  <r>
    <s v="กต 1602-66-0008"/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n v="2566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2-66-0010"/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n v="2566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2-66-0009"/>
    <s v="การสนับสนุนผู้เชี่ยวชาญภายใต้ความร่วมมือทางวิชาการไทย-เยอรมนี"/>
    <s v="การสนับสนุนผู้เชี่ยวชาญภายใต้ความร่วมมือทางวิชาการไทย-เยอรมนี"/>
    <s v="ด้านการพัฒนาและเสริมสร้างศักยภาพทรัพยากรมนุษย์"/>
    <n v="2566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2-66-0011"/>
    <s v="การสนับสนุนผู้เชี่ยวชาญภายใต้ความร่วมมือทางวิชาการไทย-อเมริกา"/>
    <s v="การสนับสนุนผู้เชี่ยวชาญภายใต้ความร่วมมือทางวิชาการไทย-อเมริกา"/>
    <s v="ด้านการพัฒนาและเสริมสร้างศักยภาพทรัพยากรมนุษย์"/>
    <n v="2566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รง 0491-66-0001"/>
    <s v="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"/>
    <s v="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"/>
    <s v="ด้านความมั่นคง"/>
    <n v="2566"/>
    <s v="มกราคม 2566"/>
    <s v="ธันวาคม 2566"/>
    <s v="กองวิเทศสัมพันธ์"/>
    <s v="กรมพัฒนาฝีมือแรงงาน"/>
    <x v="12"/>
    <s v="กระทรวงแรงงาน"/>
    <s v="โครงการปกติ 2566"/>
    <s v="v3_020202V03"/>
    <x v="0"/>
    <x v="0"/>
    <m/>
  </r>
  <r>
    <s v="มท 0204-66-0001"/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มหาดไทย"/>
    <x v="26"/>
    <s v="กระทรวงมหาดไทย"/>
    <s v="โครงการปกติ 2566"/>
    <s v="v3_020202V03"/>
    <x v="0"/>
    <x v="1"/>
    <m/>
  </r>
  <r>
    <s v="คค 0203-66-0003"/>
    <s v="ความร่วมมือด้านคมนาคมขนส่งระหว่างไทยและต่างประเทศ"/>
    <s v="ความร่วมมือด้านคมนาคมขนส่งระหว่างไทยและต่างประเทศ"/>
    <s v="ด้านการสร้างความสามารถในการแข่งขัน"/>
    <n v="2566"/>
    <s v="ตุลาคม 2565"/>
    <s v="กันยายน 2566"/>
    <s v="กองการต่างประเทศ"/>
    <s v="สำนักงานปลัดกระทรวงคมนาคม"/>
    <x v="16"/>
    <s v="กระทรวงคมนาคม"/>
    <s v="โครงการปกติ 2566"/>
    <s v="v3_020202V03"/>
    <x v="0"/>
    <x v="0"/>
    <m/>
  </r>
  <r>
    <s v="นร1115-66-0004"/>
    <s v="ค่าบำรุงประจำปีศูนย์ประสานความร่วมมืออนุภูมิภาค IMT-GT"/>
    <s v="ค่าบำรุงประจำปีศูนย์ประสานความร่วมมืออนุภูมิภาค IMT-GT"/>
    <s v="ด้านการสร้างความสามารถในการแข่งขัน"/>
    <n v="2566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25"/>
    <s v="สำนักนายกรัฐมนตรี"/>
    <s v="โครงการปกติ 2566"/>
    <s v="v3_020202V03"/>
    <x v="0"/>
    <x v="0"/>
    <m/>
  </r>
  <r>
    <s v="กษ 0204-66-0006"/>
    <s v="ค่าบำรุงสมาชิกกองทุนระหว่างประเทศเพื่อพัฒนาเกษตรกรรม (IFAD) ประจำปี 2566"/>
    <s v="ค่าบำรุงสมาชิกกองทุนระหว่างประเทศเพื่อพัฒนาเกษตรกรรม (IFAD) ประจำปี 2566"/>
    <s v="ด้านการสร้างความสามารถในการแข่งขัน"/>
    <n v="2566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6"/>
    <s v="v3_020202V03"/>
    <x v="0"/>
    <x v="0"/>
    <m/>
  </r>
  <r>
    <s v="กษ 0204-66-0004"/>
    <s v="ค่าบำรุงสมาชิกศูนย์พัฒนาชนบทแบบผสมผสานประจำภูมิภาคเอเชียและแปซิฟิก (CIRDAP) ประจำปี 2566"/>
    <s v="ค่าบำรุงสมาชิกศูนย์พัฒนาชนบทแบบผสมผสานประจำภูมิภาคเอเชียและแปซิฟิก (CIRDAP) ประจำปี 2566"/>
    <s v="ด้านการสร้างความสามารถในการแข่งขัน"/>
    <n v="2566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6"/>
    <s v="v3_020202V03"/>
    <x v="0"/>
    <x v="0"/>
    <m/>
  </r>
  <r>
    <s v="กษ 0204-66-0002"/>
    <s v="ค่าบำรุงสมาชิกองค์การอาหารและเกษตรแห่งสหประชาชาติ (FAO) ประจำปี 2566"/>
    <s v="ค่าบำรุงสมาชิกองค์การอาหารและเกษตรแห่งสหประชาชาติ (FAO) ประจำปี 2566"/>
    <s v="ด้านการสร้างความสามารถในการแข่งขัน"/>
    <n v="2566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6"/>
    <s v="v3_020202V03"/>
    <x v="0"/>
    <x v="0"/>
    <m/>
  </r>
  <r>
    <s v="ดศ 0203-66-0001"/>
    <s v="โครงการ Girls in ICT Day 2023"/>
    <s v="โครงการ Girls in ICT Day 2023"/>
    <s v="ด้านการสร้างโอกาสและความเสมอภาคทางสังคม"/>
    <n v="2566"/>
    <s v="ตุลาคม 2565"/>
    <s v="กันยายน 2566"/>
    <s v="กองการต่างประเทศ"/>
    <s v="สำนักงานปลัดกระทรวงดิจิทัลเพื่อเศรษฐกิจและสังคม"/>
    <x v="21"/>
    <s v="กระทรวงดิจิทัลเพื่อเศรษฐกิจและสังคม"/>
    <s v="โครงการปกติ 2566"/>
    <s v="v3_020202V02"/>
    <x v="2"/>
    <x v="1"/>
    <m/>
  </r>
  <r>
    <s v="กต 1603-66-0007"/>
    <s v="โครงการความร่วมมือเพื่อการพัฒนาด้านการเผยแพร่หลักปรัชญาของเศรษฐกิจพอเพียง"/>
    <s v="โครงการความร่วมมือเพื่อการพัฒนาด้านการเผยแพร่หลักปรัชญาของเศรษฐกิจพอเพียง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0"/>
    <m/>
  </r>
  <r>
    <s v="กต 1603-66-0014"/>
    <s v="โครงการความร่วมมือเพื่อการพัฒนาสาขาการพัฒนาฝีมือแรงงาน"/>
    <s v="โครงการความร่วมมือเพื่อการพัฒนาสาขาการพัฒนาฝีมือแรงงาน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08"/>
    <s v="โครงการความร่วมมือเพื่อการพัฒนาสาขาการศึกษา"/>
    <s v="โครงการความร่วมมือเพื่อการพัฒนาสาขาการศึกษา"/>
    <s v="ด้านความมั่นคง"/>
    <n v="2566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3"/>
    <s v="โครงการความร่วมมือเพื่อการพัฒนาสาขาเกษตร"/>
    <s v="โครงการความร่วมมือเพื่อการพัฒนาสาขาเกษตร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2"/>
    <s v="โครงการความร่วมมือเพื่อการพัฒนาสาขาพัฒนาสังคม"/>
    <s v="โครงการความร่วมมือเพื่อการพัฒนาสาขาพัฒนาสังคม"/>
    <s v="ด้านความมั่นคง"/>
    <n v="2566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5"/>
    <s v="โครงการความร่วมมือเพื่อการพัฒนาสาขาวิสาหกิจชุมชน อุตสาหกรรม การค้า การท่องเที่ยว"/>
    <s v="โครงการความร่วมมือเพื่อการพัฒนาสาขาวิสาหกิจชุมชน อุตสาหกรรม การค้า การท่องเที่ยว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1"/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n v="2566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0"/>
    <s v="โครงการความร่วมมือเพื่อการพัฒนาสาขาสิ่งแวดล้อม"/>
    <s v="โครงการความร่วมมือเพื่อการพัฒนาสาขาสิ่งแวดล้อม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ษ 1210-66-0009"/>
    <s v="โครงการความร่วมมือระหว่างประเทศ ปีงบประมาณ พ.ศ. 2566"/>
    <s v="โครงการความร่วมมือระหว่างประเทศ ปีงบประมาณ พ.ศ. 2566"/>
    <s v="ด้านการสร้างความสามารถในการแข่งขัน"/>
    <n v="2566"/>
    <s v="ตุลาคม 2565"/>
    <s v="กันยายน 2566"/>
    <s v="สำนักวิชาการและแผน"/>
    <s v="สำนักงานการปฏิรูปที่ดินเพื่อเกษตรกรรม"/>
    <x v="11"/>
    <s v="กระทรวงเกษตรและสหกรณ์"/>
    <s v="โครงการปกติ 2566"/>
    <s v="v3_020202V03"/>
    <x v="0"/>
    <x v="0"/>
    <m/>
  </r>
  <r>
    <s v="กต 1604-66-0006"/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20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ปรับปรุงข้อเสนอโครงการ 2566"/>
    <s v="v3_020202V03"/>
    <x v="1"/>
    <x v="0"/>
    <m/>
  </r>
  <r>
    <s v="ศธ02130-66-0019"/>
    <s v="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"/>
    <s v="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"/>
    <s v="ด้านความมั่นคง"/>
    <n v="2566"/>
    <s v="พฤษภาคม 2565"/>
    <s v="กันยายน 2566"/>
    <s v="สำนักงานศึกษาธิการจังหวัดอุตรดิตถ์"/>
    <s v="สำนักงานปลัดกระทรวงศึกษาธิการ"/>
    <x v="2"/>
    <s v="กระทรวงศึกษาธิการ"/>
    <s v="โครงการปกติ 2566"/>
    <s v="v3_020202V01"/>
    <x v="3"/>
    <x v="1"/>
    <m/>
  </r>
  <r>
    <s v="ศธ0246-66-0016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ภาค 8 (ชลบุรี)"/>
    <s v="สำนักงานปลัดกระทรวงศึกษาธิการ"/>
    <x v="2"/>
    <s v="กระทรวงศึกษาธิการ"/>
    <s v="โครงการปกติ 2566"/>
    <s v="v3_020202V01"/>
    <x v="3"/>
    <x v="1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n v="2566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1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n v="2566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1"/>
    <m/>
  </r>
  <r>
    <s v="กต 1604-66-0004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n v="256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ศธ0205-66-0011"/>
    <s v="โครงการเปิดตัวสรุปรายงานการติดตามผลการศึกษาทั่วโลก"/>
    <s v="โครงการเปิดตัวสรุปรายงานการติดตามผลการศึกษาทั่วโลก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"/>
    <s v="กระทรวงศึกษาธิการ"/>
    <s v="โครงการปกติ 2566"/>
    <s v="v3_020202V02"/>
    <x v="4"/>
    <x v="0"/>
    <m/>
  </r>
  <r>
    <s v="กต 1603-66-0016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n v="2566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21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ด้านความมั่นคง"/>
    <n v="2566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22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n v="2566"/>
    <s v="ตุลาคม 2563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8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"/>
    <s v="ด้านความมั่นคง"/>
    <n v="2566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17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n v="2566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รง 0492-66-0001"/>
    <s v="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"/>
    <s v="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"/>
    <s v="ด้านความมั่นคง"/>
    <n v="2566"/>
    <s v="ตุลาคม 2565"/>
    <s v="กันยายน 2566"/>
    <s v="สถาบันพัฒนาฝีมือแรงงานนานาชาติ"/>
    <s v="กรมพัฒนาฝีมือแรงงาน"/>
    <x v="12"/>
    <s v="กระทรวงแรงงาน"/>
    <s v="โครงการปกติ 2566"/>
    <s v="v3_020202V02"/>
    <x v="2"/>
    <x v="0"/>
    <m/>
  </r>
  <r>
    <s v="กต 1003-66-0002"/>
    <s v="โครงการภารกิจการทูตเพื่อการพัฒนาที่ยั่งยืน (SDGs Diplomacy)"/>
    <s v="โครงการภารกิจการทูตเพื่อการพัฒนาที่ยั่งยืน (SDGs Diplomacy)"/>
    <s v="ด้านความมั่นคง"/>
    <n v="2566"/>
    <s v="ตุลาคม 2565"/>
    <s v="กันยายน 2566"/>
    <s v="กองกิจการเพื่อการพัฒนา"/>
    <s v="กรมองค์การระหว่างประเทศ"/>
    <x v="20"/>
    <s v="กระทรวงการต่างประเทศ"/>
    <s v="โครงการปกติ 2566"/>
    <s v="v3_020202V02"/>
    <x v="4"/>
    <x v="0"/>
    <m/>
  </r>
  <r>
    <s v="ศธ 0604-66-0008"/>
    <s v="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"/>
    <s v="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x v="27"/>
    <s v="กระทรวงศึกษาธิการ"/>
    <s v="โครงการปกติ 2566"/>
    <s v="v3_020202V03"/>
    <x v="0"/>
    <x v="0"/>
    <m/>
  </r>
  <r>
    <s v="กต 1604-66-0002"/>
    <s v="โครงการหลักสูตรฝึกอบรม"/>
    <s v="โครงการหลักสูตรฝึกอบรม"/>
    <s v="ด้านความมั่นคง"/>
    <n v="256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6"/>
    <s v="v3_020202V03"/>
    <x v="1"/>
    <x v="0"/>
    <m/>
  </r>
  <r>
    <s v="กต 1604-66-0003"/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n v="256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กต 1603-66-0009"/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n v="2566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x v="0"/>
    <s v="กระทรวงการต่างประเทศ"/>
    <s v="โครงการปกติ 2566"/>
    <s v="v3_020202V03"/>
    <x v="0"/>
    <x v="0"/>
    <m/>
  </r>
  <r>
    <s v="ศธ0263-66-0031"/>
    <s v="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"/>
    <s v="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"/>
    <s v="ด้านความมั่นคง"/>
    <n v="2566"/>
    <s v="สิงห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x v="2"/>
    <s v="กระทรวงศึกษาธิการ"/>
    <s v="โครงการปกติ 2566"/>
    <s v="v3_020202V01"/>
    <x v="3"/>
    <x v="0"/>
    <m/>
  </r>
  <r>
    <s v="กต 1402-66-0005"/>
    <s v="มกุฎราชกุมารและนายกรัฐมนตรีแห่งซาอุดีอาระเบีย เสด็จฯ เยือนไทย"/>
    <s v="มกุฎราชกุมารและนายกรัฐมนตรีแห่งซาอุดีอาระเบีย เสด็จฯ เยือนไทย"/>
    <s v="ด้านความมั่นคง"/>
    <n v="2566"/>
    <s v="ตุลาคม 2565"/>
    <s v="พฤศจิกายน 2565"/>
    <s v="กองตะวันออกกลาง"/>
    <s v="กรมเอเชียใต้ ตะวันออกกลาง และแอฟริกา"/>
    <x v="15"/>
    <s v="กระทรวงการต่างประเทศ"/>
    <s v="โครงการปกติ 2566"/>
    <s v="v3_020202V03"/>
    <x v="1"/>
    <x v="1"/>
    <m/>
  </r>
  <r>
    <s v="คค 0203-67-0002"/>
    <s v=" การเข้าร่วมการประชุม/สัมมนาระหว่างประเทศระดับเจ้าหน้าที่อาวุโสด้านการคมนาคมขนส่ง"/>
    <s v=" 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7"/>
    <s v="ตุลาคม 2566"/>
    <s v="กันยายน 2567"/>
    <s v="กองการต่างประเทศ"/>
    <s v="สำนักงานปลัดกระทรวงคมนาคม"/>
    <x v="16"/>
    <s v="กระทรวงคมนาคม"/>
    <s v="โครงการปกติ 2567"/>
    <s v="v3_020202V03"/>
    <x v="0"/>
    <x v="0"/>
    <m/>
  </r>
  <r>
    <s v="กต 1202-67-0005"/>
    <s v="Enhancing SDGs Partnerships: ASEAN towards a Green Future เพื่อส่งเสริมบทบาทของไทย ในฐานะผู้ประสานงานอาเซียนด้านการพัฒนาที่ยั่งยืน"/>
    <s v="Enhancing SDGs Partnerships: ASEAN towards a Green Future เพื่อส่งเสริมบทบาทของไทย ในฐานะผู้ประสานงานอาเซียนด้านการพัฒนาที่ยั่งยืน"/>
    <s v="ด้านความมั่นคง"/>
    <n v="2567"/>
    <s v="สิงหาคม 2566"/>
    <s v="กันยายน 2567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7"/>
    <s v="v3_020202V03"/>
    <x v="0"/>
    <x v="0"/>
    <m/>
  </r>
  <r>
    <s v="กต 0501-67-0005"/>
    <s v="การเข้าร่วมการประชุม OSCE Ministerial Council ครั้งที่ 30 ระหว่างวันที่  30 พ.ย. - 1 ธ.ค. 2566  ณ กรุงสกอเปีย นอร์ทมาซิโดเนีย "/>
    <s v="การเข้าร่วมการประชุม OSCE Ministerial Council ครั้งที่ 30 ระหว่างวันที่  30 พ.ย. - 1 ธ.ค. 2566  ณ กรุงสกอเปีย นอร์ทมาซิโดเนีย "/>
    <s v="ด้านความมั่นคง"/>
    <n v="2567"/>
    <s v="พฤศจิกายน 2566"/>
    <s v="ธันวาคม 2567"/>
    <s v="สำนักงานเลขานุการกรม"/>
    <s v="กรมยุโรป"/>
    <x v="18"/>
    <s v="กระทรวงการต่างประเทศ"/>
    <s v="โครงการปกติ 2567"/>
    <s v="v3_020202V03"/>
    <x v="0"/>
    <x v="0"/>
    <m/>
  </r>
  <r>
    <s v="กต 1202-67-0004"/>
    <s v="การจัดการประชุม ASEAN Outlook on Indo-Pacific (AOIP) Forum ในหัวข้อ Towards UN Sustainable Development Goals 2030"/>
    <s v="การจัดการประชุม ASEAN Outlook on Indo-Pacific (AOIP) Forum ในหัวข้อ Towards UN Sustainable Development Goals 2030"/>
    <s v="ด้านความมั่นคง"/>
    <n v="2567"/>
    <s v="สิงหาคม 2567"/>
    <s v="สิงหาคม 2567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7"/>
    <s v="v3_020202V01"/>
    <x v="5"/>
    <x v="0"/>
    <m/>
  </r>
  <r>
    <s v="กษ 0204-67-0006"/>
    <s v="การเจรจาและการประชุมนานาชาติ"/>
    <s v="การเจรจาและการประชุมนานาชาติ"/>
    <s v="ด้านการสร้างความสามารถในการแข่งขัน"/>
    <n v="2567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7"/>
    <s v="v3_020202V03"/>
    <x v="0"/>
    <x v="0"/>
    <m/>
  </r>
  <r>
    <s v="กต 1102-67-0001"/>
    <s v="การดำเนินความร่วมมือภายใต้กรอบความร่วมมือทางเศรษฐกิจอินโด-แปซิฟิก (Indo-Pacific Economic Framework: IPEF)"/>
    <s v="การดำเนินความร่วมมือภายใต้กรอบความร่วมมือทางเศรษฐกิจอินโด-แปซิฟิก (Indo-Pacific Economic Framework: IPEF)"/>
    <s v="ด้านการสร้างความสามารถในการแข่งขัน"/>
    <n v="2567"/>
    <s v="ตุลาคม 2566"/>
    <s v="กันยายน 2567"/>
    <s v="กองอเมริกาเหนือ"/>
    <s v="กรมอเมริกาและแปซิฟิกใต้"/>
    <x v="19"/>
    <s v="กระทรวงการต่างประเทศ"/>
    <s v="โครงการปกติ 2567"/>
    <s v="v3_020202V03"/>
    <x v="1"/>
    <x v="0"/>
    <m/>
  </r>
  <r>
    <s v="กค 1010-67-0003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n v="2567"/>
    <s v="ตุลาคม 2566"/>
    <s v="กันยายน 2567"/>
    <s v="สำนักนโยบายเศรษฐกิจระหว่างประเทศ"/>
    <s v="สำนักงานเศรษฐกิจการคลัง"/>
    <x v="28"/>
    <s v="กระทรวงการคลัง"/>
    <s v="โครงการปกติ 2567"/>
    <s v="v3_020202V03"/>
    <x v="0"/>
    <x v="0"/>
    <m/>
  </r>
  <r>
    <s v="กต 1403-67-0004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"/>
    <s v="ด้านความมั่นคง"/>
    <n v="2567"/>
    <s v="กรกฎาคม 2567"/>
    <s v="กันยายน 2567"/>
    <s v="กองเอเชียใต้และเอเชียกลาง"/>
    <s v="กรมเอเชียใต้ ตะวันออกกลาง และแอฟริกา"/>
    <x v="15"/>
    <s v="กระทรวงการต่างประเทศ"/>
    <s v="โครงการปกติ 2567"/>
    <s v="v3_020202V03"/>
    <x v="0"/>
    <x v="0"/>
    <m/>
  </r>
  <r>
    <s v="นร1115-67-0002"/>
    <s v="การประสานและขับเคลื่อนนโยบายและยุทธศาสตร์การพัฒนาที่ยั่งยืนของประเทศไทย     "/>
    <s v="การประสานและขับเคลื่อนนโยบายและยุทธศาสตร์การพัฒนาที่ยั่งยืนของประเทศไทย     "/>
    <s v="ด้านการสร้างโอกาสและความเสมอภาคทางสังคม"/>
    <n v="2567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25"/>
    <s v="สำนักนายกรัฐมนตรี"/>
    <s v="โครงการปกติ 2567"/>
    <s v="v3_020202V01"/>
    <x v="3"/>
    <x v="0"/>
    <m/>
  </r>
  <r>
    <s v="กต 1304-67-0003"/>
    <s v="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"/>
    <s v="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"/>
    <s v="ด้านความมั่นคง"/>
    <n v="2567"/>
    <s v="มกราคม 2567"/>
    <s v="มีนาคม 2567"/>
    <s v="กองเอเชียตะวันออก 3"/>
    <s v="กรมเอเชียตะวันออก"/>
    <x v="29"/>
    <s v="กระทรวงการต่างประเทศ"/>
    <s v="โครงการปกติ 2567"/>
    <s v="v3_020202V03"/>
    <x v="0"/>
    <x v="0"/>
    <m/>
  </r>
  <r>
    <s v="กษ 0204-67-0004"/>
    <s v="การส่งยุวเกษตรกรไปฝึกงาน ณ ประเทศญี่่ปุ่น"/>
    <s v="การส่งยุวเกษตรกรไปฝึกงาน ณ ประเทศญี่่ปุ่น"/>
    <s v="ด้านการสร้างความสามารถในการแข่งขัน"/>
    <n v="2567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7"/>
    <s v="v3_020202V03"/>
    <x v="0"/>
    <x v="0"/>
    <m/>
  </r>
  <r>
    <s v="กต 1602-67-0002"/>
    <s v="การสนับสนุนผู้เชี่ยวชาญภายใต้กรอบความร่วมมือทางวิชาการไทย-สหรัฐฯ"/>
    <s v="การสนับสนุนผู้เชี่ยวชาญภายใต้กรอบความร่วมมือทางวิชาการไทย-สหรัฐฯ"/>
    <s v="ด้านการพัฒนาและเสริมสร้างศักยภาพทรัพยากรมนุษย์"/>
    <n v="2567"/>
    <s v="สิงหาคม 2564"/>
    <s v="ตุลาคม 2569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7"/>
    <s v="v3_020202V03"/>
    <x v="0"/>
    <x v="0"/>
    <m/>
  </r>
  <r>
    <s v="กต 1602-67-0001"/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n v="2567"/>
    <s v="ตุลาคม 2566"/>
    <s v="กันยายน 2567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7"/>
    <s v="v3_020202V03"/>
    <x v="0"/>
    <x v="0"/>
    <m/>
  </r>
  <r>
    <s v="กต 1602-67-0005"/>
    <s v="การสนับสนุนผู้เชี่ยวชาญภายใต้ความร่วมมือทางวิชาการไทย-เยอรมนี"/>
    <s v="การสนับสนุนผู้เชี่ยวชาญภายใต้ความร่วมมือทางวิชาการไทย-เยอรมนี"/>
    <s v="ด้านความมั่นคง"/>
    <n v="2567"/>
    <s v="มีน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7"/>
    <s v="v3_020202V03"/>
    <x v="0"/>
    <x v="0"/>
    <m/>
  </r>
  <r>
    <s v="กต 1602-67-0004"/>
    <s v="การสนับสนุนผู้เชี่ยวชาญภายใต้ความร่วมมือทางวิชาการไทย-ออสเตรเลีย"/>
    <s v="การสนับสนุนผู้เชี่ยวชาญภายใต้ความร่วมมือทางวิชาการไทย-ออสเตรเลีย"/>
    <s v="ด้านการพัฒนาและเสริมสร้างศักยภาพทรัพยากรมนุษย์"/>
    <n v="2567"/>
    <s v="ตุลาคม 2566"/>
    <s v="กันยายน 2571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7"/>
    <s v="v3_020202V03"/>
    <x v="0"/>
    <x v="0"/>
    <m/>
  </r>
  <r>
    <s v="กต 1202-67-0006"/>
    <s v="กิจกรรมคู่ขนาน การประชุมในห้วง  UNGA 79 ในหัวข้อ Learnings from ASEAN: Achieving the SDGs for all and leaving no woman or girl behind ร่วมกับ UN Women"/>
    <s v="กิจกรรมคู่ขนาน การประชุมในห้วง  UNGA 79 ในหัวข้อ Learnings from ASEAN: Achieving the SDGs for all and leaving no woman or girl behind ร่วมกับ UN Women"/>
    <s v="ด้านความมั่นคง"/>
    <n v="2567"/>
    <s v="กันยายน 2566"/>
    <s v="กันยายน 2567"/>
    <s v="กองยุทธศาสตร์และความร่วมมืออาเซียน"/>
    <s v="กรมอาเซียน"/>
    <x v="14"/>
    <s v="กระทรวงการต่างประเทศ"/>
    <s v="โครงการปกติ 2567"/>
    <s v="v3_020202V02"/>
    <x v="4"/>
    <x v="0"/>
    <m/>
  </r>
  <r>
    <s v="นร1115-67-0003"/>
    <s v="ค่าบำรุงประจำปีศูนย์ประสานความร่วมมืออนุภูมิภาค IMT-GT                 "/>
    <s v="ค่าบำรุงประจำปีศูนย์ประสานความร่วมมืออนุภูมิภาค IMT-GT                 "/>
    <s v="ด้านการสร้างความสามารถในการแข่งขัน"/>
    <n v="2567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25"/>
    <s v="สำนักนายกรัฐมนตรี"/>
    <s v="โครงการปกติ 2567"/>
    <s v="v3_020202V03"/>
    <x v="0"/>
    <x v="0"/>
    <m/>
  </r>
  <r>
    <s v="กษ 0204-67-0003"/>
    <s v="ค่าบำรุงสมาชิกศูนย์พัฒนาชนบทแบบผสมผสานประจำภูมิภาคเอเชียและแปซิฟิก (CIRDAP)"/>
    <s v="ค่าบำรุงสมาชิกศูนย์พัฒนาชนบทแบบผสมผสานประจำภูมิภาคเอเชียและแปซิฟิก (CIRDAP)"/>
    <s v="ด้านการสร้างความสามารถในการแข่งขัน"/>
    <n v="2567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7"/>
    <s v="v3_020202V03"/>
    <x v="0"/>
    <x v="0"/>
    <m/>
  </r>
  <r>
    <s v="กษ 0204-67-0002"/>
    <s v="ค่าบำรุงสมาชิกองค์การอาหารและเกษตรแห่งสหประชาชาติ (FAO)"/>
    <s v="ค่าบำรุงสมาชิกองค์การอาหารและเกษตรแห่งสหประชาชาติ (FAO)"/>
    <s v="ด้านการสร้างความสามารถในการแข่งขัน"/>
    <n v="2567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x v="9"/>
    <s v="กระทรวงเกษตรและสหกรณ์"/>
    <s v="โครงการปกติ 2567"/>
    <s v="v3_020202V03"/>
    <x v="0"/>
    <x v="0"/>
    <m/>
  </r>
  <r>
    <s v="กต 1003-67-0004"/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n v="2567"/>
    <s v="ตุลาคม 2566"/>
    <s v="กันยายน 2567"/>
    <s v="กองกิจการเพื่อการพัฒนา"/>
    <s v="กรมองค์การระหว่างประเทศ"/>
    <x v="20"/>
    <s v="กระทรวงการต่างประเทศ"/>
    <s v="ปรับปรุงโครงการสำคัญ 2567"/>
    <s v="v3_020202V02"/>
    <x v="4"/>
    <x v="0"/>
    <m/>
  </r>
  <r>
    <s v="กต 1003-67-0004"/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n v="2567"/>
    <s v="ตุลาคม 2566"/>
    <s v="กันยายน 2567"/>
    <s v="กองกิจการเพื่อการพัฒนา"/>
    <s v="กรมองค์การระหว่างประเทศ"/>
    <x v="20"/>
    <s v="กระทรวงการต่างประเทศ"/>
    <s v="ปรับปรุงโครงการสำคัญ 2567"/>
    <s v="v3_020202V03"/>
    <x v="0"/>
    <x v="1"/>
    <s v="นับซ้ำ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">
  <r>
    <s v="v3_020202V01F01"/>
    <s v="รอง"/>
    <x v="0"/>
    <s v="มี"/>
  </r>
  <r>
    <s v="v3_020202V01F01"/>
    <s v="รอง"/>
    <x v="1"/>
    <s v="ไม่มี"/>
  </r>
  <r>
    <s v="v3_020202V01F01"/>
    <s v="รอง"/>
    <x v="2"/>
    <s v="ไม่มี"/>
  </r>
  <r>
    <s v="v3_020202V01F01"/>
    <s v="รอง"/>
    <x v="3"/>
    <s v="ไม่มี"/>
  </r>
  <r>
    <s v="v3_020202V01F01"/>
    <s v="รอง"/>
    <x v="4"/>
    <s v="ไม่มี"/>
  </r>
  <r>
    <s v="v3_020202V01F01"/>
    <s v="หลัก"/>
    <x v="5"/>
    <s v="มี"/>
  </r>
  <r>
    <s v="v3_020202V01F01"/>
    <s v="หลัก"/>
    <x v="6"/>
    <s v="มี"/>
  </r>
  <r>
    <s v="v3_020202V01F01"/>
    <s v="หลัก"/>
    <x v="7"/>
    <s v="มี"/>
  </r>
  <r>
    <s v="v3_020202V01F01"/>
    <s v="หลัก"/>
    <x v="8"/>
    <s v="มี"/>
  </r>
  <r>
    <s v="v3_020202V01F01"/>
    <s v="หลัก"/>
    <x v="9"/>
    <s v="มี"/>
  </r>
  <r>
    <s v="v3_020202V01F01"/>
    <s v="หลัก"/>
    <x v="0"/>
    <s v="มี"/>
  </r>
  <r>
    <s v="v3_020202V01F01"/>
    <s v="หลัก"/>
    <x v="10"/>
    <s v="มี"/>
  </r>
  <r>
    <s v="v3_020202V01F02"/>
    <s v="รอง"/>
    <x v="11"/>
    <s v="มี"/>
  </r>
  <r>
    <s v="v3_020202V01F02"/>
    <s v="รอง"/>
    <x v="1"/>
    <s v="ไม่มี"/>
  </r>
  <r>
    <s v="v3_020202V01F02"/>
    <s v="รอง"/>
    <x v="4"/>
    <s v="ไม่มี"/>
  </r>
  <r>
    <s v="v3_020202V01F02"/>
    <s v="รอง"/>
    <x v="12"/>
    <s v="ไม่มี"/>
  </r>
  <r>
    <s v="v3_020202V01F02"/>
    <s v="รอง"/>
    <x v="13"/>
    <s v="ไม่มี"/>
  </r>
  <r>
    <s v="v3_020202V01F02"/>
    <s v="รอง"/>
    <x v="10"/>
    <s v="ไม่มี"/>
  </r>
  <r>
    <s v="v3_020202V01F02"/>
    <s v="หลัก"/>
    <x v="5"/>
    <s v="มี"/>
  </r>
  <r>
    <s v="v3_020202V01F02"/>
    <s v="หลัก"/>
    <x v="11"/>
    <s v="มี"/>
  </r>
  <r>
    <s v="v3_020202V01F02"/>
    <s v="หลัก"/>
    <x v="6"/>
    <s v="มี"/>
  </r>
  <r>
    <s v="v3_020202V01F02"/>
    <s v="หลัก"/>
    <x v="7"/>
    <s v="มี"/>
  </r>
  <r>
    <s v="v3_020202V01F02"/>
    <s v="หลัก"/>
    <x v="14"/>
    <s v="มี"/>
  </r>
  <r>
    <s v="v3_020202V02F01"/>
    <s v="หลัก"/>
    <x v="5"/>
    <s v="มี"/>
  </r>
  <r>
    <s v="v3_020202V02F01"/>
    <s v="หลัก"/>
    <x v="2"/>
    <s v="มี"/>
  </r>
  <r>
    <s v="v3_020202V02F01"/>
    <s v="หลัก"/>
    <x v="6"/>
    <s v="มี"/>
  </r>
  <r>
    <s v="v3_020202V02F01"/>
    <s v="หลัก"/>
    <x v="15"/>
    <s v="มี"/>
  </r>
  <r>
    <s v="v3_020202V02F01"/>
    <s v="หลัก"/>
    <x v="7"/>
    <s v="มี"/>
  </r>
  <r>
    <s v="v3_020202V02F01"/>
    <s v="หลัก"/>
    <x v="16"/>
    <s v="มี"/>
  </r>
  <r>
    <s v="v3_020202V02F01"/>
    <s v="หลัก"/>
    <x v="17"/>
    <s v="มี"/>
  </r>
  <r>
    <s v="v3_020202V02F01"/>
    <s v="หลัก"/>
    <x v="18"/>
    <s v="มี"/>
  </r>
  <r>
    <s v="v3_020202V02F01"/>
    <s v="หลัก"/>
    <x v="19"/>
    <s v="มี"/>
  </r>
  <r>
    <s v="v3_020202V02F01"/>
    <s v="หลัก"/>
    <x v="0"/>
    <s v="มี"/>
  </r>
  <r>
    <s v="v3_020202V02F01"/>
    <s v="รอง"/>
    <x v="11"/>
    <s v="ไม่มี"/>
  </r>
  <r>
    <s v="v3_020202V02F01"/>
    <s v="รอง"/>
    <x v="20"/>
    <s v="ไม่มี"/>
  </r>
  <r>
    <s v="v3_020202V02F01"/>
    <s v="รอง"/>
    <x v="3"/>
    <s v="ไม่มี"/>
  </r>
  <r>
    <s v="v3_020202V02F01"/>
    <s v="รอง"/>
    <x v="4"/>
    <s v="ไม่มี"/>
  </r>
  <r>
    <s v="v3_020202V02F01"/>
    <s v="รอง"/>
    <x v="12"/>
    <s v="ไม่มี"/>
  </r>
  <r>
    <s v="v3_020202V02F01"/>
    <s v="รอง"/>
    <x v="21"/>
    <s v="ไม่มี"/>
  </r>
  <r>
    <s v="v3_020202V02F01"/>
    <s v="รอง"/>
    <x v="10"/>
    <s v="ไม่มี"/>
  </r>
  <r>
    <s v="v3_020202V02F02"/>
    <s v="รอง"/>
    <x v="22"/>
    <s v="มี"/>
  </r>
  <r>
    <s v="v3_020202V02F02"/>
    <s v="รอง"/>
    <x v="3"/>
    <s v="ไม่มี"/>
  </r>
  <r>
    <s v="v3_020202V02F02"/>
    <s v="รอง"/>
    <x v="4"/>
    <s v="ไม่มี"/>
  </r>
  <r>
    <s v="v3_020202V02F02"/>
    <s v="รอง"/>
    <x v="12"/>
    <s v="ไม่มี"/>
  </r>
  <r>
    <s v="v3_020202V02F02"/>
    <s v="รอง"/>
    <x v="23"/>
    <s v="ไม่มี"/>
  </r>
  <r>
    <s v="v3_020202V02F02"/>
    <s v="หลัก"/>
    <x v="24"/>
    <s v="มี"/>
  </r>
  <r>
    <s v="v3_020202V02F02"/>
    <s v="หลัก"/>
    <x v="16"/>
    <s v="มี"/>
  </r>
  <r>
    <s v="v3_020202V02F02"/>
    <s v="หลัก"/>
    <x v="9"/>
    <s v="มี"/>
  </r>
  <r>
    <s v="v3_020202V02F02"/>
    <s v="หลัก"/>
    <x v="0"/>
    <s v="โครงการ 67"/>
  </r>
  <r>
    <s v="v3_020202V02F03"/>
    <s v="รอง"/>
    <x v="0"/>
    <s v="ไม่มี"/>
  </r>
  <r>
    <s v="v3_020202V02F03"/>
    <s v="หลัก"/>
    <x v="10"/>
    <s v="โครงการ 68"/>
  </r>
  <r>
    <s v="v3_020202V03F01"/>
    <s v="รอง"/>
    <x v="5"/>
    <s v="มี"/>
  </r>
  <r>
    <s v="v3_020202V03F01"/>
    <s v="รอง"/>
    <x v="11"/>
    <s v="มี"/>
  </r>
  <r>
    <s v="v3_020202V03F01"/>
    <s v="รอง"/>
    <x v="2"/>
    <s v="มี"/>
  </r>
  <r>
    <s v="v3_020202V03F01"/>
    <s v="รอง"/>
    <x v="6"/>
    <s v="มี"/>
  </r>
  <r>
    <s v="v3_020202V03F01"/>
    <s v="รอง"/>
    <x v="25"/>
    <s v="มี"/>
  </r>
  <r>
    <s v="v3_020202V03F01"/>
    <s v="รอง"/>
    <x v="26"/>
    <s v="ไม่มี"/>
  </r>
  <r>
    <s v="v3_020202V03F01"/>
    <s v="รอง"/>
    <x v="27"/>
    <s v="ไม่มี"/>
  </r>
  <r>
    <s v="v3_020202V03F01"/>
    <s v="รอง"/>
    <x v="28"/>
    <s v="ไม่มี"/>
  </r>
  <r>
    <s v="v3_020202V03F01"/>
    <s v="รอง"/>
    <x v="29"/>
    <s v="ไม่มี"/>
  </r>
  <r>
    <s v="v3_020202V03F01"/>
    <s v="รอง"/>
    <x v="30"/>
    <s v="ไม่มี"/>
  </r>
  <r>
    <s v="v3_020202V03F01"/>
    <s v="รอง"/>
    <x v="12"/>
    <s v="ไม่มี"/>
  </r>
  <r>
    <s v="v3_020202V03F01"/>
    <s v="รอง"/>
    <x v="21"/>
    <s v="ไม่มี"/>
  </r>
  <r>
    <s v="v3_020202V03F01"/>
    <s v="รอง"/>
    <x v="0"/>
    <s v="ไม่มี"/>
  </r>
  <r>
    <s v="v3_020202V03F01"/>
    <s v="หลัก"/>
    <x v="5"/>
    <s v="มี"/>
  </r>
  <r>
    <s v="v3_020202V03F01"/>
    <s v="หลัก"/>
    <x v="24"/>
    <s v="มี"/>
  </r>
  <r>
    <s v="v3_020202V03F01"/>
    <s v="หลัก"/>
    <x v="31"/>
    <s v="มี"/>
  </r>
  <r>
    <s v="v3_020202V03F01"/>
    <s v="หลัก"/>
    <x v="11"/>
    <s v="มี"/>
  </r>
  <r>
    <s v="v3_020202V03F01"/>
    <s v="หลัก"/>
    <x v="2"/>
    <s v="มี"/>
  </r>
  <r>
    <s v="v3_020202V03F01"/>
    <s v="หลัก"/>
    <x v="6"/>
    <s v="มี"/>
  </r>
  <r>
    <s v="v3_020202V03F01"/>
    <s v="หลัก"/>
    <x v="7"/>
    <s v="มี"/>
  </r>
  <r>
    <s v="v3_020202V03F01"/>
    <s v="หลัก"/>
    <x v="15"/>
    <s v="โครงการ 69"/>
  </r>
  <r>
    <s v="v3_020202V03F01"/>
    <s v="หลัก"/>
    <x v="1"/>
    <s v="มี"/>
  </r>
  <r>
    <s v="v3_020202V03F01"/>
    <s v="หลัก"/>
    <x v="16"/>
    <s v="มี"/>
  </r>
  <r>
    <s v="v3_020202V03F01"/>
    <s v="หลัก"/>
    <x v="3"/>
    <s v="มี"/>
  </r>
  <r>
    <s v="v3_020202V03F01"/>
    <s v="หลัก"/>
    <x v="8"/>
    <s v="มี"/>
  </r>
  <r>
    <s v="v3_020202V03F01"/>
    <s v="หลัก"/>
    <x v="32"/>
    <s v="มี"/>
  </r>
  <r>
    <s v="v3_020202V03F01"/>
    <s v="หลัก"/>
    <x v="17"/>
    <s v="มี"/>
  </r>
  <r>
    <s v="v3_020202V03F01"/>
    <s v="หลัก"/>
    <x v="33"/>
    <s v="มี"/>
  </r>
  <r>
    <s v="v3_020202V03F01"/>
    <s v="หลัก"/>
    <x v="23"/>
    <s v="มี"/>
  </r>
  <r>
    <s v="v3_020202V03F01"/>
    <s v="หลัก"/>
    <x v="22"/>
    <s v="มี"/>
  </r>
  <r>
    <s v="v3_020202V03F01"/>
    <s v="หลัก"/>
    <x v="19"/>
    <s v="มี"/>
  </r>
  <r>
    <s v="v3_020202V03F01"/>
    <s v="หลัก"/>
    <x v="9"/>
    <s v="มี"/>
  </r>
  <r>
    <s v="v3_020202V03F01"/>
    <s v="หลัก"/>
    <x v="34"/>
    <s v="มี"/>
  </r>
  <r>
    <s v="v3_020202V03F01"/>
    <s v="หลัก"/>
    <x v="35"/>
    <s v="มี"/>
  </r>
  <r>
    <s v="v3_020202V03F01"/>
    <s v="หลัก"/>
    <x v="10"/>
    <s v="มี"/>
  </r>
  <r>
    <s v="v3_020202V03F01"/>
    <s v="หลัก"/>
    <x v="36"/>
    <s v="มี"/>
  </r>
  <r>
    <s v="v3_020202V03F01"/>
    <s v="หลัก"/>
    <x v="37"/>
    <s v="มี"/>
  </r>
  <r>
    <s v="v3_020202V03F01"/>
    <s v="หลัก"/>
    <x v="38"/>
    <s v="มี"/>
  </r>
  <r>
    <s v="v3_020202V03F01"/>
    <s v="หลัก"/>
    <x v="39"/>
    <s v="มี"/>
  </r>
  <r>
    <s v="v3_020202V03F02"/>
    <s v="รอง"/>
    <x v="5"/>
    <s v="มี"/>
  </r>
  <r>
    <s v="v3_020202V03F02"/>
    <s v="รอง"/>
    <x v="16"/>
    <s v="มี"/>
  </r>
  <r>
    <s v="v3_020202V03F02"/>
    <s v="รอง"/>
    <x v="26"/>
    <s v="ไม่มี"/>
  </r>
  <r>
    <s v="v3_020202V03F02"/>
    <s v="รอง"/>
    <x v="20"/>
    <s v="ไม่มี"/>
  </r>
  <r>
    <s v="v3_020202V03F02"/>
    <s v="รอง"/>
    <x v="28"/>
    <s v="ไม่มี"/>
  </r>
  <r>
    <s v="v3_020202V03F02"/>
    <s v="รอง"/>
    <x v="10"/>
    <s v="ไม่มี"/>
  </r>
  <r>
    <s v="v3_020202V03F02"/>
    <s v="รอง"/>
    <x v="1"/>
    <s v="ไม่มี"/>
  </r>
  <r>
    <s v="v3_020202V03F02"/>
    <s v="รอง"/>
    <x v="2"/>
    <s v="ไม่มี"/>
  </r>
  <r>
    <s v="v3_020202V03F02"/>
    <s v="รอง"/>
    <x v="40"/>
    <s v="ไม่มี"/>
  </r>
  <r>
    <s v="v3_020202V03F02"/>
    <s v="รอง"/>
    <x v="23"/>
    <s v="ไม่มี"/>
  </r>
  <r>
    <s v="v3_020202V03F02"/>
    <s v="หลัก"/>
    <x v="5"/>
    <s v="มี"/>
  </r>
  <r>
    <s v="v3_020202V03F02"/>
    <s v="หลัก"/>
    <x v="11"/>
    <s v="มี"/>
  </r>
  <r>
    <s v="v3_020202V03F02"/>
    <s v="หลัก"/>
    <x v="6"/>
    <s v="มี"/>
  </r>
  <r>
    <s v="v3_020202V03F02"/>
    <s v="หลัก"/>
    <x v="15"/>
    <s v="มี"/>
  </r>
  <r>
    <s v="v3_020202V03F02"/>
    <s v="หลัก"/>
    <x v="17"/>
    <s v="มี"/>
  </r>
  <r>
    <s v="v3_020202V03F02"/>
    <s v="หลัก"/>
    <x v="0"/>
    <s v="มี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E4ECB-CC71-4CD1-B4F5-9ACF0F6F47C9}" name="PivotTable7" cacheId="18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N22" firstHeaderRow="1" firstDataRow="2" firstDataCol="1"/>
  <pivotFields count="18"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8">
        <item x="3"/>
        <item x="5"/>
        <item x="4"/>
        <item x="2"/>
        <item x="6"/>
        <item x="0"/>
        <item x="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2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 r="1">
      <x v="1"/>
    </i>
    <i>
      <x v="6"/>
    </i>
    <i r="1">
      <x/>
    </i>
    <i r="1">
      <x v="1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ปัจจัย" fld="13" subtotal="count" baseField="0" baseItem="0"/>
  </dataFields>
  <formats count="8"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7124C9-7BE0-4141-BDAF-4F57A90AB8BA}" name="PivotTable8" cacheId="19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2:A86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">
        <item x="0"/>
        <item x="12"/>
        <item x="22"/>
        <item x="18"/>
        <item x="17"/>
        <item x="20"/>
        <item x="19"/>
        <item x="14"/>
        <item x="29"/>
        <item x="15"/>
        <item x="7"/>
        <item x="23"/>
        <item x="11"/>
        <item x="6"/>
        <item x="3"/>
        <item x="9"/>
        <item x="16"/>
        <item x="21"/>
        <item x="24"/>
        <item x="5"/>
        <item x="26"/>
        <item x="8"/>
        <item x="2"/>
        <item m="1" x="30"/>
        <item x="13"/>
        <item x="28"/>
        <item x="25"/>
        <item x="1"/>
        <item x="27"/>
        <item x="4"/>
        <item x="10"/>
        <item t="default"/>
      </items>
    </pivotField>
    <pivotField showAll="0" sortType="ascending"/>
    <pivotField showAll="0"/>
    <pivotField showAll="0"/>
    <pivotField axis="axisRow" showAll="0">
      <items count="7">
        <item x="3"/>
        <item x="5"/>
        <item x="4"/>
        <item x="2"/>
        <item x="0"/>
        <item x="1"/>
        <item t="default"/>
      </items>
    </pivotField>
    <pivotField axis="axisRow" showAll="0">
      <items count="3">
        <item x="1"/>
        <item x="0"/>
        <item t="default"/>
      </items>
    </pivotField>
    <pivotField showAll="0"/>
  </pivotFields>
  <rowFields count="3">
    <field x="13"/>
    <field x="14"/>
    <field x="9"/>
  </rowFields>
  <rowItems count="84">
    <i>
      <x/>
    </i>
    <i r="1">
      <x/>
    </i>
    <i r="2">
      <x v="22"/>
    </i>
    <i r="1">
      <x v="1"/>
    </i>
    <i r="2">
      <x/>
    </i>
    <i r="2">
      <x v="5"/>
    </i>
    <i r="2">
      <x v="7"/>
    </i>
    <i r="2">
      <x v="12"/>
    </i>
    <i r="2">
      <x v="21"/>
    </i>
    <i r="2">
      <x v="22"/>
    </i>
    <i r="2">
      <x v="26"/>
    </i>
    <i>
      <x v="1"/>
    </i>
    <i r="1">
      <x/>
    </i>
    <i r="2">
      <x v="3"/>
    </i>
    <i r="1">
      <x v="1"/>
    </i>
    <i r="2">
      <x/>
    </i>
    <i r="2">
      <x v="3"/>
    </i>
    <i r="2">
      <x v="5"/>
    </i>
    <i r="2">
      <x v="7"/>
    </i>
    <i r="2">
      <x v="11"/>
    </i>
    <i>
      <x v="2"/>
    </i>
    <i r="1">
      <x v="1"/>
    </i>
    <i r="2">
      <x/>
    </i>
    <i r="2">
      <x v="4"/>
    </i>
    <i r="2">
      <x v="5"/>
    </i>
    <i r="2">
      <x v="6"/>
    </i>
    <i r="2">
      <x v="7"/>
    </i>
    <i r="2">
      <x v="9"/>
    </i>
    <i r="2">
      <x v="14"/>
    </i>
    <i r="2">
      <x v="18"/>
    </i>
    <i r="2">
      <x v="19"/>
    </i>
    <i r="2">
      <x v="22"/>
    </i>
    <i>
      <x v="3"/>
    </i>
    <i r="1">
      <x/>
    </i>
    <i r="2">
      <x v="17"/>
    </i>
    <i r="1">
      <x v="1"/>
    </i>
    <i r="2">
      <x v="1"/>
    </i>
    <i r="2">
      <x v="9"/>
    </i>
    <i r="2">
      <x v="21"/>
    </i>
    <i>
      <x v="4"/>
    </i>
    <i r="1">
      <x/>
    </i>
    <i r="2">
      <x/>
    </i>
    <i r="2">
      <x v="3"/>
    </i>
    <i r="2">
      <x v="4"/>
    </i>
    <i r="2">
      <x v="5"/>
    </i>
    <i r="2">
      <x v="2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>
      <x v="5"/>
    </i>
    <i r="1">
      <x/>
    </i>
    <i r="2">
      <x/>
    </i>
    <i r="2">
      <x v="9"/>
    </i>
    <i r="1">
      <x v="1"/>
    </i>
    <i r="2">
      <x/>
    </i>
    <i r="2">
      <x v="3"/>
    </i>
    <i r="2">
      <x v="5"/>
    </i>
    <i r="2">
      <x v="6"/>
    </i>
    <i r="2">
      <x v="14"/>
    </i>
    <i r="2">
      <x v="22"/>
    </i>
    <i t="grand">
      <x/>
    </i>
  </rowItems>
  <colItems count="1">
    <i/>
  </colItem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F32A87-0888-4FA2-88A7-3B125D2947BE}" name="PivotTable3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:T44" firstHeaderRow="1" firstDataRow="1" firstDataCol="1"/>
  <pivotFields count="4">
    <pivotField showAll="0"/>
    <pivotField showAll="0"/>
    <pivotField axis="axisRow" showAll="0">
      <items count="42">
        <item x="5"/>
        <item x="24"/>
        <item x="31"/>
        <item x="20"/>
        <item x="11"/>
        <item x="2"/>
        <item x="27"/>
        <item x="6"/>
        <item x="15"/>
        <item x="7"/>
        <item x="1"/>
        <item x="16"/>
        <item x="12"/>
        <item x="40"/>
        <item x="3"/>
        <item x="14"/>
        <item x="30"/>
        <item x="4"/>
        <item x="8"/>
        <item x="29"/>
        <item x="28"/>
        <item x="32"/>
        <item x="17"/>
        <item x="33"/>
        <item x="26"/>
        <item x="23"/>
        <item x="22"/>
        <item x="18"/>
        <item x="19"/>
        <item x="25"/>
        <item x="9"/>
        <item x="0"/>
        <item x="13"/>
        <item x="34"/>
        <item x="21"/>
        <item x="35"/>
        <item x="10"/>
        <item x="36"/>
        <item x="37"/>
        <item x="38"/>
        <item x="39"/>
        <item t="default"/>
      </items>
    </pivotField>
    <pivotField showAll="0"/>
  </pivotFields>
  <rowFields count="1">
    <field x="2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dbfbb9a014c2a732f73fc&amp;username=moc11031" TargetMode="External"/><Relationship Id="rId299" Type="http://schemas.openxmlformats.org/officeDocument/2006/relationships/hyperlink" Target="https://emenscr.nesdc.go.th/viewer/view.html?id=61c2ac95cf8d3033eb3ef532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4b2cc4121556c988c6fa&amp;username=mfa16031" TargetMode="External"/><Relationship Id="rId159" Type="http://schemas.openxmlformats.org/officeDocument/2006/relationships/hyperlink" Target="https://emenscr.nesdc.go.th/viewer/view.html?id=6012b4dfd7ffce6585ff05bf&amp;username=mfa16031" TargetMode="External"/><Relationship Id="rId324" Type="http://schemas.openxmlformats.org/officeDocument/2006/relationships/hyperlink" Target="https://emenscr.nesdc.go.th/viewer/view.html?id=61c48775f54f5733e49b45c7&amp;username=mfa16031" TargetMode="External"/><Relationship Id="rId366" Type="http://schemas.openxmlformats.org/officeDocument/2006/relationships/hyperlink" Target="https://emenscr.nesdc.go.th/viewer/view.html?id=61cab61991854c614b74dc75&amp;username=mfa16031" TargetMode="External"/><Relationship Id="rId170" Type="http://schemas.openxmlformats.org/officeDocument/2006/relationships/hyperlink" Target="https://emenscr.nesdc.go.th/viewer/view.html?id=6013a03bdca25b658e8ee6e5&amp;username=mfa16031" TargetMode="External"/><Relationship Id="rId226" Type="http://schemas.openxmlformats.org/officeDocument/2006/relationships/hyperlink" Target="https://emenscr.nesdc.go.th/viewer/view.html?id=60ec36434365606c2754aef1&amp;username=mfa16031" TargetMode="External"/><Relationship Id="rId268" Type="http://schemas.openxmlformats.org/officeDocument/2006/relationships/hyperlink" Target="https://emenscr.nesdc.go.th/viewer/view.html?id=61b2340020af770c9d9bf73e&amp;username=mfa16021" TargetMode="External"/><Relationship Id="rId32" Type="http://schemas.openxmlformats.org/officeDocument/2006/relationships/hyperlink" Target="https://emenscr.nesdc.go.th/viewer/view.html?id=5f76f98cee464476d006c212&amp;username=moac12101" TargetMode="External"/><Relationship Id="rId74" Type="http://schemas.openxmlformats.org/officeDocument/2006/relationships/hyperlink" Target="https://emenscr.nesdc.go.th/viewer/view.html?id=5f92bd5412987759c78399b5&amp;username=mfa16031" TargetMode="External"/><Relationship Id="rId128" Type="http://schemas.openxmlformats.org/officeDocument/2006/relationships/hyperlink" Target="https://emenscr.nesdc.go.th/viewer/view.html?id=5ff83473dc679924cc1f0fc4&amp;username=mfa16041" TargetMode="External"/><Relationship Id="rId335" Type="http://schemas.openxmlformats.org/officeDocument/2006/relationships/hyperlink" Target="https://emenscr.nesdc.go.th/viewer/view.html?id=61c55742cf8d3033eb3ef842&amp;username=mfa1604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3f431e172002f71a84c2e&amp;username=mfa16031" TargetMode="External"/><Relationship Id="rId237" Type="http://schemas.openxmlformats.org/officeDocument/2006/relationships/hyperlink" Target="https://emenscr.nesdc.go.th/viewer/view.html?id=611823eb9b236c1f95b0c1e2&amp;username=mfa16031" TargetMode="External"/><Relationship Id="rId279" Type="http://schemas.openxmlformats.org/officeDocument/2006/relationships/hyperlink" Target="https://emenscr.nesdc.go.th/viewer/view.html?id=61bc133808c049623464da01&amp;username=mfa16031" TargetMode="External"/><Relationship Id="rId43" Type="http://schemas.openxmlformats.org/officeDocument/2006/relationships/hyperlink" Target="https://emenscr.nesdc.go.th/viewer/view.html?id=5f910682690a78101e9727f6&amp;username=mfa16031" TargetMode="External"/><Relationship Id="rId139" Type="http://schemas.openxmlformats.org/officeDocument/2006/relationships/hyperlink" Target="https://emenscr.nesdc.go.th/viewer/view.html?id=60117df1fdc43f47dfab8171&amp;username=mfa16041" TargetMode="External"/><Relationship Id="rId290" Type="http://schemas.openxmlformats.org/officeDocument/2006/relationships/hyperlink" Target="https://emenscr.nesdc.go.th/viewer/view.html?id=61c174ab08c049623464dcf5&amp;username=mfa16031" TargetMode="External"/><Relationship Id="rId304" Type="http://schemas.openxmlformats.org/officeDocument/2006/relationships/hyperlink" Target="https://emenscr.nesdc.go.th/viewer/view.html?id=61c3f032cf8d3033eb3ef67c&amp;username=mfa16031" TargetMode="External"/><Relationship Id="rId346" Type="http://schemas.openxmlformats.org/officeDocument/2006/relationships/hyperlink" Target="https://emenscr.nesdc.go.th/viewer/view.html?id=61c58a7205ce8c789a08df8e&amp;username=mfa16031" TargetMode="External"/><Relationship Id="rId85" Type="http://schemas.openxmlformats.org/officeDocument/2006/relationships/hyperlink" Target="https://emenscr.nesdc.go.th/viewer/view.html?id=5f9546c712987759c7839a2b&amp;username=mfa16031" TargetMode="External"/><Relationship Id="rId150" Type="http://schemas.openxmlformats.org/officeDocument/2006/relationships/hyperlink" Target="https://emenscr.nesdc.go.th/viewer/view.html?id=60128dbfee427a658671501b&amp;username=mfa16031" TargetMode="External"/><Relationship Id="rId192" Type="http://schemas.openxmlformats.org/officeDocument/2006/relationships/hyperlink" Target="https://emenscr.nesdc.go.th/viewer/view.html?id=60517bdde6688c77c9ed316a&amp;username=mfa16031" TargetMode="External"/><Relationship Id="rId206" Type="http://schemas.openxmlformats.org/officeDocument/2006/relationships/hyperlink" Target="https://emenscr.nesdc.go.th/viewer/view.html?id=606ecfdab7cf5a5e40945c17&amp;username=mfa07041" TargetMode="External"/><Relationship Id="rId248" Type="http://schemas.openxmlformats.org/officeDocument/2006/relationships/hyperlink" Target="https://emenscr.nesdc.go.th/viewer/view.html?id=6179051e17e13374dcdf4524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9b9ae44987765599859e3d&amp;username=mfa16051" TargetMode="External"/><Relationship Id="rId315" Type="http://schemas.openxmlformats.org/officeDocument/2006/relationships/hyperlink" Target="https://emenscr.nesdc.go.th/viewer/view.html?id=61c447b7866f4b33ec83ad67&amp;username=mfa16021" TargetMode="External"/><Relationship Id="rId357" Type="http://schemas.openxmlformats.org/officeDocument/2006/relationships/hyperlink" Target="https://emenscr.nesdc.go.th/viewer/view.html?id=61c9280205ce8c789a08e088&amp;username=mfa16031" TargetMode="External"/><Relationship Id="rId54" Type="http://schemas.openxmlformats.org/officeDocument/2006/relationships/hyperlink" Target="https://emenscr.nesdc.go.th/viewer/view.html?id=5f913e05690a78101e9728c0&amp;username=mfa16031" TargetMode="External"/><Relationship Id="rId96" Type="http://schemas.openxmlformats.org/officeDocument/2006/relationships/hyperlink" Target="https://emenscr.nesdc.go.th/viewer/view.html?id=5f96b2e9a1c00920fc169a04&amp;username=mfa16031" TargetMode="External"/><Relationship Id="rId161" Type="http://schemas.openxmlformats.org/officeDocument/2006/relationships/hyperlink" Target="https://emenscr.nesdc.go.th/viewer/view.html?id=6012c577df0971658764005a&amp;username=mfa16031" TargetMode="External"/><Relationship Id="rId217" Type="http://schemas.openxmlformats.org/officeDocument/2006/relationships/hyperlink" Target="https://emenscr.nesdc.go.th/viewer/view.html?id=60dbe80eefb0431ea81abe9f&amp;username=mfa12041" TargetMode="External"/><Relationship Id="rId259" Type="http://schemas.openxmlformats.org/officeDocument/2006/relationships/hyperlink" Target="https://emenscr.nesdc.go.th/viewer/view.html?id=61a06532df200361cae58349&amp;username=mfa12021" TargetMode="External"/><Relationship Id="rId23" Type="http://schemas.openxmlformats.org/officeDocument/2006/relationships/hyperlink" Target="https://emenscr.nesdc.go.th/viewer/view.html?id=5f27c6f6c584a82f5e3aaa4b&amp;username=mol02061" TargetMode="External"/><Relationship Id="rId119" Type="http://schemas.openxmlformats.org/officeDocument/2006/relationships/hyperlink" Target="https://emenscr.nesdc.go.th/viewer/view.html?id=5fcf1773fb9dc91608730674&amp;username=mot02031" TargetMode="External"/><Relationship Id="rId270" Type="http://schemas.openxmlformats.org/officeDocument/2006/relationships/hyperlink" Target="https://emenscr.nesdc.go.th/viewer/view.html?id=61b82b2a91f0f52e468da232&amp;username=mfa12041" TargetMode="External"/><Relationship Id="rId326" Type="http://schemas.openxmlformats.org/officeDocument/2006/relationships/hyperlink" Target="https://emenscr.nesdc.go.th/viewer/view.html?id=61c48c515203dc33e5cb508d&amp;username=mfa16031" TargetMode="External"/><Relationship Id="rId65" Type="http://schemas.openxmlformats.org/officeDocument/2006/relationships/hyperlink" Target="https://emenscr.nesdc.go.th/viewer/view.html?id=5f9150ed96168859c95eb72b&amp;username=mfa16031" TargetMode="External"/><Relationship Id="rId130" Type="http://schemas.openxmlformats.org/officeDocument/2006/relationships/hyperlink" Target="https://emenscr.nesdc.go.th/viewer/view.html?id=5ffeae582c89dd6cc3be0169&amp;username=mfa16021" TargetMode="External"/><Relationship Id="rId368" Type="http://schemas.openxmlformats.org/officeDocument/2006/relationships/hyperlink" Target="https://emenscr.nesdc.go.th/viewer/view.html?id=61cad08d91854c614b74dcfd&amp;username=mfa16031" TargetMode="External"/><Relationship Id="rId172" Type="http://schemas.openxmlformats.org/officeDocument/2006/relationships/hyperlink" Target="https://emenscr.nesdc.go.th/viewer/view.html?id=6013ab30d7ffce6585ff0719&amp;username=mfa16031" TargetMode="External"/><Relationship Id="rId228" Type="http://schemas.openxmlformats.org/officeDocument/2006/relationships/hyperlink" Target="https://emenscr.nesdc.go.th/viewer/view.html?id=60eec7bab292e846d242061c&amp;username=mfa16031" TargetMode="External"/><Relationship Id="rId281" Type="http://schemas.openxmlformats.org/officeDocument/2006/relationships/hyperlink" Target="https://emenscr.nesdc.go.th/viewer/view.html?id=61c0007608c049623464db40&amp;username=rus0585141" TargetMode="External"/><Relationship Id="rId337" Type="http://schemas.openxmlformats.org/officeDocument/2006/relationships/hyperlink" Target="https://emenscr.nesdc.go.th/viewer/view.html?id=61c56c05866f4b33ec83ae2b&amp;username=mfa16031" TargetMode="External"/><Relationship Id="rId34" Type="http://schemas.openxmlformats.org/officeDocument/2006/relationships/hyperlink" Target="https://emenscr.nesdc.go.th/viewer/view.html?id=5f88162a9455193a1485e99c&amp;username=mfa16041" TargetMode="External"/><Relationship Id="rId76" Type="http://schemas.openxmlformats.org/officeDocument/2006/relationships/hyperlink" Target="https://emenscr.nesdc.go.th/viewer/view.html?id=5f938acb7a165259d1a20ca2&amp;username=mfa16031" TargetMode="External"/><Relationship Id="rId141" Type="http://schemas.openxmlformats.org/officeDocument/2006/relationships/hyperlink" Target="https://emenscr.nesdc.go.th/viewer/view.html?id=601279a6ee427a6586714fd4&amp;username=mfa1604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13f645662c8a2f73e2fab5&amp;username=mfa16031" TargetMode="External"/><Relationship Id="rId239" Type="http://schemas.openxmlformats.org/officeDocument/2006/relationships/hyperlink" Target="https://emenscr.nesdc.go.th/viewer/view.html?id=6151920e66063541700593a0&amp;username=mfa12041" TargetMode="External"/><Relationship Id="rId250" Type="http://schemas.openxmlformats.org/officeDocument/2006/relationships/hyperlink" Target="https://emenscr.nesdc.go.th/viewer/view.html?id=617994dd17e13374dcdf4651&amp;username=mfa16031" TargetMode="External"/><Relationship Id="rId292" Type="http://schemas.openxmlformats.org/officeDocument/2006/relationships/hyperlink" Target="https://emenscr.nesdc.go.th/viewer/view.html?id=61c184e2cf8d3033eb3ef41a&amp;username=mfa16031" TargetMode="External"/><Relationship Id="rId306" Type="http://schemas.openxmlformats.org/officeDocument/2006/relationships/hyperlink" Target="https://emenscr.nesdc.go.th/viewer/view.html?id=61c3f45ecf8d3033eb3ef68f&amp;username=mfa16031" TargetMode="External"/><Relationship Id="rId45" Type="http://schemas.openxmlformats.org/officeDocument/2006/relationships/hyperlink" Target="https://emenscr.nesdc.go.th/viewer/view.html?id=5f910b3e0213e210262d26dc&amp;username=mfa16031" TargetMode="External"/><Relationship Id="rId87" Type="http://schemas.openxmlformats.org/officeDocument/2006/relationships/hyperlink" Target="https://emenscr.nesdc.go.th/viewer/view.html?id=5f955c60ca822c59c1436cfd&amp;username=mfa16031" TargetMode="External"/><Relationship Id="rId110" Type="http://schemas.openxmlformats.org/officeDocument/2006/relationships/hyperlink" Target="https://emenscr.nesdc.go.th/viewer/view.html?id=5f9bda8e5d4e87750d81bc6c&amp;username=mfa14031" TargetMode="External"/><Relationship Id="rId348" Type="http://schemas.openxmlformats.org/officeDocument/2006/relationships/hyperlink" Target="https://emenscr.nesdc.go.th/viewer/view.html?id=61c58dbeee1f2878a16cef04&amp;username=mfa16031" TargetMode="External"/><Relationship Id="rId152" Type="http://schemas.openxmlformats.org/officeDocument/2006/relationships/hyperlink" Target="https://emenscr.nesdc.go.th/viewer/view.html?id=60129269d7ffce6585ff05a0&amp;username=mfa16031" TargetMode="External"/><Relationship Id="rId194" Type="http://schemas.openxmlformats.org/officeDocument/2006/relationships/hyperlink" Target="https://emenscr.nesdc.go.th/viewer/view.html?id=6061535009b85944318844c0&amp;username=mfa16031" TargetMode="External"/><Relationship Id="rId208" Type="http://schemas.openxmlformats.org/officeDocument/2006/relationships/hyperlink" Target="https://emenscr.nesdc.go.th/viewer/view.html?id=6071aa12fa0e5a52165b7482&amp;username=mfa10031" TargetMode="External"/><Relationship Id="rId261" Type="http://schemas.openxmlformats.org/officeDocument/2006/relationships/hyperlink" Target="https://emenscr.nesdc.go.th/viewer/view.html?id=61a498307a9fbf43eacea3f8&amp;username=moc11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0d4984185102c0155df&amp;username=mfa16031" TargetMode="External"/><Relationship Id="rId317" Type="http://schemas.openxmlformats.org/officeDocument/2006/relationships/hyperlink" Target="https://emenscr.nesdc.go.th/viewer/view.html?id=61c44f23f54f5733e49b45a9&amp;username=mfa16021" TargetMode="External"/><Relationship Id="rId359" Type="http://schemas.openxmlformats.org/officeDocument/2006/relationships/hyperlink" Target="https://emenscr.nesdc.go.th/viewer/view.html?id=61c92d0805ce8c789a08e09c&amp;username=mfa16031" TargetMode="External"/><Relationship Id="rId98" Type="http://schemas.openxmlformats.org/officeDocument/2006/relationships/hyperlink" Target="https://emenscr.nesdc.go.th/viewer/view.html?id=5f97c8b3a1c00920fc169b7e&amp;username=mfa16031" TargetMode="External"/><Relationship Id="rId121" Type="http://schemas.openxmlformats.org/officeDocument/2006/relationships/hyperlink" Target="https://emenscr.nesdc.go.th/viewer/view.html?id=5ff42c4dceac3327c2a9aad4&amp;username=mfa16021" TargetMode="External"/><Relationship Id="rId163" Type="http://schemas.openxmlformats.org/officeDocument/2006/relationships/hyperlink" Target="https://emenscr.nesdc.go.th/viewer/view.html?id=60136ccbee427a658671507e&amp;username=mfa16031" TargetMode="External"/><Relationship Id="rId219" Type="http://schemas.openxmlformats.org/officeDocument/2006/relationships/hyperlink" Target="https://emenscr.nesdc.go.th/viewer/view.html?id=60e91dfed868b86c3394195f&amp;username=mfa16031" TargetMode="External"/><Relationship Id="rId370" Type="http://schemas.openxmlformats.org/officeDocument/2006/relationships/hyperlink" Target="https://emenscr.nesdc.go.th/viewer/view.html?id=61debb5fb3fadc02db8bcab7&amp;username=mfa16021" TargetMode="External"/><Relationship Id="rId230" Type="http://schemas.openxmlformats.org/officeDocument/2006/relationships/hyperlink" Target="https://emenscr.nesdc.go.th/viewer/view.html?id=60f8de82e957965d5fc0a433&amp;username=mfa16031" TargetMode="External"/><Relationship Id="rId25" Type="http://schemas.openxmlformats.org/officeDocument/2006/relationships/hyperlink" Target="https://emenscr.nesdc.go.th/viewer/view.html?id=5f2a62fa14c4720c160d08c2&amp;username=moac08051" TargetMode="External"/><Relationship Id="rId67" Type="http://schemas.openxmlformats.org/officeDocument/2006/relationships/hyperlink" Target="https://emenscr.nesdc.go.th/viewer/view.html?id=5f91563412987759c783992f&amp;username=mfa16031" TargetMode="External"/><Relationship Id="rId272" Type="http://schemas.openxmlformats.org/officeDocument/2006/relationships/hyperlink" Target="https://emenscr.nesdc.go.th/viewer/view.html?id=61b82f7eafe1552e4ca797d2&amp;username=mfa12041" TargetMode="External"/><Relationship Id="rId328" Type="http://schemas.openxmlformats.org/officeDocument/2006/relationships/hyperlink" Target="https://emenscr.nesdc.go.th/viewer/view.html?id=61c5473e5203dc33e5cb50da&amp;username=mfa16031" TargetMode="External"/><Relationship Id="rId132" Type="http://schemas.openxmlformats.org/officeDocument/2006/relationships/hyperlink" Target="https://emenscr.nesdc.go.th/viewer/view.html?id=5ffffb9c18c77a294c9194d6&amp;username=mfa16031" TargetMode="External"/><Relationship Id="rId174" Type="http://schemas.openxmlformats.org/officeDocument/2006/relationships/hyperlink" Target="https://emenscr.nesdc.go.th/viewer/view.html?id=6013c84ae172002f71a84b8b&amp;username=mfa16031" TargetMode="External"/><Relationship Id="rId241" Type="http://schemas.openxmlformats.org/officeDocument/2006/relationships/hyperlink" Target="https://emenscr.nesdc.go.th/viewer/view.html?id=61529d59085c004179aa673c&amp;username=mfa1204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894f889875163b11cf7cb8&amp;username=mfa16041" TargetMode="External"/><Relationship Id="rId57" Type="http://schemas.openxmlformats.org/officeDocument/2006/relationships/hyperlink" Target="https://emenscr.nesdc.go.th/viewer/view.html?id=5f9141a2690a78101e9728d3&amp;username=mfa16031" TargetMode="External"/><Relationship Id="rId262" Type="http://schemas.openxmlformats.org/officeDocument/2006/relationships/hyperlink" Target="https://emenscr.nesdc.go.th/viewer/view.html?id=61a4a54977658f43f36681cb&amp;username=mdes0203011" TargetMode="External"/><Relationship Id="rId283" Type="http://schemas.openxmlformats.org/officeDocument/2006/relationships/hyperlink" Target="https://emenscr.nesdc.go.th/viewer/view.html?id=61c01c4508c049623464db79&amp;username=mfa16021" TargetMode="External"/><Relationship Id="rId318" Type="http://schemas.openxmlformats.org/officeDocument/2006/relationships/hyperlink" Target="https://emenscr.nesdc.go.th/viewer/view.html?id=61c44f56866f4b33ec83ad74&amp;username=mfa16031" TargetMode="External"/><Relationship Id="rId339" Type="http://schemas.openxmlformats.org/officeDocument/2006/relationships/hyperlink" Target="https://emenscr.nesdc.go.th/viewer/view.html?id=61c5786bcf8d3033eb3ef876&amp;username=mfa16031" TargetMode="External"/><Relationship Id="rId78" Type="http://schemas.openxmlformats.org/officeDocument/2006/relationships/hyperlink" Target="https://emenscr.nesdc.go.th/viewer/view.html?id=5f93c99f12987759c78399dc&amp;username=mfa16031" TargetMode="External"/><Relationship Id="rId99" Type="http://schemas.openxmlformats.org/officeDocument/2006/relationships/hyperlink" Target="https://emenscr.nesdc.go.th/viewer/view.html?id=5f9a3a54f6a3b750ac65f95d&amp;username=mfa16041" TargetMode="External"/><Relationship Id="rId101" Type="http://schemas.openxmlformats.org/officeDocument/2006/relationships/hyperlink" Target="https://emenscr.nesdc.go.th/viewer/view.html?id=5f9a7ec92310b05b6ef48801&amp;username=mfa16031" TargetMode="External"/><Relationship Id="rId122" Type="http://schemas.openxmlformats.org/officeDocument/2006/relationships/hyperlink" Target="https://emenscr.nesdc.go.th/viewer/view.html?id=5ff431c4664e7b27cf144246&amp;username=mfa16021" TargetMode="External"/><Relationship Id="rId143" Type="http://schemas.openxmlformats.org/officeDocument/2006/relationships/hyperlink" Target="https://emenscr.nesdc.go.th/viewer/view.html?id=60127e04d7ffce6585ff054a&amp;username=mfa16011" TargetMode="External"/><Relationship Id="rId164" Type="http://schemas.openxmlformats.org/officeDocument/2006/relationships/hyperlink" Target="https://emenscr.nesdc.go.th/viewer/view.html?id=60136eeedf09716587640085&amp;username=mfa16031" TargetMode="External"/><Relationship Id="rId185" Type="http://schemas.openxmlformats.org/officeDocument/2006/relationships/hyperlink" Target="https://emenscr.nesdc.go.th/viewer/view.html?id=6013f863662c8a2f73e2faba&amp;username=mfa16031" TargetMode="External"/><Relationship Id="rId350" Type="http://schemas.openxmlformats.org/officeDocument/2006/relationships/hyperlink" Target="https://emenscr.nesdc.go.th/viewer/view.html?id=61c5977905ce8c789a08dfc1&amp;username=mfa16031" TargetMode="External"/><Relationship Id="rId371" Type="http://schemas.openxmlformats.org/officeDocument/2006/relationships/hyperlink" Target="https://emenscr.nesdc.go.th/viewer/view.html?id=61f5639b390e2c4de92d08a8&amp;username=mfa10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812d573b9f865461f1a520&amp;username=mfa16031" TargetMode="External"/><Relationship Id="rId26" Type="http://schemas.openxmlformats.org/officeDocument/2006/relationships/hyperlink" Target="https://emenscr.nesdc.go.th/viewer/view.html?id=5f2b779d58f327252403c5c8&amp;username=moac02121" TargetMode="External"/><Relationship Id="rId231" Type="http://schemas.openxmlformats.org/officeDocument/2006/relationships/hyperlink" Target="https://emenscr.nesdc.go.th/viewer/view.html?id=60f8ec553619905d593b9f35&amp;username=mfa16031" TargetMode="External"/><Relationship Id="rId252" Type="http://schemas.openxmlformats.org/officeDocument/2006/relationships/hyperlink" Target="https://emenscr.nesdc.go.th/viewer/view.html?id=617cd4c535b84015ad798d56&amp;username=mfa05011" TargetMode="External"/><Relationship Id="rId273" Type="http://schemas.openxmlformats.org/officeDocument/2006/relationships/hyperlink" Target="https://emenscr.nesdc.go.th/viewer/view.html?id=61b830edafe1552e4ca797d4&amp;username=mfa12041" TargetMode="External"/><Relationship Id="rId294" Type="http://schemas.openxmlformats.org/officeDocument/2006/relationships/hyperlink" Target="https://emenscr.nesdc.go.th/viewer/view.html?id=61c191dcf54f5733e49b4297&amp;username=mfa16031" TargetMode="External"/><Relationship Id="rId308" Type="http://schemas.openxmlformats.org/officeDocument/2006/relationships/hyperlink" Target="https://emenscr.nesdc.go.th/viewer/view.html?id=61c409df866f4b33ec83acaa&amp;username=mfa16031" TargetMode="External"/><Relationship Id="rId329" Type="http://schemas.openxmlformats.org/officeDocument/2006/relationships/hyperlink" Target="https://emenscr.nesdc.go.th/viewer/view.html?id=61c5488bf54f5733e49b4628&amp;username=mfa16031" TargetMode="External"/><Relationship Id="rId47" Type="http://schemas.openxmlformats.org/officeDocument/2006/relationships/hyperlink" Target="https://emenscr.nesdc.go.th/viewer/view.html?id=5f91132f0213e210262d26ff&amp;username=mfa16031" TargetMode="External"/><Relationship Id="rId68" Type="http://schemas.openxmlformats.org/officeDocument/2006/relationships/hyperlink" Target="https://emenscr.nesdc.go.th/viewer/view.html?id=5f91567d96168859c95eb746&amp;username=mfa16031" TargetMode="External"/><Relationship Id="rId89" Type="http://schemas.openxmlformats.org/officeDocument/2006/relationships/hyperlink" Target="https://emenscr.nesdc.go.th/viewer/view.html?id=5f959838ca822c59c1436d0f&amp;username=mfa16031" TargetMode="External"/><Relationship Id="rId112" Type="http://schemas.openxmlformats.org/officeDocument/2006/relationships/hyperlink" Target="https://emenscr.nesdc.go.th/viewer/view.html?id=5f9c0e8eb7c752135994ee7f&amp;username=mfa10011" TargetMode="External"/><Relationship Id="rId133" Type="http://schemas.openxmlformats.org/officeDocument/2006/relationships/hyperlink" Target="https://emenscr.nesdc.go.th/viewer/view.html?id=600a46082641fe4ddda35ec5&amp;username=mfa14021" TargetMode="External"/><Relationship Id="rId154" Type="http://schemas.openxmlformats.org/officeDocument/2006/relationships/hyperlink" Target="https://emenscr.nesdc.go.th/viewer/view.html?id=60129959dca25b658e8ee5b7&amp;username=mfa16031" TargetMode="External"/><Relationship Id="rId175" Type="http://schemas.openxmlformats.org/officeDocument/2006/relationships/hyperlink" Target="https://emenscr.nesdc.go.th/viewer/view.html?id=6013d3a7662c8a2f73e2fa71&amp;username=mfa16011" TargetMode="External"/><Relationship Id="rId340" Type="http://schemas.openxmlformats.org/officeDocument/2006/relationships/hyperlink" Target="https://emenscr.nesdc.go.th/viewer/view.html?id=61c57925cf8d3033eb3ef879&amp;username=mfa16031" TargetMode="External"/><Relationship Id="rId361" Type="http://schemas.openxmlformats.org/officeDocument/2006/relationships/hyperlink" Target="https://emenscr.nesdc.go.th/viewer/view.html?id=61c933fa18f9e461517beb7c&amp;username=mfa16031" TargetMode="External"/><Relationship Id="rId196" Type="http://schemas.openxmlformats.org/officeDocument/2006/relationships/hyperlink" Target="https://emenscr.nesdc.go.th/viewer/view.html?id=60654056e155ba096006f885&amp;username=mfa16031" TargetMode="External"/><Relationship Id="rId200" Type="http://schemas.openxmlformats.org/officeDocument/2006/relationships/hyperlink" Target="https://emenscr.nesdc.go.th/viewer/view.html?id=60659327b86b73094d9c41b0&amp;username=mfa1602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e92228d868b86c33941965&amp;username=mfa16031" TargetMode="External"/><Relationship Id="rId242" Type="http://schemas.openxmlformats.org/officeDocument/2006/relationships/hyperlink" Target="https://emenscr.nesdc.go.th/viewer/view.html?id=61529ef775bc904178357244&amp;username=mfa12041" TargetMode="External"/><Relationship Id="rId263" Type="http://schemas.openxmlformats.org/officeDocument/2006/relationships/hyperlink" Target="https://emenscr.nesdc.go.th/viewer/view.html?id=61a6fc7e7a9fbf43eacea5e3&amp;username=mfa12041" TargetMode="External"/><Relationship Id="rId284" Type="http://schemas.openxmlformats.org/officeDocument/2006/relationships/hyperlink" Target="https://emenscr.nesdc.go.th/viewer/view.html?id=61c03119132398622df86f4b&amp;username=mfa16031" TargetMode="External"/><Relationship Id="rId319" Type="http://schemas.openxmlformats.org/officeDocument/2006/relationships/hyperlink" Target="https://emenscr.nesdc.go.th/viewer/view.html?id=61c454b4f54f5733e49b45b3&amp;username=mfa16041" TargetMode="External"/><Relationship Id="rId37" Type="http://schemas.openxmlformats.org/officeDocument/2006/relationships/hyperlink" Target="https://emenscr.nesdc.go.th/viewer/view.html?id=5f9007bbc2220225545271c5&amp;username=mfa16041" TargetMode="External"/><Relationship Id="rId58" Type="http://schemas.openxmlformats.org/officeDocument/2006/relationships/hyperlink" Target="https://emenscr.nesdc.go.th/viewer/view.html?id=5f914329690a78101e9728e1&amp;username=mfa16031" TargetMode="External"/><Relationship Id="rId79" Type="http://schemas.openxmlformats.org/officeDocument/2006/relationships/hyperlink" Target="https://emenscr.nesdc.go.th/viewer/view.html?id=5f93d2877a165259d1a20cb6&amp;username=mfa16031" TargetMode="External"/><Relationship Id="rId102" Type="http://schemas.openxmlformats.org/officeDocument/2006/relationships/hyperlink" Target="https://emenscr.nesdc.go.th/viewer/view.html?id=5f9a995337b27e5b651e8564&amp;username=mfa16021" TargetMode="External"/><Relationship Id="rId123" Type="http://schemas.openxmlformats.org/officeDocument/2006/relationships/hyperlink" Target="https://emenscr.nesdc.go.th/viewer/view.html?id=5ff438119a713127d061ceea&amp;username=mfa16021" TargetMode="External"/><Relationship Id="rId144" Type="http://schemas.openxmlformats.org/officeDocument/2006/relationships/hyperlink" Target="https://emenscr.nesdc.go.th/viewer/view.html?id=60127e07d7ffce6585ff054c&amp;username=mfa16031" TargetMode="External"/><Relationship Id="rId330" Type="http://schemas.openxmlformats.org/officeDocument/2006/relationships/hyperlink" Target="https://emenscr.nesdc.go.th/viewer/view.html?id=61c5496a5203dc33e5cb50e3&amp;username=mfa16031" TargetMode="External"/><Relationship Id="rId90" Type="http://schemas.openxmlformats.org/officeDocument/2006/relationships/hyperlink" Target="https://emenscr.nesdc.go.th/viewer/view.html?id=5f95aa4812987759c7839a3c&amp;username=mfa16031" TargetMode="External"/><Relationship Id="rId165" Type="http://schemas.openxmlformats.org/officeDocument/2006/relationships/hyperlink" Target="https://emenscr.nesdc.go.th/viewer/view.html?id=60137fb5ee427a65867150da&amp;username=mfa16031" TargetMode="External"/><Relationship Id="rId186" Type="http://schemas.openxmlformats.org/officeDocument/2006/relationships/hyperlink" Target="https://emenscr.nesdc.go.th/viewer/view.html?id=6013fa59929a242f72ad63d5&amp;username=mfa16031" TargetMode="External"/><Relationship Id="rId351" Type="http://schemas.openxmlformats.org/officeDocument/2006/relationships/hyperlink" Target="https://emenscr.nesdc.go.th/viewer/view.html?id=61c59e3605ce8c789a08dfd0&amp;username=mfa16021" TargetMode="External"/><Relationship Id="rId211" Type="http://schemas.openxmlformats.org/officeDocument/2006/relationships/hyperlink" Target="https://emenscr.nesdc.go.th/viewer/view.html?id=6082537892c2e654523a2dc0&amp;username=mfa16031" TargetMode="External"/><Relationship Id="rId232" Type="http://schemas.openxmlformats.org/officeDocument/2006/relationships/hyperlink" Target="https://emenscr.nesdc.go.th/viewer/view.html?id=60f92d081b7ccc5d6130ac1b&amp;username=mfa16031" TargetMode="External"/><Relationship Id="rId253" Type="http://schemas.openxmlformats.org/officeDocument/2006/relationships/hyperlink" Target="https://emenscr.nesdc.go.th/viewer/view.html?id=617cec3f35b84015ad798d9f&amp;username=mfa16031" TargetMode="External"/><Relationship Id="rId274" Type="http://schemas.openxmlformats.org/officeDocument/2006/relationships/hyperlink" Target="https://emenscr.nesdc.go.th/viewer/view.html?id=61b85d30afe1552e4ca7983a&amp;username=mfa12041" TargetMode="External"/><Relationship Id="rId295" Type="http://schemas.openxmlformats.org/officeDocument/2006/relationships/hyperlink" Target="https://emenscr.nesdc.go.th/viewer/view.html?id=61c197e1cf8d3033eb3ef46e&amp;username=mfa16031" TargetMode="External"/><Relationship Id="rId309" Type="http://schemas.openxmlformats.org/officeDocument/2006/relationships/hyperlink" Target="https://emenscr.nesdc.go.th/viewer/view.html?id=61c41caa5203dc33e5cb4fce&amp;username=mfa16021" TargetMode="External"/><Relationship Id="rId27" Type="http://schemas.openxmlformats.org/officeDocument/2006/relationships/hyperlink" Target="https://emenscr.nesdc.go.th/viewer/view.html?id=5f2b79365ae40c252664c018&amp;username=moac02121" TargetMode="External"/><Relationship Id="rId48" Type="http://schemas.openxmlformats.org/officeDocument/2006/relationships/hyperlink" Target="https://emenscr.nesdc.go.th/viewer/view.html?id=5f911407690a78101e97282b&amp;username=mfa16031" TargetMode="External"/><Relationship Id="rId69" Type="http://schemas.openxmlformats.org/officeDocument/2006/relationships/hyperlink" Target="https://emenscr.nesdc.go.th/viewer/view.html?id=5f9159a396168859c95eb750&amp;username=mfa16031" TargetMode="External"/><Relationship Id="rId113" Type="http://schemas.openxmlformats.org/officeDocument/2006/relationships/hyperlink" Target="https://emenscr.nesdc.go.th/viewer/view.html?id=5facdf527772696c41ccc211&amp;username=moac02041" TargetMode="External"/><Relationship Id="rId134" Type="http://schemas.openxmlformats.org/officeDocument/2006/relationships/hyperlink" Target="https://emenscr.nesdc.go.th/viewer/view.html?id=600a480d7fc4064dd7c44157&amp;username=mfa14021" TargetMode="External"/><Relationship Id="rId320" Type="http://schemas.openxmlformats.org/officeDocument/2006/relationships/hyperlink" Target="https://emenscr.nesdc.go.th/viewer/view.html?id=61c4576e866f4b33ec83ad80&amp;username=mfa16011" TargetMode="External"/><Relationship Id="rId80" Type="http://schemas.openxmlformats.org/officeDocument/2006/relationships/hyperlink" Target="https://emenscr.nesdc.go.th/viewer/view.html?id=5f93d86cca822c59c1436ca8&amp;username=mfa16031" TargetMode="External"/><Relationship Id="rId155" Type="http://schemas.openxmlformats.org/officeDocument/2006/relationships/hyperlink" Target="https://emenscr.nesdc.go.th/viewer/view.html?id=60129ac3ee427a6586715038&amp;username=mfa16031" TargetMode="External"/><Relationship Id="rId176" Type="http://schemas.openxmlformats.org/officeDocument/2006/relationships/hyperlink" Target="https://emenscr.nesdc.go.th/viewer/view.html?id=6013db20929a242f72ad639e&amp;username=mfa16031" TargetMode="External"/><Relationship Id="rId197" Type="http://schemas.openxmlformats.org/officeDocument/2006/relationships/hyperlink" Target="https://emenscr.nesdc.go.th/viewer/view.html?id=60654132388c40095325525d&amp;username=mfa16021" TargetMode="External"/><Relationship Id="rId341" Type="http://schemas.openxmlformats.org/officeDocument/2006/relationships/hyperlink" Target="https://emenscr.nesdc.go.th/viewer/view.html?id=61c57a3dcf8d3033eb3ef87c&amp;username=mfa16021" TargetMode="External"/><Relationship Id="rId362" Type="http://schemas.openxmlformats.org/officeDocument/2006/relationships/hyperlink" Target="https://emenscr.nesdc.go.th/viewer/view.html?id=61c9361991854c614b74d9cb&amp;username=mfa16031" TargetMode="External"/><Relationship Id="rId201" Type="http://schemas.openxmlformats.org/officeDocument/2006/relationships/hyperlink" Target="https://emenscr.nesdc.go.th/viewer/view.html?id=60659b8a388c4009532552fa&amp;username=mfa16021" TargetMode="External"/><Relationship Id="rId222" Type="http://schemas.openxmlformats.org/officeDocument/2006/relationships/hyperlink" Target="https://emenscr.nesdc.go.th/viewer/view.html?id=60e923e04365606c2754ad53&amp;username=mfa16031" TargetMode="External"/><Relationship Id="rId243" Type="http://schemas.openxmlformats.org/officeDocument/2006/relationships/hyperlink" Target="https://emenscr.nesdc.go.th/viewer/view.html?id=6152a46e74550141769fa162&amp;username=mfa12041" TargetMode="External"/><Relationship Id="rId264" Type="http://schemas.openxmlformats.org/officeDocument/2006/relationships/hyperlink" Target="https://emenscr.nesdc.go.th/viewer/view.html?id=61a9c54877658f43f3668664&amp;username=rubber29081" TargetMode="External"/><Relationship Id="rId285" Type="http://schemas.openxmlformats.org/officeDocument/2006/relationships/hyperlink" Target="https://emenscr.nesdc.go.th/viewer/view.html?id=61c0367f132398622df86f5c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0416bc2220225545271f2&amp;username=mfa16021" TargetMode="External"/><Relationship Id="rId59" Type="http://schemas.openxmlformats.org/officeDocument/2006/relationships/hyperlink" Target="https://emenscr.nesdc.go.th/viewer/view.html?id=5f91462f0213e210262d27c7&amp;username=mfa16031" TargetMode="External"/><Relationship Id="rId103" Type="http://schemas.openxmlformats.org/officeDocument/2006/relationships/hyperlink" Target="https://emenscr.nesdc.go.th/viewer/view.html?id=5f9a9ac437b27e5b651e856c&amp;username=mfa12041" TargetMode="External"/><Relationship Id="rId124" Type="http://schemas.openxmlformats.org/officeDocument/2006/relationships/hyperlink" Target="https://emenscr.nesdc.go.th/viewer/view.html?id=5ff6d6fa30f1a008a1685caa&amp;username=mfa16021" TargetMode="External"/><Relationship Id="rId310" Type="http://schemas.openxmlformats.org/officeDocument/2006/relationships/hyperlink" Target="https://emenscr.nesdc.go.th/viewer/view.html?id=61c42c5d5203dc33e5cb501a&amp;username=mfa16031" TargetMode="External"/><Relationship Id="rId70" Type="http://schemas.openxmlformats.org/officeDocument/2006/relationships/hyperlink" Target="https://emenscr.nesdc.go.th/viewer/view.html?id=5f915b8012987759c7839937&amp;username=mfa16031" TargetMode="External"/><Relationship Id="rId91" Type="http://schemas.openxmlformats.org/officeDocument/2006/relationships/hyperlink" Target="https://emenscr.nesdc.go.th/viewer/view.html?id=5f95acea96168859c95eb82c&amp;username=mfa16031" TargetMode="External"/><Relationship Id="rId145" Type="http://schemas.openxmlformats.org/officeDocument/2006/relationships/hyperlink" Target="https://emenscr.nesdc.go.th/viewer/view.html?id=60127eeed7ffce6585ff0552&amp;username=mfa16031" TargetMode="External"/><Relationship Id="rId166" Type="http://schemas.openxmlformats.org/officeDocument/2006/relationships/hyperlink" Target="https://emenscr.nesdc.go.th/viewer/view.html?id=6013844fdf097165876400e3&amp;username=mfa16031" TargetMode="External"/><Relationship Id="rId187" Type="http://schemas.openxmlformats.org/officeDocument/2006/relationships/hyperlink" Target="https://emenscr.nesdc.go.th/viewer/view.html?id=6013fa7635fb5c2f7ac7d33a&amp;username=mfa10031" TargetMode="External"/><Relationship Id="rId331" Type="http://schemas.openxmlformats.org/officeDocument/2006/relationships/hyperlink" Target="https://emenscr.nesdc.go.th/viewer/view.html?id=61c54ed1cf8d3033eb3ef81f&amp;username=mfa16031" TargetMode="External"/><Relationship Id="rId352" Type="http://schemas.openxmlformats.org/officeDocument/2006/relationships/hyperlink" Target="https://emenscr.nesdc.go.th/viewer/view.html?id=61c5a768ee1f2878a16cef38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827ca63a924654586f8f0d&amp;username=mfa16031" TargetMode="External"/><Relationship Id="rId233" Type="http://schemas.openxmlformats.org/officeDocument/2006/relationships/hyperlink" Target="https://emenscr.nesdc.go.th/viewer/view.html?id=60f940faeca5375d67d5d231&amp;username=mfa16021" TargetMode="External"/><Relationship Id="rId254" Type="http://schemas.openxmlformats.org/officeDocument/2006/relationships/hyperlink" Target="https://emenscr.nesdc.go.th/viewer/view.html?id=617d190a783f4615b1e6bbeb&amp;username=mfa10031" TargetMode="External"/><Relationship Id="rId28" Type="http://schemas.openxmlformats.org/officeDocument/2006/relationships/hyperlink" Target="https://emenscr.nesdc.go.th/viewer/view.html?id=5f2bcca75ae40c252664c1fd&amp;username=moac02121" TargetMode="External"/><Relationship Id="rId49" Type="http://schemas.openxmlformats.org/officeDocument/2006/relationships/hyperlink" Target="https://emenscr.nesdc.go.th/viewer/view.html?id=5f91150bad3e87101f407be0&amp;username=mfa16031" TargetMode="External"/><Relationship Id="rId114" Type="http://schemas.openxmlformats.org/officeDocument/2006/relationships/hyperlink" Target="https://emenscr.nesdc.go.th/viewer/view.html?id=5faceda07772696c41ccc229&amp;username=moac02041" TargetMode="External"/><Relationship Id="rId275" Type="http://schemas.openxmlformats.org/officeDocument/2006/relationships/hyperlink" Target="https://emenscr.nesdc.go.th/viewer/view.html?id=61b85edaafe1552e4ca79843&amp;username=mfa12041" TargetMode="External"/><Relationship Id="rId296" Type="http://schemas.openxmlformats.org/officeDocument/2006/relationships/hyperlink" Target="https://emenscr.nesdc.go.th/viewer/view.html?id=61c1a297866f4b33ec83aab6&amp;username=mfa16031" TargetMode="External"/><Relationship Id="rId300" Type="http://schemas.openxmlformats.org/officeDocument/2006/relationships/hyperlink" Target="https://emenscr.nesdc.go.th/viewer/view.html?id=61c2e2b1cf8d3033eb3ef5a9&amp;username=mfa16031" TargetMode="External"/><Relationship Id="rId60" Type="http://schemas.openxmlformats.org/officeDocument/2006/relationships/hyperlink" Target="https://emenscr.nesdc.go.th/viewer/view.html?id=5f9147640213e210262d27cd&amp;username=mfa16031" TargetMode="External"/><Relationship Id="rId81" Type="http://schemas.openxmlformats.org/officeDocument/2006/relationships/hyperlink" Target="https://emenscr.nesdc.go.th/viewer/view.html?id=5f9411417a165259d1a20ccd&amp;username=mfa16031" TargetMode="External"/><Relationship Id="rId135" Type="http://schemas.openxmlformats.org/officeDocument/2006/relationships/hyperlink" Target="https://emenscr.nesdc.go.th/viewer/view.html?id=600fbe6cba3bbf47decb84a9&amp;username=mfa05011" TargetMode="External"/><Relationship Id="rId156" Type="http://schemas.openxmlformats.org/officeDocument/2006/relationships/hyperlink" Target="https://emenscr.nesdc.go.th/viewer/view.html?id=60129b55dca25b658e8ee5b9&amp;username=mfa16031" TargetMode="External"/><Relationship Id="rId177" Type="http://schemas.openxmlformats.org/officeDocument/2006/relationships/hyperlink" Target="https://emenscr.nesdc.go.th/viewer/view.html?id=6013e142e172002f71a84c02&amp;username=mfa16031" TargetMode="External"/><Relationship Id="rId198" Type="http://schemas.openxmlformats.org/officeDocument/2006/relationships/hyperlink" Target="https://emenscr.nesdc.go.th/viewer/view.html?id=6065451ce155ba096006f892&amp;username=mfa16021" TargetMode="External"/><Relationship Id="rId321" Type="http://schemas.openxmlformats.org/officeDocument/2006/relationships/hyperlink" Target="https://emenscr.nesdc.go.th/viewer/view.html?id=61c48027866f4b33ec83ad83&amp;username=mfa16031" TargetMode="External"/><Relationship Id="rId342" Type="http://schemas.openxmlformats.org/officeDocument/2006/relationships/hyperlink" Target="https://emenscr.nesdc.go.th/viewer/view.html?id=61c57acff54f5733e49b46aa&amp;username=mfa16031" TargetMode="External"/><Relationship Id="rId363" Type="http://schemas.openxmlformats.org/officeDocument/2006/relationships/hyperlink" Target="https://emenscr.nesdc.go.th/viewer/view.html?id=61c93ad34db925615229a8aa&amp;username=mfa16031" TargetMode="External"/><Relationship Id="rId202" Type="http://schemas.openxmlformats.org/officeDocument/2006/relationships/hyperlink" Target="https://emenscr.nesdc.go.th/viewer/view.html?id=606a7289c1a5626553b3f9bd&amp;username=mfa16031" TargetMode="External"/><Relationship Id="rId223" Type="http://schemas.openxmlformats.org/officeDocument/2006/relationships/hyperlink" Target="https://emenscr.nesdc.go.th/viewer/view.html?id=60ebb95557f04a6c26163a7a&amp;username=mfa16031" TargetMode="External"/><Relationship Id="rId244" Type="http://schemas.openxmlformats.org/officeDocument/2006/relationships/hyperlink" Target="https://emenscr.nesdc.go.th/viewer/view.html?id=6154124eb1678f763618333c&amp;username=mfa1204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0eb5bc222022554527203&amp;username=mfa16031" TargetMode="External"/><Relationship Id="rId265" Type="http://schemas.openxmlformats.org/officeDocument/2006/relationships/hyperlink" Target="https://emenscr.nesdc.go.th/viewer/view.html?id=61b22d65f3473f0ca7a6c4b1&amp;username=mfa16021" TargetMode="External"/><Relationship Id="rId286" Type="http://schemas.openxmlformats.org/officeDocument/2006/relationships/hyperlink" Target="https://emenscr.nesdc.go.th/viewer/view.html?id=61c0376408c049623464dbbe&amp;username=mfa16021" TargetMode="External"/><Relationship Id="rId50" Type="http://schemas.openxmlformats.org/officeDocument/2006/relationships/hyperlink" Target="https://emenscr.nesdc.go.th/viewer/view.html?id=5f9115660213e210262d2703&amp;username=mfa16031" TargetMode="External"/><Relationship Id="rId104" Type="http://schemas.openxmlformats.org/officeDocument/2006/relationships/hyperlink" Target="https://emenscr.nesdc.go.th/viewer/view.html?id=5f9a9d6b37b27e5b651e8576&amp;username=mfa12041" TargetMode="External"/><Relationship Id="rId125" Type="http://schemas.openxmlformats.org/officeDocument/2006/relationships/hyperlink" Target="https://emenscr.nesdc.go.th/viewer/view.html?id=5ff7e82d623dcf24d37b1e1f&amp;username=mfa16021" TargetMode="External"/><Relationship Id="rId146" Type="http://schemas.openxmlformats.org/officeDocument/2006/relationships/hyperlink" Target="https://emenscr.nesdc.go.th/viewer/view.html?id=6012829edf09716587640008&amp;username=mfa16031" TargetMode="External"/><Relationship Id="rId167" Type="http://schemas.openxmlformats.org/officeDocument/2006/relationships/hyperlink" Target="https://emenscr.nesdc.go.th/viewer/view.html?id=601385badf097165876400ed&amp;username=mfa16031" TargetMode="External"/><Relationship Id="rId188" Type="http://schemas.openxmlformats.org/officeDocument/2006/relationships/hyperlink" Target="https://emenscr.nesdc.go.th/viewer/view.html?id=6013fb77e172002f71a84c3b&amp;username=mfa16031" TargetMode="External"/><Relationship Id="rId311" Type="http://schemas.openxmlformats.org/officeDocument/2006/relationships/hyperlink" Target="https://emenscr.nesdc.go.th/viewer/view.html?id=61c43975f54f5733e49b457e&amp;username=mfa16021" TargetMode="External"/><Relationship Id="rId332" Type="http://schemas.openxmlformats.org/officeDocument/2006/relationships/hyperlink" Target="https://emenscr.nesdc.go.th/viewer/view.html?id=61c54ee4f54f5733e49b4643&amp;username=mfa16031" TargetMode="External"/><Relationship Id="rId353" Type="http://schemas.openxmlformats.org/officeDocument/2006/relationships/hyperlink" Target="https://emenscr.nesdc.go.th/viewer/view.html?id=61c5a946a2991278946b94a4&amp;username=mfa16031" TargetMode="External"/><Relationship Id="rId71" Type="http://schemas.openxmlformats.org/officeDocument/2006/relationships/hyperlink" Target="https://emenscr.nesdc.go.th/viewer/view.html?id=5f915f1912987759c783993c&amp;username=mfa16031" TargetMode="External"/><Relationship Id="rId92" Type="http://schemas.openxmlformats.org/officeDocument/2006/relationships/hyperlink" Target="https://emenscr.nesdc.go.th/viewer/view.html?id=5f96577aa1c00920fc1698ac&amp;username=mfa05011" TargetMode="External"/><Relationship Id="rId213" Type="http://schemas.openxmlformats.org/officeDocument/2006/relationships/hyperlink" Target="https://emenscr.nesdc.go.th/viewer/view.html?id=6082841c92c2e654523a2e2f&amp;username=mfa16031" TargetMode="External"/><Relationship Id="rId234" Type="http://schemas.openxmlformats.org/officeDocument/2006/relationships/hyperlink" Target="https://emenscr.nesdc.go.th/viewer/view.html?id=60f9431eeca5375d67d5d234&amp;username=mfa1602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2cfbb767a1a91b6c4af202&amp;username=moac7015000081" TargetMode="External"/><Relationship Id="rId255" Type="http://schemas.openxmlformats.org/officeDocument/2006/relationships/hyperlink" Target="https://emenscr.nesdc.go.th/viewer/view.html?id=617d21b79aa54915ae51aec4&amp;username=mfa10031" TargetMode="External"/><Relationship Id="rId276" Type="http://schemas.openxmlformats.org/officeDocument/2006/relationships/hyperlink" Target="https://emenscr.nesdc.go.th/viewer/view.html?id=61b86b6dfcffe02e53cd14f1&amp;username=mot02031" TargetMode="External"/><Relationship Id="rId297" Type="http://schemas.openxmlformats.org/officeDocument/2006/relationships/hyperlink" Target="https://emenscr.nesdc.go.th/viewer/view.html?id=61c2963b5203dc33e5cb4e11&amp;username=mfa16031" TargetMode="External"/><Relationship Id="rId40" Type="http://schemas.openxmlformats.org/officeDocument/2006/relationships/hyperlink" Target="https://emenscr.nesdc.go.th/viewer/view.html?id=5f90fe4ce964307d922397a3&amp;username=mfa16031" TargetMode="External"/><Relationship Id="rId115" Type="http://schemas.openxmlformats.org/officeDocument/2006/relationships/hyperlink" Target="https://emenscr.nesdc.go.th/viewer/view.html?id=5facf67f7772696c41ccc241&amp;username=moac02041" TargetMode="External"/><Relationship Id="rId136" Type="http://schemas.openxmlformats.org/officeDocument/2006/relationships/hyperlink" Target="https://emenscr.nesdc.go.th/viewer/view.html?id=600fcbe1fdc43f47dfab7f7c&amp;username=mfa05011" TargetMode="External"/><Relationship Id="rId157" Type="http://schemas.openxmlformats.org/officeDocument/2006/relationships/hyperlink" Target="https://emenscr.nesdc.go.th/viewer/view.html?id=6012a116dca25b658e8ee5be&amp;username=mfa16031" TargetMode="External"/><Relationship Id="rId178" Type="http://schemas.openxmlformats.org/officeDocument/2006/relationships/hyperlink" Target="https://emenscr.nesdc.go.th/viewer/view.html?id=6013e93fe172002f71a84c19&amp;username=mfa16031" TargetMode="External"/><Relationship Id="rId301" Type="http://schemas.openxmlformats.org/officeDocument/2006/relationships/hyperlink" Target="https://emenscr.nesdc.go.th/viewer/view.html?id=61c2fa72cf8d3033eb3ef5f7&amp;username=mfa16031" TargetMode="External"/><Relationship Id="rId322" Type="http://schemas.openxmlformats.org/officeDocument/2006/relationships/hyperlink" Target="https://emenscr.nesdc.go.th/viewer/view.html?id=61c482915203dc33e5cb5083&amp;username=mfa16031" TargetMode="External"/><Relationship Id="rId343" Type="http://schemas.openxmlformats.org/officeDocument/2006/relationships/hyperlink" Target="https://emenscr.nesdc.go.th/viewer/view.html?id=61c57bae866f4b33ec83ae51&amp;username=mfa16031" TargetMode="External"/><Relationship Id="rId364" Type="http://schemas.openxmlformats.org/officeDocument/2006/relationships/hyperlink" Target="https://emenscr.nesdc.go.th/viewer/view.html?id=61c9410991854c614b74da00&amp;username=mfa16031" TargetMode="External"/><Relationship Id="rId61" Type="http://schemas.openxmlformats.org/officeDocument/2006/relationships/hyperlink" Target="https://emenscr.nesdc.go.th/viewer/view.html?id=5f91479d0213e210262d27d0&amp;username=mfa16031" TargetMode="External"/><Relationship Id="rId82" Type="http://schemas.openxmlformats.org/officeDocument/2006/relationships/hyperlink" Target="https://emenscr.nesdc.go.th/viewer/view.html?id=5f94174212987759c78399ff&amp;username=mfa16031" TargetMode="External"/><Relationship Id="rId199" Type="http://schemas.openxmlformats.org/officeDocument/2006/relationships/hyperlink" Target="https://emenscr.nesdc.go.th/viewer/view.html?id=606549e8388c400953255281&amp;username=mfa16021" TargetMode="External"/><Relationship Id="rId203" Type="http://schemas.openxmlformats.org/officeDocument/2006/relationships/hyperlink" Target="https://emenscr.nesdc.go.th/viewer/view.html?id=606a7a63c1a5626553b3f9d3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ec119257f04a6c26163b2a&amp;username=mfa16031" TargetMode="External"/><Relationship Id="rId245" Type="http://schemas.openxmlformats.org/officeDocument/2006/relationships/hyperlink" Target="https://emenscr.nesdc.go.th/viewer/view.html?id=615d58a917ed2a558b4c2c1f&amp;username=mfa16031" TargetMode="External"/><Relationship Id="rId266" Type="http://schemas.openxmlformats.org/officeDocument/2006/relationships/hyperlink" Target="https://emenscr.nesdc.go.th/viewer/view.html?id=61b23036b5d2fc0ca4dd07ef&amp;username=mfa16021" TargetMode="External"/><Relationship Id="rId287" Type="http://schemas.openxmlformats.org/officeDocument/2006/relationships/hyperlink" Target="https://emenscr.nesdc.go.th/viewer/view.html?id=61c03ac4c326516233ceda51&amp;username=mfa16021" TargetMode="External"/><Relationship Id="rId30" Type="http://schemas.openxmlformats.org/officeDocument/2006/relationships/hyperlink" Target="https://emenscr.nesdc.go.th/viewer/view.html?id=5f2d25175d3d8c1b64cee43d&amp;username=up0590081" TargetMode="External"/><Relationship Id="rId105" Type="http://schemas.openxmlformats.org/officeDocument/2006/relationships/hyperlink" Target="https://emenscr.nesdc.go.th/viewer/view.html?id=5f9b846237b27e5b651e866c&amp;username=mfa05011" TargetMode="External"/><Relationship Id="rId126" Type="http://schemas.openxmlformats.org/officeDocument/2006/relationships/hyperlink" Target="https://emenscr.nesdc.go.th/viewer/view.html?id=5ff7f11b4c21db24da209ee2&amp;username=mfa16021" TargetMode="External"/><Relationship Id="rId147" Type="http://schemas.openxmlformats.org/officeDocument/2006/relationships/hyperlink" Target="https://emenscr.nesdc.go.th/viewer/view.html?id=601287eadf0971658764001c&amp;username=mfa16031" TargetMode="External"/><Relationship Id="rId168" Type="http://schemas.openxmlformats.org/officeDocument/2006/relationships/hyperlink" Target="https://emenscr.nesdc.go.th/viewer/view.html?id=60139c45d7ffce6585ff06f8&amp;username=mfa16031" TargetMode="External"/><Relationship Id="rId312" Type="http://schemas.openxmlformats.org/officeDocument/2006/relationships/hyperlink" Target="https://emenscr.nesdc.go.th/viewer/view.html?id=61c440a95203dc33e5cb505a&amp;username=mfa16021" TargetMode="External"/><Relationship Id="rId333" Type="http://schemas.openxmlformats.org/officeDocument/2006/relationships/hyperlink" Target="https://emenscr.nesdc.go.th/viewer/view.html?id=61c552aa5203dc33e5cb5108&amp;username=mfa16031" TargetMode="External"/><Relationship Id="rId354" Type="http://schemas.openxmlformats.org/officeDocument/2006/relationships/hyperlink" Target="https://emenscr.nesdc.go.th/viewer/view.html?id=61c7728080d4df78932ea8ca&amp;username=mfa16031" TargetMode="External"/><Relationship Id="rId51" Type="http://schemas.openxmlformats.org/officeDocument/2006/relationships/hyperlink" Target="https://emenscr.nesdc.go.th/viewer/view.html?id=5f911f25ad3e87101f407bed&amp;username=mfa16031" TargetMode="External"/><Relationship Id="rId72" Type="http://schemas.openxmlformats.org/officeDocument/2006/relationships/hyperlink" Target="https://emenscr.nesdc.go.th/viewer/view.html?id=5f916259ca822c59c1436c1a&amp;username=mfa16031" TargetMode="External"/><Relationship Id="rId93" Type="http://schemas.openxmlformats.org/officeDocument/2006/relationships/hyperlink" Target="https://emenscr.nesdc.go.th/viewer/view.html?id=5f966146eb355920f5551223&amp;username=mfa16031" TargetMode="External"/><Relationship Id="rId189" Type="http://schemas.openxmlformats.org/officeDocument/2006/relationships/hyperlink" Target="https://emenscr.nesdc.go.th/viewer/view.html?id=6014f7dae172002f71a84c8c&amp;username=mfa1603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867b44fb0f04238036a1c4&amp;username=mfa10041" TargetMode="External"/><Relationship Id="rId235" Type="http://schemas.openxmlformats.org/officeDocument/2006/relationships/hyperlink" Target="https://emenscr.nesdc.go.th/viewer/view.html?id=6113aabd5739d16ece9264f4&amp;username=moac02041" TargetMode="External"/><Relationship Id="rId256" Type="http://schemas.openxmlformats.org/officeDocument/2006/relationships/hyperlink" Target="https://emenscr.nesdc.go.th/viewer/view.html?id=617d25ff35b84015ad798ebf&amp;username=mfa10031" TargetMode="External"/><Relationship Id="rId277" Type="http://schemas.openxmlformats.org/officeDocument/2006/relationships/hyperlink" Target="https://emenscr.nesdc.go.th/viewer/view.html?id=61b9c87c358cdf1cf68825a2&amp;username=m-society02031" TargetMode="External"/><Relationship Id="rId298" Type="http://schemas.openxmlformats.org/officeDocument/2006/relationships/hyperlink" Target="https://emenscr.nesdc.go.th/viewer/view.html?id=61c2992a5203dc33e5cb4e18&amp;username=mfa16031" TargetMode="External"/><Relationship Id="rId116" Type="http://schemas.openxmlformats.org/officeDocument/2006/relationships/hyperlink" Target="https://emenscr.nesdc.go.th/viewer/view.html?id=5fb249d3f1fa732ce2f6348a&amp;username=mol02101" TargetMode="External"/><Relationship Id="rId137" Type="http://schemas.openxmlformats.org/officeDocument/2006/relationships/hyperlink" Target="https://emenscr.nesdc.go.th/viewer/view.html?id=6010e612fdc43f47dfab8044&amp;username=mfa16041" TargetMode="External"/><Relationship Id="rId158" Type="http://schemas.openxmlformats.org/officeDocument/2006/relationships/hyperlink" Target="https://emenscr.nesdc.go.th/viewer/view.html?id=6012af5ddca25b658e8ee5c0&amp;username=mfa16031" TargetMode="External"/><Relationship Id="rId302" Type="http://schemas.openxmlformats.org/officeDocument/2006/relationships/hyperlink" Target="https://emenscr.nesdc.go.th/viewer/view.html?id=61c2ff4b866f4b33ec83abdd&amp;username=mfa16031" TargetMode="External"/><Relationship Id="rId323" Type="http://schemas.openxmlformats.org/officeDocument/2006/relationships/hyperlink" Target="https://emenscr.nesdc.go.th/viewer/view.html?id=61c485855203dc33e5cb5087&amp;username=mfa16031" TargetMode="External"/><Relationship Id="rId344" Type="http://schemas.openxmlformats.org/officeDocument/2006/relationships/hyperlink" Target="https://emenscr.nesdc.go.th/viewer/view.html?id=61c5803ba2991278946b943c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0ffb6e964307d922397b1&amp;username=mfa16031" TargetMode="External"/><Relationship Id="rId62" Type="http://schemas.openxmlformats.org/officeDocument/2006/relationships/hyperlink" Target="https://emenscr.nesdc.go.th/viewer/view.html?id=5f914b0c01503356c3119c8a&amp;username=mfa16031" TargetMode="External"/><Relationship Id="rId83" Type="http://schemas.openxmlformats.org/officeDocument/2006/relationships/hyperlink" Target="https://emenscr.nesdc.go.th/viewer/view.html?id=5f941c2d96168859c95eb7fa&amp;username=mfa16031" TargetMode="External"/><Relationship Id="rId179" Type="http://schemas.openxmlformats.org/officeDocument/2006/relationships/hyperlink" Target="https://emenscr.nesdc.go.th/viewer/view.html?id=6013f1bbe172002f71a84c26&amp;username=mfa16031" TargetMode="External"/><Relationship Id="rId365" Type="http://schemas.openxmlformats.org/officeDocument/2006/relationships/hyperlink" Target="https://emenscr.nesdc.go.th/viewer/view.html?id=61c969b918f9e461517bebf7&amp;username=mfa16031" TargetMode="External"/><Relationship Id="rId190" Type="http://schemas.openxmlformats.org/officeDocument/2006/relationships/hyperlink" Target="https://emenscr.nesdc.go.th/viewer/view.html?id=602e1f6d6fb631784021bbf3&amp;username=mol02101" TargetMode="External"/><Relationship Id="rId204" Type="http://schemas.openxmlformats.org/officeDocument/2006/relationships/hyperlink" Target="https://emenscr.nesdc.go.th/viewer/view.html?id=606a83e4e7a4dd57b12fadd4&amp;username=mfa16031" TargetMode="External"/><Relationship Id="rId225" Type="http://schemas.openxmlformats.org/officeDocument/2006/relationships/hyperlink" Target="https://emenscr.nesdc.go.th/viewer/view.html?id=60ec25334365606c2754aee5&amp;username=mfa16031" TargetMode="External"/><Relationship Id="rId246" Type="http://schemas.openxmlformats.org/officeDocument/2006/relationships/hyperlink" Target="https://emenscr.nesdc.go.th/viewer/view.html?id=616954f153cc606eacb5db79&amp;username=mfa12021" TargetMode="External"/><Relationship Id="rId267" Type="http://schemas.openxmlformats.org/officeDocument/2006/relationships/hyperlink" Target="https://emenscr.nesdc.go.th/viewer/view.html?id=61b2326b20af770c9d9bf73c&amp;username=mfa16021" TargetMode="External"/><Relationship Id="rId288" Type="http://schemas.openxmlformats.org/officeDocument/2006/relationships/hyperlink" Target="https://emenscr.nesdc.go.th/viewer/view.html?id=61c03e5ec326516233ceda5f&amp;username=mfa16031" TargetMode="External"/><Relationship Id="rId106" Type="http://schemas.openxmlformats.org/officeDocument/2006/relationships/hyperlink" Target="https://emenscr.nesdc.go.th/viewer/view.html?id=5f9b84829be3a25b6cc1a63e&amp;username=mfa16041" TargetMode="External"/><Relationship Id="rId127" Type="http://schemas.openxmlformats.org/officeDocument/2006/relationships/hyperlink" Target="https://emenscr.nesdc.go.th/viewer/view.html?id=5ff7f35f623dcf24d37b1e38&amp;username=mfa16021" TargetMode="External"/><Relationship Id="rId313" Type="http://schemas.openxmlformats.org/officeDocument/2006/relationships/hyperlink" Target="https://emenscr.nesdc.go.th/viewer/view.html?id=61c44165866f4b33ec83ad55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2d8fc68e67530bd632be28&amp;username=neda0011" TargetMode="External"/><Relationship Id="rId52" Type="http://schemas.openxmlformats.org/officeDocument/2006/relationships/hyperlink" Target="https://emenscr.nesdc.go.th/viewer/view.html?id=5f913710984185102c015599&amp;username=mfa16031" TargetMode="External"/><Relationship Id="rId73" Type="http://schemas.openxmlformats.org/officeDocument/2006/relationships/hyperlink" Target="https://emenscr.nesdc.go.th/viewer/view.html?id=5f91917896168859c95eb777&amp;username=mfa16031" TargetMode="External"/><Relationship Id="rId94" Type="http://schemas.openxmlformats.org/officeDocument/2006/relationships/hyperlink" Target="https://emenscr.nesdc.go.th/viewer/view.html?id=5f968654383c5f20fb352958&amp;username=mfa16031" TargetMode="External"/><Relationship Id="rId148" Type="http://schemas.openxmlformats.org/officeDocument/2006/relationships/hyperlink" Target="https://emenscr.nesdc.go.th/viewer/view.html?id=601289d7ee427a6586715012&amp;username=mfa16031" TargetMode="External"/><Relationship Id="rId169" Type="http://schemas.openxmlformats.org/officeDocument/2006/relationships/hyperlink" Target="https://emenscr.nesdc.go.th/viewer/view.html?id=60139e69df09716587640150&amp;username=mfa16031" TargetMode="External"/><Relationship Id="rId334" Type="http://schemas.openxmlformats.org/officeDocument/2006/relationships/hyperlink" Target="https://emenscr.nesdc.go.th/viewer/view.html?id=61c5568ecf8d3033eb3ef83f&amp;username=mfa16031" TargetMode="External"/><Relationship Id="rId355" Type="http://schemas.openxmlformats.org/officeDocument/2006/relationships/hyperlink" Target="https://emenscr.nesdc.go.th/viewer/view.html?id=61c91e0080d4df78932ea916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2ede172002f71a84c2b&amp;username=mfa16031" TargetMode="External"/><Relationship Id="rId215" Type="http://schemas.openxmlformats.org/officeDocument/2006/relationships/hyperlink" Target="https://emenscr.nesdc.go.th/viewer/view.html?id=60cc633ac719d820cba5b3c8&amp;username=mfa12021" TargetMode="External"/><Relationship Id="rId236" Type="http://schemas.openxmlformats.org/officeDocument/2006/relationships/hyperlink" Target="https://emenscr.nesdc.go.th/viewer/view.html?id=61168f3d8b5f6c1fa114cb23&amp;username=m-culture02061" TargetMode="External"/><Relationship Id="rId257" Type="http://schemas.openxmlformats.org/officeDocument/2006/relationships/hyperlink" Target="https://emenscr.nesdc.go.th/viewer/view.html?id=61815bae66f245750c323ca4&amp;username=moac02041" TargetMode="External"/><Relationship Id="rId278" Type="http://schemas.openxmlformats.org/officeDocument/2006/relationships/hyperlink" Target="https://emenscr.nesdc.go.th/viewer/view.html?id=61bc092377a3ca1cee43a93a&amp;username=mfa16031" TargetMode="External"/><Relationship Id="rId303" Type="http://schemas.openxmlformats.org/officeDocument/2006/relationships/hyperlink" Target="https://emenscr.nesdc.go.th/viewer/view.html?id=61c3ed22866f4b33ec83ac35&amp;username=mfa16031" TargetMode="External"/><Relationship Id="rId42" Type="http://schemas.openxmlformats.org/officeDocument/2006/relationships/hyperlink" Target="https://emenscr.nesdc.go.th/viewer/view.html?id=5f9103baad3e87101f407b9b&amp;username=mfa16031" TargetMode="External"/><Relationship Id="rId84" Type="http://schemas.openxmlformats.org/officeDocument/2006/relationships/hyperlink" Target="https://emenscr.nesdc.go.th/viewer/view.html?id=5f9420ce12987759c7839a02&amp;username=mfa16031" TargetMode="External"/><Relationship Id="rId138" Type="http://schemas.openxmlformats.org/officeDocument/2006/relationships/hyperlink" Target="https://emenscr.nesdc.go.th/viewer/view.html?id=60112d9fba3bbf47decb8674&amp;username=mfa16041" TargetMode="External"/><Relationship Id="rId345" Type="http://schemas.openxmlformats.org/officeDocument/2006/relationships/hyperlink" Target="https://emenscr.nesdc.go.th/viewer/view.html?id=61c583d180d4df78932ea80f&amp;username=mfa16021" TargetMode="External"/><Relationship Id="rId191" Type="http://schemas.openxmlformats.org/officeDocument/2006/relationships/hyperlink" Target="https://emenscr.nesdc.go.th/viewer/view.html?id=6051777495a74a77d1634563&amp;username=mfa16031" TargetMode="External"/><Relationship Id="rId205" Type="http://schemas.openxmlformats.org/officeDocument/2006/relationships/hyperlink" Target="https://emenscr.nesdc.go.th/viewer/view.html?id=606eb98bcee3c15e32ecd9c4&amp;username=mfa12021" TargetMode="External"/><Relationship Id="rId247" Type="http://schemas.openxmlformats.org/officeDocument/2006/relationships/hyperlink" Target="https://emenscr.nesdc.go.th/viewer/view.html?id=616edf32976f8360613994e7&amp;username=mfa16031" TargetMode="External"/><Relationship Id="rId107" Type="http://schemas.openxmlformats.org/officeDocument/2006/relationships/hyperlink" Target="https://emenscr.nesdc.go.th/viewer/view.html?id=5f9b94c64987765599859dff&amp;username=mfa16051" TargetMode="External"/><Relationship Id="rId289" Type="http://schemas.openxmlformats.org/officeDocument/2006/relationships/hyperlink" Target="https://emenscr.nesdc.go.th/viewer/view.html?id=61c16ab8c326516233cedb4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37d60213e210262d276b&amp;username=mfa16031" TargetMode="External"/><Relationship Id="rId149" Type="http://schemas.openxmlformats.org/officeDocument/2006/relationships/hyperlink" Target="https://emenscr.nesdc.go.th/viewer/view.html?id=60128a05df09716587640027&amp;username=mfa16031" TargetMode="External"/><Relationship Id="rId314" Type="http://schemas.openxmlformats.org/officeDocument/2006/relationships/hyperlink" Target="https://emenscr.nesdc.go.th/viewer/view.html?id=61c44719f54f5733e49b459d&amp;username=mfa16031" TargetMode="External"/><Relationship Id="rId356" Type="http://schemas.openxmlformats.org/officeDocument/2006/relationships/hyperlink" Target="https://emenscr.nesdc.go.th/viewer/view.html?id=61c921ad80d4df78932ea91b&amp;username=mfa16031" TargetMode="External"/><Relationship Id="rId95" Type="http://schemas.openxmlformats.org/officeDocument/2006/relationships/hyperlink" Target="https://emenscr.nesdc.go.th/viewer/view.html?id=5f969eb7383c5f20fb3529e0&amp;username=mfa16031" TargetMode="External"/><Relationship Id="rId160" Type="http://schemas.openxmlformats.org/officeDocument/2006/relationships/hyperlink" Target="https://emenscr.nesdc.go.th/viewer/view.html?id=6012b83bee427a6586715051&amp;username=mfa16031" TargetMode="External"/><Relationship Id="rId216" Type="http://schemas.openxmlformats.org/officeDocument/2006/relationships/hyperlink" Target="https://emenscr.nesdc.go.th/viewer/view.html?id=60dbe54d7b6ad81e9a5b6e45&amp;username=mfa12041" TargetMode="External"/><Relationship Id="rId258" Type="http://schemas.openxmlformats.org/officeDocument/2006/relationships/hyperlink" Target="https://emenscr.nesdc.go.th/viewer/view.html?id=61816285f828697512d26953&amp;username=moac0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4e1112987759c783991b&amp;username=mfa16031" TargetMode="External"/><Relationship Id="rId118" Type="http://schemas.openxmlformats.org/officeDocument/2006/relationships/hyperlink" Target="https://emenscr.nesdc.go.th/viewer/view.html?id=5fcef57cfb9dc91608730602&amp;username=mot02031" TargetMode="External"/><Relationship Id="rId325" Type="http://schemas.openxmlformats.org/officeDocument/2006/relationships/hyperlink" Target="https://emenscr.nesdc.go.th/viewer/view.html?id=61c489cccf8d3033eb3ef7b4&amp;username=mfa16031" TargetMode="External"/><Relationship Id="rId367" Type="http://schemas.openxmlformats.org/officeDocument/2006/relationships/hyperlink" Target="https://emenscr.nesdc.go.th/viewer/view.html?id=61cab9d64db925615229ab4c&amp;username=mfa16031" TargetMode="External"/><Relationship Id="rId171" Type="http://schemas.openxmlformats.org/officeDocument/2006/relationships/hyperlink" Target="https://emenscr.nesdc.go.th/viewer/view.html?id=6013a196ee427a6586715163&amp;username=mfa16031" TargetMode="External"/><Relationship Id="rId227" Type="http://schemas.openxmlformats.org/officeDocument/2006/relationships/hyperlink" Target="https://emenscr.nesdc.go.th/viewer/view.html?id=60ed7bc460ddfd01a7a9e83a&amp;username=mfa16031" TargetMode="External"/><Relationship Id="rId269" Type="http://schemas.openxmlformats.org/officeDocument/2006/relationships/hyperlink" Target="https://emenscr.nesdc.go.th/viewer/view.html?id=61b82765fcffe02e53cd144d&amp;username=mfa12041" TargetMode="External"/><Relationship Id="rId33" Type="http://schemas.openxmlformats.org/officeDocument/2006/relationships/hyperlink" Target="https://emenscr.nesdc.go.th/viewer/view.html?id=5f87cd1179503f7fd3f55b95&amp;username=mfa16031" TargetMode="External"/><Relationship Id="rId129" Type="http://schemas.openxmlformats.org/officeDocument/2006/relationships/hyperlink" Target="https://emenscr.nesdc.go.th/viewer/view.html?id=5ffbe815cececb357ba1f12c&amp;username=mfa07031" TargetMode="External"/><Relationship Id="rId280" Type="http://schemas.openxmlformats.org/officeDocument/2006/relationships/hyperlink" Target="https://emenscr.nesdc.go.th/viewer/view.html?id=61bc3527132398622df86dd8&amp;username=mfa16031" TargetMode="External"/><Relationship Id="rId336" Type="http://schemas.openxmlformats.org/officeDocument/2006/relationships/hyperlink" Target="https://emenscr.nesdc.go.th/viewer/view.html?id=61c558bf866f4b33ec83ae13&amp;username=mfa16041" TargetMode="External"/><Relationship Id="rId75" Type="http://schemas.openxmlformats.org/officeDocument/2006/relationships/hyperlink" Target="https://emenscr.nesdc.go.th/viewer/view.html?id=5f92e32f96168859c95eb7cf&amp;username=mfa16031" TargetMode="External"/><Relationship Id="rId140" Type="http://schemas.openxmlformats.org/officeDocument/2006/relationships/hyperlink" Target="https://emenscr.nesdc.go.th/viewer/view.html?id=6012305f787ab05b3293acbd&amp;username=mfa16041" TargetMode="External"/><Relationship Id="rId182" Type="http://schemas.openxmlformats.org/officeDocument/2006/relationships/hyperlink" Target="https://emenscr.nesdc.go.th/viewer/view.html?id=6013f61de172002f71a84c34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1a13bce587a9706c8ae20f&amp;username=mfa10031" TargetMode="External"/><Relationship Id="rId291" Type="http://schemas.openxmlformats.org/officeDocument/2006/relationships/hyperlink" Target="https://emenscr.nesdc.go.th/viewer/view.html?id=61c1806c08c049623464dd17&amp;username=mfa16031" TargetMode="External"/><Relationship Id="rId305" Type="http://schemas.openxmlformats.org/officeDocument/2006/relationships/hyperlink" Target="https://emenscr.nesdc.go.th/viewer/view.html?id=61c3f183cf8d3033eb3ef685&amp;username=mfa16031" TargetMode="External"/><Relationship Id="rId347" Type="http://schemas.openxmlformats.org/officeDocument/2006/relationships/hyperlink" Target="https://emenscr.nesdc.go.th/viewer/view.html?id=61c58d89ee1f2878a16cef01&amp;username=mfa16021" TargetMode="External"/><Relationship Id="rId44" Type="http://schemas.openxmlformats.org/officeDocument/2006/relationships/hyperlink" Target="https://emenscr.nesdc.go.th/viewer/view.html?id=5f910923ad3e87101f407bb5&amp;username=mfa16031" TargetMode="External"/><Relationship Id="rId86" Type="http://schemas.openxmlformats.org/officeDocument/2006/relationships/hyperlink" Target="https://emenscr.nesdc.go.th/viewer/view.html?id=5f95544f12987759c7839a30&amp;username=mfa16031" TargetMode="External"/><Relationship Id="rId151" Type="http://schemas.openxmlformats.org/officeDocument/2006/relationships/hyperlink" Target="https://emenscr.nesdc.go.th/viewer/view.html?id=60128fc4d7ffce6585ff0596&amp;username=mfa16031" TargetMode="External"/><Relationship Id="rId193" Type="http://schemas.openxmlformats.org/officeDocument/2006/relationships/hyperlink" Target="https://emenscr.nesdc.go.th/viewer/view.html?id=605c6450fc5e5e02647a050d&amp;username=mfa07031" TargetMode="External"/><Relationship Id="rId207" Type="http://schemas.openxmlformats.org/officeDocument/2006/relationships/hyperlink" Target="https://emenscr.nesdc.go.th/viewer/view.html?id=60717b929884fc520eccbfa1&amp;username=mfa10031" TargetMode="External"/><Relationship Id="rId249" Type="http://schemas.openxmlformats.org/officeDocument/2006/relationships/hyperlink" Target="https://emenscr.nesdc.go.th/viewer/view.html?id=61798d2617e13374dcdf464e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9bcd08a6ca7e751392d224&amp;username=mfa11031" TargetMode="External"/><Relationship Id="rId260" Type="http://schemas.openxmlformats.org/officeDocument/2006/relationships/hyperlink" Target="https://emenscr.nesdc.go.th/viewer/view.html?id=61a448d977658f43f36680e4&amp;username=moc0016851" TargetMode="External"/><Relationship Id="rId316" Type="http://schemas.openxmlformats.org/officeDocument/2006/relationships/hyperlink" Target="https://emenscr.nesdc.go.th/viewer/view.html?id=61c44da4f54f5733e49b45a5&amp;username=mfa16011" TargetMode="External"/><Relationship Id="rId55" Type="http://schemas.openxmlformats.org/officeDocument/2006/relationships/hyperlink" Target="https://emenscr.nesdc.go.th/viewer/view.html?id=5f913fafad3e87101f407c98&amp;username=mfa16031" TargetMode="External"/><Relationship Id="rId97" Type="http://schemas.openxmlformats.org/officeDocument/2006/relationships/hyperlink" Target="https://emenscr.nesdc.go.th/viewer/view.html?id=5f97a589eb355920f555149e&amp;username=mfa16031" TargetMode="External"/><Relationship Id="rId120" Type="http://schemas.openxmlformats.org/officeDocument/2006/relationships/hyperlink" Target="https://emenscr.nesdc.go.th/viewer/view.html?id=5ff429ad664e7b27cf144227&amp;username=mfa16021" TargetMode="External"/><Relationship Id="rId358" Type="http://schemas.openxmlformats.org/officeDocument/2006/relationships/hyperlink" Target="https://emenscr.nesdc.go.th/viewer/view.html?id=61c92a9c80d4df78932ea934&amp;username=mfa16031" TargetMode="External"/><Relationship Id="rId162" Type="http://schemas.openxmlformats.org/officeDocument/2006/relationships/hyperlink" Target="https://emenscr.nesdc.go.th/viewer/view.html?id=6013699dd7ffce6585ff0616&amp;username=mfa16031" TargetMode="External"/><Relationship Id="rId218" Type="http://schemas.openxmlformats.org/officeDocument/2006/relationships/hyperlink" Target="https://emenscr.nesdc.go.th/viewer/view.html?id=60e8191eb9256e6c2d58e381&amp;username=mfa16031" TargetMode="External"/><Relationship Id="rId271" Type="http://schemas.openxmlformats.org/officeDocument/2006/relationships/hyperlink" Target="https://emenscr.nesdc.go.th/viewer/view.html?id=61b82ca2fcffe02e53cd1450&amp;username=mfa12041" TargetMode="External"/><Relationship Id="rId24" Type="http://schemas.openxmlformats.org/officeDocument/2006/relationships/hyperlink" Target="https://emenscr.nesdc.go.th/viewer/view.html?id=5f2923724ae89a0c1450ded0&amp;username=moac08051" TargetMode="External"/><Relationship Id="rId66" Type="http://schemas.openxmlformats.org/officeDocument/2006/relationships/hyperlink" Target="https://emenscr.nesdc.go.th/viewer/view.html?id=5f91516a96168859c95eb732&amp;username=mfa16031" TargetMode="External"/><Relationship Id="rId131" Type="http://schemas.openxmlformats.org/officeDocument/2006/relationships/hyperlink" Target="https://emenscr.nesdc.go.th/viewer/view.html?id=5ffeb21b2484306cc56a79a6&amp;username=mfa16021" TargetMode="External"/><Relationship Id="rId327" Type="http://schemas.openxmlformats.org/officeDocument/2006/relationships/hyperlink" Target="https://emenscr.nesdc.go.th/viewer/view.html?id=61c491e8866f4b33ec83ad8b&amp;username=mfa16031" TargetMode="External"/><Relationship Id="rId369" Type="http://schemas.openxmlformats.org/officeDocument/2006/relationships/hyperlink" Target="https://emenscr.nesdc.go.th/viewer/view.html?id=61cb49744db925615229ac53&amp;username=mfa10031" TargetMode="External"/><Relationship Id="rId173" Type="http://schemas.openxmlformats.org/officeDocument/2006/relationships/hyperlink" Target="https://emenscr.nesdc.go.th/viewer/view.html?id=6013c3c335fb5c2f7ac7d28e&amp;username=mfa16031" TargetMode="External"/><Relationship Id="rId229" Type="http://schemas.openxmlformats.org/officeDocument/2006/relationships/hyperlink" Target="https://emenscr.nesdc.go.th/viewer/view.html?id=60f02483c15fb346d89ab8c1&amp;username=mfa16031" TargetMode="External"/><Relationship Id="rId240" Type="http://schemas.openxmlformats.org/officeDocument/2006/relationships/hyperlink" Target="https://emenscr.nesdc.go.th/viewer/view.html?id=615295ab660635417005942c&amp;username=mfa12041" TargetMode="External"/><Relationship Id="rId35" Type="http://schemas.openxmlformats.org/officeDocument/2006/relationships/hyperlink" Target="https://emenscr.nesdc.go.th/viewer/view.html?id=5f8916ad93c6563b0c6a0ae9&amp;username=mfa16031" TargetMode="External"/><Relationship Id="rId77" Type="http://schemas.openxmlformats.org/officeDocument/2006/relationships/hyperlink" Target="https://emenscr.nesdc.go.th/viewer/view.html?id=5f938d2cca822c59c1436c8d&amp;username=mfa16031" TargetMode="External"/><Relationship Id="rId100" Type="http://schemas.openxmlformats.org/officeDocument/2006/relationships/hyperlink" Target="https://emenscr.nesdc.go.th/viewer/view.html?id=5f9a42854eea6650ad3df126&amp;username=mfa16041" TargetMode="External"/><Relationship Id="rId282" Type="http://schemas.openxmlformats.org/officeDocument/2006/relationships/hyperlink" Target="https://emenscr.nesdc.go.th/viewer/view.html?id=61c007ce132398622df86eff&amp;username=mfa16021" TargetMode="External"/><Relationship Id="rId338" Type="http://schemas.openxmlformats.org/officeDocument/2006/relationships/hyperlink" Target="https://emenscr.nesdc.go.th/viewer/view.html?id=61c56ffdcf8d3033eb3ef85e&amp;username=mfa1604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79c4ee427a6586714fd7&amp;username=mfa16031" TargetMode="External"/><Relationship Id="rId184" Type="http://schemas.openxmlformats.org/officeDocument/2006/relationships/hyperlink" Target="https://emenscr.nesdc.go.th/viewer/view.html?id=6013f84ee172002f71a84c36&amp;username=mfa16031" TargetMode="External"/><Relationship Id="rId251" Type="http://schemas.openxmlformats.org/officeDocument/2006/relationships/hyperlink" Target="https://emenscr.nesdc.go.th/viewer/view.html?id=617cb582783f4615b1e6ba74&amp;username=mfa16041" TargetMode="External"/><Relationship Id="rId46" Type="http://schemas.openxmlformats.org/officeDocument/2006/relationships/hyperlink" Target="https://emenscr.nesdc.go.th/viewer/view.html?id=5f9111dd984185102c015525&amp;username=mfa16031" TargetMode="External"/><Relationship Id="rId293" Type="http://schemas.openxmlformats.org/officeDocument/2006/relationships/hyperlink" Target="https://emenscr.nesdc.go.th/viewer/view.html?id=61c18aabf54f5733e49b427a&amp;username=mfa16031" TargetMode="External"/><Relationship Id="rId307" Type="http://schemas.openxmlformats.org/officeDocument/2006/relationships/hyperlink" Target="https://emenscr.nesdc.go.th/viewer/view.html?id=61c3f904cf8d3033eb3ef69d&amp;username=mfa16031" TargetMode="External"/><Relationship Id="rId349" Type="http://schemas.openxmlformats.org/officeDocument/2006/relationships/hyperlink" Target="https://emenscr.nesdc.go.th/viewer/view.html?id=61c594f080d4df78932ea848&amp;username=mfa16021" TargetMode="External"/><Relationship Id="rId88" Type="http://schemas.openxmlformats.org/officeDocument/2006/relationships/hyperlink" Target="https://emenscr.nesdc.go.th/viewer/view.html?id=5f956e1012987759c7839a33&amp;username=mfa16031" TargetMode="External"/><Relationship Id="rId111" Type="http://schemas.openxmlformats.org/officeDocument/2006/relationships/hyperlink" Target="https://emenscr.nesdc.go.th/viewer/view.html?id=5f9be122c7599a632ca5f1be&amp;username=mfa11031" TargetMode="External"/><Relationship Id="rId153" Type="http://schemas.openxmlformats.org/officeDocument/2006/relationships/hyperlink" Target="https://emenscr.nesdc.go.th/viewer/view.html?id=601294ffd7ffce6585ff05a6&amp;username=mfa16031" TargetMode="External"/><Relationship Id="rId195" Type="http://schemas.openxmlformats.org/officeDocument/2006/relationships/hyperlink" Target="https://emenscr.nesdc.go.th/viewer/view.html?id=60653860e155ba096006f867&amp;username=mfa16031" TargetMode="External"/><Relationship Id="rId209" Type="http://schemas.openxmlformats.org/officeDocument/2006/relationships/hyperlink" Target="https://emenscr.nesdc.go.th/viewer/view.html?id=607830c32e489646efb6c76d&amp;username=mfa16031" TargetMode="External"/><Relationship Id="rId360" Type="http://schemas.openxmlformats.org/officeDocument/2006/relationships/hyperlink" Target="https://emenscr.nesdc.go.th/viewer/view.html?id=61c931d0a2991278946b9543&amp;username=mfa16031" TargetMode="External"/><Relationship Id="rId220" Type="http://schemas.openxmlformats.org/officeDocument/2006/relationships/hyperlink" Target="https://emenscr.nesdc.go.th/viewer/view.html?id=60e92031d868b86c33941962&amp;username=mfa1603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2cbc1f67395053debdd6ec2" TargetMode="External"/><Relationship Id="rId3" Type="http://schemas.openxmlformats.org/officeDocument/2006/relationships/hyperlink" Target="https://emenscr.nesdc.go.th/viewer/view.html?id=5f956e1012987759c7839a33" TargetMode="External"/><Relationship Id="rId7" Type="http://schemas.openxmlformats.org/officeDocument/2006/relationships/hyperlink" Target="https://emenscr.nesdc.go.th/viewer/view.html?id=62cbc1f67395053debdd6ec2" TargetMode="External"/><Relationship Id="rId2" Type="http://schemas.openxmlformats.org/officeDocument/2006/relationships/hyperlink" Target="https://emenscr.nesdc.go.th/viewer/view.html?id=5f97c8b3a1c00920fc169b7e" TargetMode="External"/><Relationship Id="rId1" Type="http://schemas.openxmlformats.org/officeDocument/2006/relationships/hyperlink" Target="https://emenscr.nesdc.go.th/viewer/view.html?id=5f97c8b3a1c00920fc169b7e" TargetMode="External"/><Relationship Id="rId6" Type="http://schemas.openxmlformats.org/officeDocument/2006/relationships/hyperlink" Target="https://emenscr.nesdc.go.th/viewer/view.html?id=60cc633ac719d820cba5b3c8" TargetMode="External"/><Relationship Id="rId5" Type="http://schemas.openxmlformats.org/officeDocument/2006/relationships/hyperlink" Target="https://emenscr.nesdc.go.th/viewer/view.html?id=60cc633ac719d820cba5b3c8" TargetMode="External"/><Relationship Id="rId10" Type="http://schemas.openxmlformats.org/officeDocument/2006/relationships/hyperlink" Target="https://emenscr.nesdc.go.th/viewer/view.html?id=61c552aa5203dc33e5cb5108" TargetMode="External"/><Relationship Id="rId4" Type="http://schemas.openxmlformats.org/officeDocument/2006/relationships/hyperlink" Target="https://emenscr.nesdc.go.th/viewer/view.html?id=5f956e1012987759c7839a33" TargetMode="External"/><Relationship Id="rId9" Type="http://schemas.openxmlformats.org/officeDocument/2006/relationships/hyperlink" Target="https://emenscr.nesdc.go.th/viewer/view.html?id=61c552aa5203dc33e5cb5108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1132f0213e210262d26ff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42" Type="http://schemas.openxmlformats.org/officeDocument/2006/relationships/hyperlink" Target="https://emenscr.nesdc.go.th/viewer/view.html?id=5f9411417a165259d1a20ccd&amp;username=mfa16031" TargetMode="External"/><Relationship Id="rId47" Type="http://schemas.openxmlformats.org/officeDocument/2006/relationships/hyperlink" Target="https://emenscr.nesdc.go.th/viewer/view.html?id=5f95544f12987759c7839a30&amp;username=mfa16031" TargetMode="External"/><Relationship Id="rId63" Type="http://schemas.openxmlformats.org/officeDocument/2006/relationships/hyperlink" Target="https://emenscr.nesdc.go.th/viewer/view.html?id=6013f1bbe172002f71a84c26&amp;username=mfa16031" TargetMode="External"/><Relationship Id="rId68" Type="http://schemas.openxmlformats.org/officeDocument/2006/relationships/hyperlink" Target="https://emenscr.nesdc.go.th/viewer/view.html?id=60654056e155ba096006f885&amp;username=mfa16031" TargetMode="External"/><Relationship Id="rId84" Type="http://schemas.openxmlformats.org/officeDocument/2006/relationships/hyperlink" Target="https://emenscr.nesdc.go.th/viewer/view.html?id=61c552aa5203dc33e5cb5108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32" Type="http://schemas.openxmlformats.org/officeDocument/2006/relationships/hyperlink" Target="https://emenscr.nesdc.go.th/viewer/view.html?id=5f9141a2690a78101e9728d3&amp;username=mfa16031" TargetMode="External"/><Relationship Id="rId37" Type="http://schemas.openxmlformats.org/officeDocument/2006/relationships/hyperlink" Target="https://emenscr.nesdc.go.th/viewer/view.html?id=5f92bd5412987759c78399b5&amp;username=mfa16031" TargetMode="External"/><Relationship Id="rId53" Type="http://schemas.openxmlformats.org/officeDocument/2006/relationships/hyperlink" Target="https://emenscr.nesdc.go.th/viewer/view.html?id=5f969eb7383c5f20fb3529e0&amp;username=mfa16031" TargetMode="External"/><Relationship Id="rId58" Type="http://schemas.openxmlformats.org/officeDocument/2006/relationships/hyperlink" Target="https://emenscr.nesdc.go.th/viewer/view.html?id=6012b4dfd7ffce6585ff05bf&amp;username=mfa16031" TargetMode="External"/><Relationship Id="rId74" Type="http://schemas.openxmlformats.org/officeDocument/2006/relationships/hyperlink" Target="https://emenscr.nesdc.go.th/viewer/view.html?id=61c552aa5203dc33e5cb5108&amp;username=mfa16031" TargetMode="External"/><Relationship Id="rId79" Type="http://schemas.openxmlformats.org/officeDocument/2006/relationships/hyperlink" Target="https://emenscr.nesdc.go.th/viewer/view.html?id=60cc633ac719d820cba5b3c8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22" Type="http://schemas.openxmlformats.org/officeDocument/2006/relationships/hyperlink" Target="https://emenscr.nesdc.go.th/viewer/view.html?id=5f8916ad93c6563b0c6a0ae9&amp;username=mfa16031" TargetMode="External"/><Relationship Id="rId27" Type="http://schemas.openxmlformats.org/officeDocument/2006/relationships/hyperlink" Target="https://emenscr.nesdc.go.th/viewer/view.html?id=5f91150bad3e87101f407be0&amp;username=mfa16031" TargetMode="External"/><Relationship Id="rId30" Type="http://schemas.openxmlformats.org/officeDocument/2006/relationships/hyperlink" Target="https://emenscr.nesdc.go.th/viewer/view.html?id=5f913710984185102c015599&amp;username=mfa16031" TargetMode="External"/><Relationship Id="rId35" Type="http://schemas.openxmlformats.org/officeDocument/2006/relationships/hyperlink" Target="https://emenscr.nesdc.go.th/viewer/view.html?id=5f9147640213e210262d27cd&amp;username=mfa16031" TargetMode="External"/><Relationship Id="rId43" Type="http://schemas.openxmlformats.org/officeDocument/2006/relationships/hyperlink" Target="https://emenscr.nesdc.go.th/viewer/view.html?id=5f94174212987759c78399ff&amp;username=mfa16031" TargetMode="External"/><Relationship Id="rId48" Type="http://schemas.openxmlformats.org/officeDocument/2006/relationships/hyperlink" Target="https://emenscr.nesdc.go.th/viewer/view.html?id=5f955c60ca822c59c1436cfd&amp;username=mfa16031" TargetMode="External"/><Relationship Id="rId56" Type="http://schemas.openxmlformats.org/officeDocument/2006/relationships/hyperlink" Target="https://emenscr.nesdc.go.th/viewer/view.html?id=601289d7ee427a6586715012&amp;username=mfa16031" TargetMode="External"/><Relationship Id="rId64" Type="http://schemas.openxmlformats.org/officeDocument/2006/relationships/hyperlink" Target="https://emenscr.nesdc.go.th/viewer/view.html?id=6013f431e172002f71a84c2e&amp;username=mfa16031" TargetMode="External"/><Relationship Id="rId69" Type="http://schemas.openxmlformats.org/officeDocument/2006/relationships/hyperlink" Target="https://emenscr.nesdc.go.th/viewer/view.html?id=60ec36434365606c2754aef1&amp;username=mfa16031" TargetMode="External"/><Relationship Id="rId77" Type="http://schemas.openxmlformats.org/officeDocument/2006/relationships/hyperlink" Target="https://emenscr.nesdc.go.th/viewer/view.html?id=5f956e1012987759c7839a33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51" Type="http://schemas.openxmlformats.org/officeDocument/2006/relationships/hyperlink" Target="https://emenscr.nesdc.go.th/viewer/view.html?id=5f95acea96168859c95eb82c&amp;username=mfa16031" TargetMode="External"/><Relationship Id="rId72" Type="http://schemas.openxmlformats.org/officeDocument/2006/relationships/hyperlink" Target="https://emenscr.nesdc.go.th/viewer/view.html?id=61c007ce132398622df86eff&amp;username=mfa16021" TargetMode="External"/><Relationship Id="rId80" Type="http://schemas.openxmlformats.org/officeDocument/2006/relationships/hyperlink" Target="https://emenscr.nesdc.go.th/viewer/view.html?id=60cc633ac719d820cba5b3c8" TargetMode="External"/><Relationship Id="rId85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c88de09a6ce3a3febe8ceb9&amp;username=industry0806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25" Type="http://schemas.openxmlformats.org/officeDocument/2006/relationships/hyperlink" Target="https://emenscr.nesdc.go.th/viewer/view.html?id=5f9111dd984185102c015525&amp;username=mfa16031" TargetMode="External"/><Relationship Id="rId33" Type="http://schemas.openxmlformats.org/officeDocument/2006/relationships/hyperlink" Target="https://emenscr.nesdc.go.th/viewer/view.html?id=5f914329690a78101e9728e1&amp;username=mfa16031" TargetMode="External"/><Relationship Id="rId38" Type="http://schemas.openxmlformats.org/officeDocument/2006/relationships/hyperlink" Target="https://emenscr.nesdc.go.th/viewer/view.html?id=5f92e32f96168859c95eb7cf&amp;username=mfa16031" TargetMode="External"/><Relationship Id="rId46" Type="http://schemas.openxmlformats.org/officeDocument/2006/relationships/hyperlink" Target="https://emenscr.nesdc.go.th/viewer/view.html?id=5f9546c712987759c7839a2b&amp;username=mfa16031" TargetMode="External"/><Relationship Id="rId59" Type="http://schemas.openxmlformats.org/officeDocument/2006/relationships/hyperlink" Target="https://emenscr.nesdc.go.th/viewer/view.html?id=60137fb5ee427a65867150da&amp;username=mfa16031" TargetMode="External"/><Relationship Id="rId67" Type="http://schemas.openxmlformats.org/officeDocument/2006/relationships/hyperlink" Target="https://emenscr.nesdc.go.th/viewer/view.html?id=6013fa59929a242f72ad63d5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3d86cca822c59c1436ca8&amp;username=mfa16031" TargetMode="External"/><Relationship Id="rId54" Type="http://schemas.openxmlformats.org/officeDocument/2006/relationships/hyperlink" Target="https://emenscr.nesdc.go.th/viewer/view.html?id=5f97c8b3a1c00920fc169b7e&amp;username=mfa16031" TargetMode="External"/><Relationship Id="rId62" Type="http://schemas.openxmlformats.org/officeDocument/2006/relationships/hyperlink" Target="https://emenscr.nesdc.go.th/viewer/view.html?id=6013e93fe172002f71a84c19&amp;username=mfa16031" TargetMode="External"/><Relationship Id="rId70" Type="http://schemas.openxmlformats.org/officeDocument/2006/relationships/hyperlink" Target="https://emenscr.nesdc.go.th/viewer/view.html?id=615d58a917ed2a558b4c2c1f&amp;username=mfa16031" TargetMode="External"/><Relationship Id="rId75" Type="http://schemas.openxmlformats.org/officeDocument/2006/relationships/hyperlink" Target="https://emenscr.nesdc.go.th/viewer/view.html?id=5f97c8b3a1c00920fc169b7e" TargetMode="External"/><Relationship Id="rId83" Type="http://schemas.openxmlformats.org/officeDocument/2006/relationships/hyperlink" Target="https://emenscr.nesdc.go.th/viewer/view.html?id=61c552aa5203dc33e5cb5108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23" Type="http://schemas.openxmlformats.org/officeDocument/2006/relationships/hyperlink" Target="https://emenscr.nesdc.go.th/viewer/view.html?id=5f90ffb6e964307d922397b1&amp;username=mfa16031" TargetMode="External"/><Relationship Id="rId28" Type="http://schemas.openxmlformats.org/officeDocument/2006/relationships/hyperlink" Target="https://emenscr.nesdc.go.th/viewer/view.html?id=5f9115660213e210262d2703&amp;username=mfa16031" TargetMode="External"/><Relationship Id="rId36" Type="http://schemas.openxmlformats.org/officeDocument/2006/relationships/hyperlink" Target="https://emenscr.nesdc.go.th/viewer/view.html?id=5f91567d96168859c95eb746&amp;username=mfa16031" TargetMode="External"/><Relationship Id="rId49" Type="http://schemas.openxmlformats.org/officeDocument/2006/relationships/hyperlink" Target="https://emenscr.nesdc.go.th/viewer/view.html?id=5f956e1012987759c7839a33&amp;username=mfa16031" TargetMode="External"/><Relationship Id="rId57" Type="http://schemas.openxmlformats.org/officeDocument/2006/relationships/hyperlink" Target="https://emenscr.nesdc.go.th/viewer/view.html?id=60129269d7ffce6585ff05a0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13e05690a78101e9728c0&amp;username=mfa16031" TargetMode="External"/><Relationship Id="rId44" Type="http://schemas.openxmlformats.org/officeDocument/2006/relationships/hyperlink" Target="https://emenscr.nesdc.go.th/viewer/view.html?id=5f941c2d96168859c95eb7fa&amp;username=mfa16031" TargetMode="External"/><Relationship Id="rId52" Type="http://schemas.openxmlformats.org/officeDocument/2006/relationships/hyperlink" Target="https://emenscr.nesdc.go.th/viewer/view.html?id=5f966146eb355920f5551223&amp;username=mfa16031" TargetMode="External"/><Relationship Id="rId60" Type="http://schemas.openxmlformats.org/officeDocument/2006/relationships/hyperlink" Target="https://emenscr.nesdc.go.th/viewer/view.html?id=6013c84ae172002f71a84b8b&amp;username=mfa16031" TargetMode="External"/><Relationship Id="rId65" Type="http://schemas.openxmlformats.org/officeDocument/2006/relationships/hyperlink" Target="https://emenscr.nesdc.go.th/viewer/view.html?id=6013f645662c8a2f73e2fab5&amp;username=mfa16031" TargetMode="External"/><Relationship Id="rId73" Type="http://schemas.openxmlformats.org/officeDocument/2006/relationships/hyperlink" Target="https://emenscr.nesdc.go.th/viewer/view.html?id=61c54ed1cf8d3033eb3ef81f&amp;username=mfa16031" TargetMode="External"/><Relationship Id="rId78" Type="http://schemas.openxmlformats.org/officeDocument/2006/relationships/hyperlink" Target="https://emenscr.nesdc.go.th/viewer/view.html?id=5f956e1012987759c7839a33" TargetMode="External"/><Relationship Id="rId81" Type="http://schemas.openxmlformats.org/officeDocument/2006/relationships/hyperlink" Target="https://emenscr.nesdc.go.th/viewer/view.html?id=62cbc1f67395053debdd6ec2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38acb7a165259d1a20ca2&amp;username=mfa16031" TargetMode="External"/><Relationship Id="rId34" Type="http://schemas.openxmlformats.org/officeDocument/2006/relationships/hyperlink" Target="https://emenscr.nesdc.go.th/viewer/view.html?id=5f91462f0213e210262d27c7&amp;username=mfa16031" TargetMode="External"/><Relationship Id="rId50" Type="http://schemas.openxmlformats.org/officeDocument/2006/relationships/hyperlink" Target="https://emenscr.nesdc.go.th/viewer/view.html?id=5f95aa4812987759c7839a3c&amp;username=mfa16031" TargetMode="External"/><Relationship Id="rId55" Type="http://schemas.openxmlformats.org/officeDocument/2006/relationships/hyperlink" Target="https://emenscr.nesdc.go.th/viewer/view.html?id=60127e07d7ffce6585ff054c&amp;username=mfa16031" TargetMode="External"/><Relationship Id="rId76" Type="http://schemas.openxmlformats.org/officeDocument/2006/relationships/hyperlink" Target="https://emenscr.nesdc.go.th/viewer/view.html?id=5f97c8b3a1c00920fc169b7e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71" Type="http://schemas.openxmlformats.org/officeDocument/2006/relationships/hyperlink" Target="https://emenscr.nesdc.go.th/viewer/view.html?id=616edf32976f8360613994e7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11f25ad3e87101f407bed&amp;username=mfa16031" TargetMode="External"/><Relationship Id="rId24" Type="http://schemas.openxmlformats.org/officeDocument/2006/relationships/hyperlink" Target="https://emenscr.nesdc.go.th/viewer/view.html?id=5f910923ad3e87101f407bb5&amp;username=mfa16031" TargetMode="External"/><Relationship Id="rId40" Type="http://schemas.openxmlformats.org/officeDocument/2006/relationships/hyperlink" Target="https://emenscr.nesdc.go.th/viewer/view.html?id=5f938d2cca822c59c1436c8d&amp;username=mfa16031" TargetMode="External"/><Relationship Id="rId45" Type="http://schemas.openxmlformats.org/officeDocument/2006/relationships/hyperlink" Target="https://emenscr.nesdc.go.th/viewer/view.html?id=5f9420ce12987759c7839a02&amp;username=mfa16031" TargetMode="External"/><Relationship Id="rId66" Type="http://schemas.openxmlformats.org/officeDocument/2006/relationships/hyperlink" Target="https://emenscr.nesdc.go.th/viewer/view.html?id=6013f863662c8a2f73e2faba&amp;username=mfa16031" TargetMode="External"/><Relationship Id="rId61" Type="http://schemas.openxmlformats.org/officeDocument/2006/relationships/hyperlink" Target="https://emenscr.nesdc.go.th/viewer/view.html?id=6013e142e172002f71a84c02&amp;username=mfa16031" TargetMode="External"/><Relationship Id="rId82" Type="http://schemas.openxmlformats.org/officeDocument/2006/relationships/hyperlink" Target="https://emenscr.nesdc.go.th/viewer/view.html?id=62cbc1f67395053debdd6ec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dbfbb9a014c2a732f73fc&amp;username=moc11031" TargetMode="External"/><Relationship Id="rId299" Type="http://schemas.openxmlformats.org/officeDocument/2006/relationships/hyperlink" Target="https://emenscr.nesdc.go.th/viewer/view.html?id=61c2ac95cf8d3033eb3ef532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4b2cc4121556c988c6fa&amp;username=mfa16031" TargetMode="External"/><Relationship Id="rId159" Type="http://schemas.openxmlformats.org/officeDocument/2006/relationships/hyperlink" Target="https://emenscr.nesdc.go.th/viewer/view.html?id=6012b4dfd7ffce6585ff05bf&amp;username=mfa16031" TargetMode="External"/><Relationship Id="rId324" Type="http://schemas.openxmlformats.org/officeDocument/2006/relationships/hyperlink" Target="https://emenscr.nesdc.go.th/viewer/view.html?id=61c48775f54f5733e49b45c7&amp;username=mfa16031" TargetMode="External"/><Relationship Id="rId366" Type="http://schemas.openxmlformats.org/officeDocument/2006/relationships/hyperlink" Target="https://emenscr.nesdc.go.th/viewer/view.html?id=61cab61991854c614b74dc75&amp;username=mfa16031" TargetMode="External"/><Relationship Id="rId170" Type="http://schemas.openxmlformats.org/officeDocument/2006/relationships/hyperlink" Target="https://emenscr.nesdc.go.th/viewer/view.html?id=6013a03bdca25b658e8ee6e5&amp;username=mfa16031" TargetMode="External"/><Relationship Id="rId226" Type="http://schemas.openxmlformats.org/officeDocument/2006/relationships/hyperlink" Target="https://emenscr.nesdc.go.th/viewer/view.html?id=60ec36434365606c2754aef1&amp;username=mfa16031" TargetMode="External"/><Relationship Id="rId268" Type="http://schemas.openxmlformats.org/officeDocument/2006/relationships/hyperlink" Target="https://emenscr.nesdc.go.th/viewer/view.html?id=61b2340020af770c9d9bf73e&amp;username=mfa16021" TargetMode="External"/><Relationship Id="rId32" Type="http://schemas.openxmlformats.org/officeDocument/2006/relationships/hyperlink" Target="https://emenscr.nesdc.go.th/viewer/view.html?id=5f76f98cee464476d006c212&amp;username=moac12101" TargetMode="External"/><Relationship Id="rId74" Type="http://schemas.openxmlformats.org/officeDocument/2006/relationships/hyperlink" Target="https://emenscr.nesdc.go.th/viewer/view.html?id=5f92bd5412987759c78399b5&amp;username=mfa16031" TargetMode="External"/><Relationship Id="rId128" Type="http://schemas.openxmlformats.org/officeDocument/2006/relationships/hyperlink" Target="https://emenscr.nesdc.go.th/viewer/view.html?id=5ff83473dc679924cc1f0fc4&amp;username=mfa16041" TargetMode="External"/><Relationship Id="rId335" Type="http://schemas.openxmlformats.org/officeDocument/2006/relationships/hyperlink" Target="https://emenscr.nesdc.go.th/viewer/view.html?id=61c55742cf8d3033eb3ef842&amp;username=mfa1604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3f431e172002f71a84c2e&amp;username=mfa16031" TargetMode="External"/><Relationship Id="rId237" Type="http://schemas.openxmlformats.org/officeDocument/2006/relationships/hyperlink" Target="https://emenscr.nesdc.go.th/viewer/view.html?id=611823eb9b236c1f95b0c1e2&amp;username=mfa16031" TargetMode="External"/><Relationship Id="rId279" Type="http://schemas.openxmlformats.org/officeDocument/2006/relationships/hyperlink" Target="https://emenscr.nesdc.go.th/viewer/view.html?id=61bc133808c049623464da01&amp;username=mfa16031" TargetMode="External"/><Relationship Id="rId43" Type="http://schemas.openxmlformats.org/officeDocument/2006/relationships/hyperlink" Target="https://emenscr.nesdc.go.th/viewer/view.html?id=5f910682690a78101e9727f6&amp;username=mfa16031" TargetMode="External"/><Relationship Id="rId139" Type="http://schemas.openxmlformats.org/officeDocument/2006/relationships/hyperlink" Target="https://emenscr.nesdc.go.th/viewer/view.html?id=60117df1fdc43f47dfab8171&amp;username=mfa16041" TargetMode="External"/><Relationship Id="rId290" Type="http://schemas.openxmlformats.org/officeDocument/2006/relationships/hyperlink" Target="https://emenscr.nesdc.go.th/viewer/view.html?id=61c174ab08c049623464dcf5&amp;username=mfa16031" TargetMode="External"/><Relationship Id="rId304" Type="http://schemas.openxmlformats.org/officeDocument/2006/relationships/hyperlink" Target="https://emenscr.nesdc.go.th/viewer/view.html?id=61c3f032cf8d3033eb3ef67c&amp;username=mfa16031" TargetMode="External"/><Relationship Id="rId346" Type="http://schemas.openxmlformats.org/officeDocument/2006/relationships/hyperlink" Target="https://emenscr.nesdc.go.th/viewer/view.html?id=61c58a7205ce8c789a08df8e&amp;username=mfa16031" TargetMode="External"/><Relationship Id="rId85" Type="http://schemas.openxmlformats.org/officeDocument/2006/relationships/hyperlink" Target="https://emenscr.nesdc.go.th/viewer/view.html?id=5f9546c712987759c7839a2b&amp;username=mfa16031" TargetMode="External"/><Relationship Id="rId150" Type="http://schemas.openxmlformats.org/officeDocument/2006/relationships/hyperlink" Target="https://emenscr.nesdc.go.th/viewer/view.html?id=60128dbfee427a658671501b&amp;username=mfa16031" TargetMode="External"/><Relationship Id="rId192" Type="http://schemas.openxmlformats.org/officeDocument/2006/relationships/hyperlink" Target="https://emenscr.nesdc.go.th/viewer/view.html?id=60517bdde6688c77c9ed316a&amp;username=mfa16031" TargetMode="External"/><Relationship Id="rId206" Type="http://schemas.openxmlformats.org/officeDocument/2006/relationships/hyperlink" Target="https://emenscr.nesdc.go.th/viewer/view.html?id=606ecfdab7cf5a5e40945c17&amp;username=mfa07041" TargetMode="External"/><Relationship Id="rId248" Type="http://schemas.openxmlformats.org/officeDocument/2006/relationships/hyperlink" Target="https://emenscr.nesdc.go.th/viewer/view.html?id=6179051e17e13374dcdf4524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9b9ae44987765599859e3d&amp;username=mfa16051" TargetMode="External"/><Relationship Id="rId315" Type="http://schemas.openxmlformats.org/officeDocument/2006/relationships/hyperlink" Target="https://emenscr.nesdc.go.th/viewer/view.html?id=61c447b7866f4b33ec83ad67&amp;username=mfa16021" TargetMode="External"/><Relationship Id="rId357" Type="http://schemas.openxmlformats.org/officeDocument/2006/relationships/hyperlink" Target="https://emenscr.nesdc.go.th/viewer/view.html?id=61c9280205ce8c789a08e088&amp;username=mfa16031" TargetMode="External"/><Relationship Id="rId54" Type="http://schemas.openxmlformats.org/officeDocument/2006/relationships/hyperlink" Target="https://emenscr.nesdc.go.th/viewer/view.html?id=5f913e05690a78101e9728c0&amp;username=mfa16031" TargetMode="External"/><Relationship Id="rId96" Type="http://schemas.openxmlformats.org/officeDocument/2006/relationships/hyperlink" Target="https://emenscr.nesdc.go.th/viewer/view.html?id=5f96b2e9a1c00920fc169a04&amp;username=mfa16031" TargetMode="External"/><Relationship Id="rId161" Type="http://schemas.openxmlformats.org/officeDocument/2006/relationships/hyperlink" Target="https://emenscr.nesdc.go.th/viewer/view.html?id=6012c577df0971658764005a&amp;username=mfa16031" TargetMode="External"/><Relationship Id="rId217" Type="http://schemas.openxmlformats.org/officeDocument/2006/relationships/hyperlink" Target="https://emenscr.nesdc.go.th/viewer/view.html?id=60dbe80eefb0431ea81abe9f&amp;username=mfa12041" TargetMode="External"/><Relationship Id="rId259" Type="http://schemas.openxmlformats.org/officeDocument/2006/relationships/hyperlink" Target="https://emenscr.nesdc.go.th/viewer/view.html?id=61a06532df200361cae58349&amp;username=mfa12021" TargetMode="External"/><Relationship Id="rId23" Type="http://schemas.openxmlformats.org/officeDocument/2006/relationships/hyperlink" Target="https://emenscr.nesdc.go.th/viewer/view.html?id=5f27c6f6c584a82f5e3aaa4b&amp;username=mol02061" TargetMode="External"/><Relationship Id="rId119" Type="http://schemas.openxmlformats.org/officeDocument/2006/relationships/hyperlink" Target="https://emenscr.nesdc.go.th/viewer/view.html?id=5fcf1773fb9dc91608730674&amp;username=mot02031" TargetMode="External"/><Relationship Id="rId270" Type="http://schemas.openxmlformats.org/officeDocument/2006/relationships/hyperlink" Target="https://emenscr.nesdc.go.th/viewer/view.html?id=61b82b2a91f0f52e468da232&amp;username=mfa12041" TargetMode="External"/><Relationship Id="rId326" Type="http://schemas.openxmlformats.org/officeDocument/2006/relationships/hyperlink" Target="https://emenscr.nesdc.go.th/viewer/view.html?id=61c48c515203dc33e5cb508d&amp;username=mfa16031" TargetMode="External"/><Relationship Id="rId65" Type="http://schemas.openxmlformats.org/officeDocument/2006/relationships/hyperlink" Target="https://emenscr.nesdc.go.th/viewer/view.html?id=5f9150ed96168859c95eb72b&amp;username=mfa16031" TargetMode="External"/><Relationship Id="rId130" Type="http://schemas.openxmlformats.org/officeDocument/2006/relationships/hyperlink" Target="https://emenscr.nesdc.go.th/viewer/view.html?id=5ffeae582c89dd6cc3be0169&amp;username=mfa16021" TargetMode="External"/><Relationship Id="rId368" Type="http://schemas.openxmlformats.org/officeDocument/2006/relationships/hyperlink" Target="https://emenscr.nesdc.go.th/viewer/view.html?id=61cad08d91854c614b74dcfd&amp;username=mfa16031" TargetMode="External"/><Relationship Id="rId172" Type="http://schemas.openxmlformats.org/officeDocument/2006/relationships/hyperlink" Target="https://emenscr.nesdc.go.th/viewer/view.html?id=6013ab30d7ffce6585ff0719&amp;username=mfa16031" TargetMode="External"/><Relationship Id="rId228" Type="http://schemas.openxmlformats.org/officeDocument/2006/relationships/hyperlink" Target="https://emenscr.nesdc.go.th/viewer/view.html?id=60eec7bab292e846d242061c&amp;username=mfa16031" TargetMode="External"/><Relationship Id="rId281" Type="http://schemas.openxmlformats.org/officeDocument/2006/relationships/hyperlink" Target="https://emenscr.nesdc.go.th/viewer/view.html?id=61c0007608c049623464db40&amp;username=rus0585141" TargetMode="External"/><Relationship Id="rId337" Type="http://schemas.openxmlformats.org/officeDocument/2006/relationships/hyperlink" Target="https://emenscr.nesdc.go.th/viewer/view.html?id=61c56c05866f4b33ec83ae2b&amp;username=mfa16031" TargetMode="External"/><Relationship Id="rId34" Type="http://schemas.openxmlformats.org/officeDocument/2006/relationships/hyperlink" Target="https://emenscr.nesdc.go.th/viewer/view.html?id=5f88162a9455193a1485e99c&amp;username=mfa16041" TargetMode="External"/><Relationship Id="rId76" Type="http://schemas.openxmlformats.org/officeDocument/2006/relationships/hyperlink" Target="https://emenscr.nesdc.go.th/viewer/view.html?id=5f938acb7a165259d1a20ca2&amp;username=mfa16031" TargetMode="External"/><Relationship Id="rId141" Type="http://schemas.openxmlformats.org/officeDocument/2006/relationships/hyperlink" Target="https://emenscr.nesdc.go.th/viewer/view.html?id=601279a6ee427a6586714fd4&amp;username=mfa1604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13f645662c8a2f73e2fab5&amp;username=mfa16031" TargetMode="External"/><Relationship Id="rId239" Type="http://schemas.openxmlformats.org/officeDocument/2006/relationships/hyperlink" Target="https://emenscr.nesdc.go.th/viewer/view.html?id=6151920e66063541700593a0&amp;username=mfa12041" TargetMode="External"/><Relationship Id="rId250" Type="http://schemas.openxmlformats.org/officeDocument/2006/relationships/hyperlink" Target="https://emenscr.nesdc.go.th/viewer/view.html?id=617994dd17e13374dcdf4651&amp;username=mfa16031" TargetMode="External"/><Relationship Id="rId292" Type="http://schemas.openxmlformats.org/officeDocument/2006/relationships/hyperlink" Target="https://emenscr.nesdc.go.th/viewer/view.html?id=61c184e2cf8d3033eb3ef41a&amp;username=mfa16031" TargetMode="External"/><Relationship Id="rId306" Type="http://schemas.openxmlformats.org/officeDocument/2006/relationships/hyperlink" Target="https://emenscr.nesdc.go.th/viewer/view.html?id=61c3f45ecf8d3033eb3ef68f&amp;username=mfa16031" TargetMode="External"/><Relationship Id="rId45" Type="http://schemas.openxmlformats.org/officeDocument/2006/relationships/hyperlink" Target="https://emenscr.nesdc.go.th/viewer/view.html?id=5f910b3e0213e210262d26dc&amp;username=mfa16031" TargetMode="External"/><Relationship Id="rId87" Type="http://schemas.openxmlformats.org/officeDocument/2006/relationships/hyperlink" Target="https://emenscr.nesdc.go.th/viewer/view.html?id=5f955c60ca822c59c1436cfd&amp;username=mfa16031" TargetMode="External"/><Relationship Id="rId110" Type="http://schemas.openxmlformats.org/officeDocument/2006/relationships/hyperlink" Target="https://emenscr.nesdc.go.th/viewer/view.html?id=5f9bda8e5d4e87750d81bc6c&amp;username=mfa14031" TargetMode="External"/><Relationship Id="rId348" Type="http://schemas.openxmlformats.org/officeDocument/2006/relationships/hyperlink" Target="https://emenscr.nesdc.go.th/viewer/view.html?id=61c58dbeee1f2878a16cef04&amp;username=mfa16031" TargetMode="External"/><Relationship Id="rId152" Type="http://schemas.openxmlformats.org/officeDocument/2006/relationships/hyperlink" Target="https://emenscr.nesdc.go.th/viewer/view.html?id=60129269d7ffce6585ff05a0&amp;username=mfa16031" TargetMode="External"/><Relationship Id="rId194" Type="http://schemas.openxmlformats.org/officeDocument/2006/relationships/hyperlink" Target="https://emenscr.nesdc.go.th/viewer/view.html?id=6061535009b85944318844c0&amp;username=mfa16031" TargetMode="External"/><Relationship Id="rId208" Type="http://schemas.openxmlformats.org/officeDocument/2006/relationships/hyperlink" Target="https://emenscr.nesdc.go.th/viewer/view.html?id=6071aa12fa0e5a52165b7482&amp;username=mfa10031" TargetMode="External"/><Relationship Id="rId261" Type="http://schemas.openxmlformats.org/officeDocument/2006/relationships/hyperlink" Target="https://emenscr.nesdc.go.th/viewer/view.html?id=61a498307a9fbf43eacea3f8&amp;username=moc11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0d4984185102c0155df&amp;username=mfa16031" TargetMode="External"/><Relationship Id="rId317" Type="http://schemas.openxmlformats.org/officeDocument/2006/relationships/hyperlink" Target="https://emenscr.nesdc.go.th/viewer/view.html?id=61c44f23f54f5733e49b45a9&amp;username=mfa16021" TargetMode="External"/><Relationship Id="rId359" Type="http://schemas.openxmlformats.org/officeDocument/2006/relationships/hyperlink" Target="https://emenscr.nesdc.go.th/viewer/view.html?id=61c92d0805ce8c789a08e09c&amp;username=mfa16031" TargetMode="External"/><Relationship Id="rId98" Type="http://schemas.openxmlformats.org/officeDocument/2006/relationships/hyperlink" Target="https://emenscr.nesdc.go.th/viewer/view.html?id=5f97c8b3a1c00920fc169b7e&amp;username=mfa16031" TargetMode="External"/><Relationship Id="rId121" Type="http://schemas.openxmlformats.org/officeDocument/2006/relationships/hyperlink" Target="https://emenscr.nesdc.go.th/viewer/view.html?id=5ff42c4dceac3327c2a9aad4&amp;username=mfa16021" TargetMode="External"/><Relationship Id="rId163" Type="http://schemas.openxmlformats.org/officeDocument/2006/relationships/hyperlink" Target="https://emenscr.nesdc.go.th/viewer/view.html?id=60136ccbee427a658671507e&amp;username=mfa16031" TargetMode="External"/><Relationship Id="rId219" Type="http://schemas.openxmlformats.org/officeDocument/2006/relationships/hyperlink" Target="https://emenscr.nesdc.go.th/viewer/view.html?id=60e91dfed868b86c3394195f&amp;username=mfa16031" TargetMode="External"/><Relationship Id="rId370" Type="http://schemas.openxmlformats.org/officeDocument/2006/relationships/hyperlink" Target="https://emenscr.nesdc.go.th/viewer/view.html?id=61debb5fb3fadc02db8bcab7&amp;username=mfa16021" TargetMode="External"/><Relationship Id="rId230" Type="http://schemas.openxmlformats.org/officeDocument/2006/relationships/hyperlink" Target="https://emenscr.nesdc.go.th/viewer/view.html?id=60f8de82e957965d5fc0a433&amp;username=mfa16031" TargetMode="External"/><Relationship Id="rId25" Type="http://schemas.openxmlformats.org/officeDocument/2006/relationships/hyperlink" Target="https://emenscr.nesdc.go.th/viewer/view.html?id=5f2a62fa14c4720c160d08c2&amp;username=moac08051" TargetMode="External"/><Relationship Id="rId67" Type="http://schemas.openxmlformats.org/officeDocument/2006/relationships/hyperlink" Target="https://emenscr.nesdc.go.th/viewer/view.html?id=5f91563412987759c783992f&amp;username=mfa16031" TargetMode="External"/><Relationship Id="rId272" Type="http://schemas.openxmlformats.org/officeDocument/2006/relationships/hyperlink" Target="https://emenscr.nesdc.go.th/viewer/view.html?id=61b82f7eafe1552e4ca797d2&amp;username=mfa12041" TargetMode="External"/><Relationship Id="rId328" Type="http://schemas.openxmlformats.org/officeDocument/2006/relationships/hyperlink" Target="https://emenscr.nesdc.go.th/viewer/view.html?id=61c5473e5203dc33e5cb50da&amp;username=mfa16031" TargetMode="External"/><Relationship Id="rId132" Type="http://schemas.openxmlformats.org/officeDocument/2006/relationships/hyperlink" Target="https://emenscr.nesdc.go.th/viewer/view.html?id=5ffffb9c18c77a294c9194d6&amp;username=mfa16031" TargetMode="External"/><Relationship Id="rId174" Type="http://schemas.openxmlformats.org/officeDocument/2006/relationships/hyperlink" Target="https://emenscr.nesdc.go.th/viewer/view.html?id=6013c84ae172002f71a84b8b&amp;username=mfa16031" TargetMode="External"/><Relationship Id="rId241" Type="http://schemas.openxmlformats.org/officeDocument/2006/relationships/hyperlink" Target="https://emenscr.nesdc.go.th/viewer/view.html?id=61529d59085c004179aa673c&amp;username=mfa1204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894f889875163b11cf7cb8&amp;username=mfa16041" TargetMode="External"/><Relationship Id="rId57" Type="http://schemas.openxmlformats.org/officeDocument/2006/relationships/hyperlink" Target="https://emenscr.nesdc.go.th/viewer/view.html?id=5f9141a2690a78101e9728d3&amp;username=mfa16031" TargetMode="External"/><Relationship Id="rId262" Type="http://schemas.openxmlformats.org/officeDocument/2006/relationships/hyperlink" Target="https://emenscr.nesdc.go.th/viewer/view.html?id=61a4a54977658f43f36681cb&amp;username=mdes0203011" TargetMode="External"/><Relationship Id="rId283" Type="http://schemas.openxmlformats.org/officeDocument/2006/relationships/hyperlink" Target="https://emenscr.nesdc.go.th/viewer/view.html?id=61c01c4508c049623464db79&amp;username=mfa16021" TargetMode="External"/><Relationship Id="rId318" Type="http://schemas.openxmlformats.org/officeDocument/2006/relationships/hyperlink" Target="https://emenscr.nesdc.go.th/viewer/view.html?id=61c44f56866f4b33ec83ad74&amp;username=mfa16031" TargetMode="External"/><Relationship Id="rId339" Type="http://schemas.openxmlformats.org/officeDocument/2006/relationships/hyperlink" Target="https://emenscr.nesdc.go.th/viewer/view.html?id=61c5786bcf8d3033eb3ef876&amp;username=mfa16031" TargetMode="External"/><Relationship Id="rId78" Type="http://schemas.openxmlformats.org/officeDocument/2006/relationships/hyperlink" Target="https://emenscr.nesdc.go.th/viewer/view.html?id=5f93c99f12987759c78399dc&amp;username=mfa16031" TargetMode="External"/><Relationship Id="rId99" Type="http://schemas.openxmlformats.org/officeDocument/2006/relationships/hyperlink" Target="https://emenscr.nesdc.go.th/viewer/view.html?id=5f9a3a54f6a3b750ac65f95d&amp;username=mfa16041" TargetMode="External"/><Relationship Id="rId101" Type="http://schemas.openxmlformats.org/officeDocument/2006/relationships/hyperlink" Target="https://emenscr.nesdc.go.th/viewer/view.html?id=5f9a7ec92310b05b6ef48801&amp;username=mfa16031" TargetMode="External"/><Relationship Id="rId122" Type="http://schemas.openxmlformats.org/officeDocument/2006/relationships/hyperlink" Target="https://emenscr.nesdc.go.th/viewer/view.html?id=5ff431c4664e7b27cf144246&amp;username=mfa16021" TargetMode="External"/><Relationship Id="rId143" Type="http://schemas.openxmlformats.org/officeDocument/2006/relationships/hyperlink" Target="https://emenscr.nesdc.go.th/viewer/view.html?id=60127e04d7ffce6585ff054a&amp;username=mfa16011" TargetMode="External"/><Relationship Id="rId164" Type="http://schemas.openxmlformats.org/officeDocument/2006/relationships/hyperlink" Target="https://emenscr.nesdc.go.th/viewer/view.html?id=60136eeedf09716587640085&amp;username=mfa16031" TargetMode="External"/><Relationship Id="rId185" Type="http://schemas.openxmlformats.org/officeDocument/2006/relationships/hyperlink" Target="https://emenscr.nesdc.go.th/viewer/view.html?id=6013f863662c8a2f73e2faba&amp;username=mfa16031" TargetMode="External"/><Relationship Id="rId350" Type="http://schemas.openxmlformats.org/officeDocument/2006/relationships/hyperlink" Target="https://emenscr.nesdc.go.th/viewer/view.html?id=61c5977905ce8c789a08dfc1&amp;username=mfa16031" TargetMode="External"/><Relationship Id="rId371" Type="http://schemas.openxmlformats.org/officeDocument/2006/relationships/hyperlink" Target="https://emenscr.nesdc.go.th/viewer/view.html?id=61f5639b390e2c4de92d08a8&amp;username=mfa10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812d573b9f865461f1a520&amp;username=mfa16031" TargetMode="External"/><Relationship Id="rId26" Type="http://schemas.openxmlformats.org/officeDocument/2006/relationships/hyperlink" Target="https://emenscr.nesdc.go.th/viewer/view.html?id=5f2b779d58f327252403c5c8&amp;username=moac02121" TargetMode="External"/><Relationship Id="rId231" Type="http://schemas.openxmlformats.org/officeDocument/2006/relationships/hyperlink" Target="https://emenscr.nesdc.go.th/viewer/view.html?id=60f8ec553619905d593b9f35&amp;username=mfa16031" TargetMode="External"/><Relationship Id="rId252" Type="http://schemas.openxmlformats.org/officeDocument/2006/relationships/hyperlink" Target="https://emenscr.nesdc.go.th/viewer/view.html?id=617cd4c535b84015ad798d56&amp;username=mfa05011" TargetMode="External"/><Relationship Id="rId273" Type="http://schemas.openxmlformats.org/officeDocument/2006/relationships/hyperlink" Target="https://emenscr.nesdc.go.th/viewer/view.html?id=61b830edafe1552e4ca797d4&amp;username=mfa12041" TargetMode="External"/><Relationship Id="rId294" Type="http://schemas.openxmlformats.org/officeDocument/2006/relationships/hyperlink" Target="https://emenscr.nesdc.go.th/viewer/view.html?id=61c191dcf54f5733e49b4297&amp;username=mfa16031" TargetMode="External"/><Relationship Id="rId308" Type="http://schemas.openxmlformats.org/officeDocument/2006/relationships/hyperlink" Target="https://emenscr.nesdc.go.th/viewer/view.html?id=61c409df866f4b33ec83acaa&amp;username=mfa16031" TargetMode="External"/><Relationship Id="rId329" Type="http://schemas.openxmlformats.org/officeDocument/2006/relationships/hyperlink" Target="https://emenscr.nesdc.go.th/viewer/view.html?id=61c5488bf54f5733e49b4628&amp;username=mfa16031" TargetMode="External"/><Relationship Id="rId47" Type="http://schemas.openxmlformats.org/officeDocument/2006/relationships/hyperlink" Target="https://emenscr.nesdc.go.th/viewer/view.html?id=5f91132f0213e210262d26ff&amp;username=mfa16031" TargetMode="External"/><Relationship Id="rId68" Type="http://schemas.openxmlformats.org/officeDocument/2006/relationships/hyperlink" Target="https://emenscr.nesdc.go.th/viewer/view.html?id=5f91567d96168859c95eb746&amp;username=mfa16031" TargetMode="External"/><Relationship Id="rId89" Type="http://schemas.openxmlformats.org/officeDocument/2006/relationships/hyperlink" Target="https://emenscr.nesdc.go.th/viewer/view.html?id=5f959838ca822c59c1436d0f&amp;username=mfa16031" TargetMode="External"/><Relationship Id="rId112" Type="http://schemas.openxmlformats.org/officeDocument/2006/relationships/hyperlink" Target="https://emenscr.nesdc.go.th/viewer/view.html?id=5f9c0e8eb7c752135994ee7f&amp;username=mfa10011" TargetMode="External"/><Relationship Id="rId133" Type="http://schemas.openxmlformats.org/officeDocument/2006/relationships/hyperlink" Target="https://emenscr.nesdc.go.th/viewer/view.html?id=600a46082641fe4ddda35ec5&amp;username=mfa14021" TargetMode="External"/><Relationship Id="rId154" Type="http://schemas.openxmlformats.org/officeDocument/2006/relationships/hyperlink" Target="https://emenscr.nesdc.go.th/viewer/view.html?id=60129959dca25b658e8ee5b7&amp;username=mfa16031" TargetMode="External"/><Relationship Id="rId175" Type="http://schemas.openxmlformats.org/officeDocument/2006/relationships/hyperlink" Target="https://emenscr.nesdc.go.th/viewer/view.html?id=6013d3a7662c8a2f73e2fa71&amp;username=mfa16011" TargetMode="External"/><Relationship Id="rId340" Type="http://schemas.openxmlformats.org/officeDocument/2006/relationships/hyperlink" Target="https://emenscr.nesdc.go.th/viewer/view.html?id=61c57925cf8d3033eb3ef879&amp;username=mfa16031" TargetMode="External"/><Relationship Id="rId361" Type="http://schemas.openxmlformats.org/officeDocument/2006/relationships/hyperlink" Target="https://emenscr.nesdc.go.th/viewer/view.html?id=61c933fa18f9e461517beb7c&amp;username=mfa16031" TargetMode="External"/><Relationship Id="rId196" Type="http://schemas.openxmlformats.org/officeDocument/2006/relationships/hyperlink" Target="https://emenscr.nesdc.go.th/viewer/view.html?id=60654056e155ba096006f885&amp;username=mfa16031" TargetMode="External"/><Relationship Id="rId200" Type="http://schemas.openxmlformats.org/officeDocument/2006/relationships/hyperlink" Target="https://emenscr.nesdc.go.th/viewer/view.html?id=60659327b86b73094d9c41b0&amp;username=mfa1602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e92228d868b86c33941965&amp;username=mfa16031" TargetMode="External"/><Relationship Id="rId242" Type="http://schemas.openxmlformats.org/officeDocument/2006/relationships/hyperlink" Target="https://emenscr.nesdc.go.th/viewer/view.html?id=61529ef775bc904178357244&amp;username=mfa12041" TargetMode="External"/><Relationship Id="rId263" Type="http://schemas.openxmlformats.org/officeDocument/2006/relationships/hyperlink" Target="https://emenscr.nesdc.go.th/viewer/view.html?id=61a6fc7e7a9fbf43eacea5e3&amp;username=mfa12041" TargetMode="External"/><Relationship Id="rId284" Type="http://schemas.openxmlformats.org/officeDocument/2006/relationships/hyperlink" Target="https://emenscr.nesdc.go.th/viewer/view.html?id=61c03119132398622df86f4b&amp;username=mfa16031" TargetMode="External"/><Relationship Id="rId319" Type="http://schemas.openxmlformats.org/officeDocument/2006/relationships/hyperlink" Target="https://emenscr.nesdc.go.th/viewer/view.html?id=61c454b4f54f5733e49b45b3&amp;username=mfa16041" TargetMode="External"/><Relationship Id="rId37" Type="http://schemas.openxmlformats.org/officeDocument/2006/relationships/hyperlink" Target="https://emenscr.nesdc.go.th/viewer/view.html?id=5f9007bbc2220225545271c5&amp;username=mfa16041" TargetMode="External"/><Relationship Id="rId58" Type="http://schemas.openxmlformats.org/officeDocument/2006/relationships/hyperlink" Target="https://emenscr.nesdc.go.th/viewer/view.html?id=5f914329690a78101e9728e1&amp;username=mfa16031" TargetMode="External"/><Relationship Id="rId79" Type="http://schemas.openxmlformats.org/officeDocument/2006/relationships/hyperlink" Target="https://emenscr.nesdc.go.th/viewer/view.html?id=5f93d2877a165259d1a20cb6&amp;username=mfa16031" TargetMode="External"/><Relationship Id="rId102" Type="http://schemas.openxmlformats.org/officeDocument/2006/relationships/hyperlink" Target="https://emenscr.nesdc.go.th/viewer/view.html?id=5f9a995337b27e5b651e8564&amp;username=mfa16021" TargetMode="External"/><Relationship Id="rId123" Type="http://schemas.openxmlformats.org/officeDocument/2006/relationships/hyperlink" Target="https://emenscr.nesdc.go.th/viewer/view.html?id=5ff438119a713127d061ceea&amp;username=mfa16021" TargetMode="External"/><Relationship Id="rId144" Type="http://schemas.openxmlformats.org/officeDocument/2006/relationships/hyperlink" Target="https://emenscr.nesdc.go.th/viewer/view.html?id=60127e07d7ffce6585ff054c&amp;username=mfa16031" TargetMode="External"/><Relationship Id="rId330" Type="http://schemas.openxmlformats.org/officeDocument/2006/relationships/hyperlink" Target="https://emenscr.nesdc.go.th/viewer/view.html?id=61c5496a5203dc33e5cb50e3&amp;username=mfa16031" TargetMode="External"/><Relationship Id="rId90" Type="http://schemas.openxmlformats.org/officeDocument/2006/relationships/hyperlink" Target="https://emenscr.nesdc.go.th/viewer/view.html?id=5f95aa4812987759c7839a3c&amp;username=mfa16031" TargetMode="External"/><Relationship Id="rId165" Type="http://schemas.openxmlformats.org/officeDocument/2006/relationships/hyperlink" Target="https://emenscr.nesdc.go.th/viewer/view.html?id=60137fb5ee427a65867150da&amp;username=mfa16031" TargetMode="External"/><Relationship Id="rId186" Type="http://schemas.openxmlformats.org/officeDocument/2006/relationships/hyperlink" Target="https://emenscr.nesdc.go.th/viewer/view.html?id=6013fa59929a242f72ad63d5&amp;username=mfa16031" TargetMode="External"/><Relationship Id="rId351" Type="http://schemas.openxmlformats.org/officeDocument/2006/relationships/hyperlink" Target="https://emenscr.nesdc.go.th/viewer/view.html?id=61c59e3605ce8c789a08dfd0&amp;username=mfa16021" TargetMode="External"/><Relationship Id="rId211" Type="http://schemas.openxmlformats.org/officeDocument/2006/relationships/hyperlink" Target="https://emenscr.nesdc.go.th/viewer/view.html?id=6082537892c2e654523a2dc0&amp;username=mfa16031" TargetMode="External"/><Relationship Id="rId232" Type="http://schemas.openxmlformats.org/officeDocument/2006/relationships/hyperlink" Target="https://emenscr.nesdc.go.th/viewer/view.html?id=60f92d081b7ccc5d6130ac1b&amp;username=mfa16031" TargetMode="External"/><Relationship Id="rId253" Type="http://schemas.openxmlformats.org/officeDocument/2006/relationships/hyperlink" Target="https://emenscr.nesdc.go.th/viewer/view.html?id=617cec3f35b84015ad798d9f&amp;username=mfa16031" TargetMode="External"/><Relationship Id="rId274" Type="http://schemas.openxmlformats.org/officeDocument/2006/relationships/hyperlink" Target="https://emenscr.nesdc.go.th/viewer/view.html?id=61b85d30afe1552e4ca7983a&amp;username=mfa12041" TargetMode="External"/><Relationship Id="rId295" Type="http://schemas.openxmlformats.org/officeDocument/2006/relationships/hyperlink" Target="https://emenscr.nesdc.go.th/viewer/view.html?id=61c197e1cf8d3033eb3ef46e&amp;username=mfa16031" TargetMode="External"/><Relationship Id="rId309" Type="http://schemas.openxmlformats.org/officeDocument/2006/relationships/hyperlink" Target="https://emenscr.nesdc.go.th/viewer/view.html?id=61c41caa5203dc33e5cb4fce&amp;username=mfa16021" TargetMode="External"/><Relationship Id="rId27" Type="http://schemas.openxmlformats.org/officeDocument/2006/relationships/hyperlink" Target="https://emenscr.nesdc.go.th/viewer/view.html?id=5f2b79365ae40c252664c018&amp;username=moac02121" TargetMode="External"/><Relationship Id="rId48" Type="http://schemas.openxmlformats.org/officeDocument/2006/relationships/hyperlink" Target="https://emenscr.nesdc.go.th/viewer/view.html?id=5f911407690a78101e97282b&amp;username=mfa16031" TargetMode="External"/><Relationship Id="rId69" Type="http://schemas.openxmlformats.org/officeDocument/2006/relationships/hyperlink" Target="https://emenscr.nesdc.go.th/viewer/view.html?id=5f9159a396168859c95eb750&amp;username=mfa16031" TargetMode="External"/><Relationship Id="rId113" Type="http://schemas.openxmlformats.org/officeDocument/2006/relationships/hyperlink" Target="https://emenscr.nesdc.go.th/viewer/view.html?id=5facdf527772696c41ccc211&amp;username=moac02041" TargetMode="External"/><Relationship Id="rId134" Type="http://schemas.openxmlformats.org/officeDocument/2006/relationships/hyperlink" Target="https://emenscr.nesdc.go.th/viewer/view.html?id=600a480d7fc4064dd7c44157&amp;username=mfa14021" TargetMode="External"/><Relationship Id="rId320" Type="http://schemas.openxmlformats.org/officeDocument/2006/relationships/hyperlink" Target="https://emenscr.nesdc.go.th/viewer/view.html?id=61c4576e866f4b33ec83ad80&amp;username=mfa16011" TargetMode="External"/><Relationship Id="rId80" Type="http://schemas.openxmlformats.org/officeDocument/2006/relationships/hyperlink" Target="https://emenscr.nesdc.go.th/viewer/view.html?id=5f93d86cca822c59c1436ca8&amp;username=mfa16031" TargetMode="External"/><Relationship Id="rId155" Type="http://schemas.openxmlformats.org/officeDocument/2006/relationships/hyperlink" Target="https://emenscr.nesdc.go.th/viewer/view.html?id=60129ac3ee427a6586715038&amp;username=mfa16031" TargetMode="External"/><Relationship Id="rId176" Type="http://schemas.openxmlformats.org/officeDocument/2006/relationships/hyperlink" Target="https://emenscr.nesdc.go.th/viewer/view.html?id=6013db20929a242f72ad639e&amp;username=mfa16031" TargetMode="External"/><Relationship Id="rId197" Type="http://schemas.openxmlformats.org/officeDocument/2006/relationships/hyperlink" Target="https://emenscr.nesdc.go.th/viewer/view.html?id=60654132388c40095325525d&amp;username=mfa16021" TargetMode="External"/><Relationship Id="rId341" Type="http://schemas.openxmlformats.org/officeDocument/2006/relationships/hyperlink" Target="https://emenscr.nesdc.go.th/viewer/view.html?id=61c57a3dcf8d3033eb3ef87c&amp;username=mfa16021" TargetMode="External"/><Relationship Id="rId362" Type="http://schemas.openxmlformats.org/officeDocument/2006/relationships/hyperlink" Target="https://emenscr.nesdc.go.th/viewer/view.html?id=61c9361991854c614b74d9cb&amp;username=mfa16031" TargetMode="External"/><Relationship Id="rId201" Type="http://schemas.openxmlformats.org/officeDocument/2006/relationships/hyperlink" Target="https://emenscr.nesdc.go.th/viewer/view.html?id=60659b8a388c4009532552fa&amp;username=mfa16021" TargetMode="External"/><Relationship Id="rId222" Type="http://schemas.openxmlformats.org/officeDocument/2006/relationships/hyperlink" Target="https://emenscr.nesdc.go.th/viewer/view.html?id=60e923e04365606c2754ad53&amp;username=mfa16031" TargetMode="External"/><Relationship Id="rId243" Type="http://schemas.openxmlformats.org/officeDocument/2006/relationships/hyperlink" Target="https://emenscr.nesdc.go.th/viewer/view.html?id=6152a46e74550141769fa162&amp;username=mfa12041" TargetMode="External"/><Relationship Id="rId264" Type="http://schemas.openxmlformats.org/officeDocument/2006/relationships/hyperlink" Target="https://emenscr.nesdc.go.th/viewer/view.html?id=61a9c54877658f43f3668664&amp;username=rubber29081" TargetMode="External"/><Relationship Id="rId285" Type="http://schemas.openxmlformats.org/officeDocument/2006/relationships/hyperlink" Target="https://emenscr.nesdc.go.th/viewer/view.html?id=61c0367f132398622df86f5c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0416bc2220225545271f2&amp;username=mfa16021" TargetMode="External"/><Relationship Id="rId59" Type="http://schemas.openxmlformats.org/officeDocument/2006/relationships/hyperlink" Target="https://emenscr.nesdc.go.th/viewer/view.html?id=5f91462f0213e210262d27c7&amp;username=mfa16031" TargetMode="External"/><Relationship Id="rId103" Type="http://schemas.openxmlformats.org/officeDocument/2006/relationships/hyperlink" Target="https://emenscr.nesdc.go.th/viewer/view.html?id=5f9a9ac437b27e5b651e856c&amp;username=mfa12041" TargetMode="External"/><Relationship Id="rId124" Type="http://schemas.openxmlformats.org/officeDocument/2006/relationships/hyperlink" Target="https://emenscr.nesdc.go.th/viewer/view.html?id=5ff6d6fa30f1a008a1685caa&amp;username=mfa16021" TargetMode="External"/><Relationship Id="rId310" Type="http://schemas.openxmlformats.org/officeDocument/2006/relationships/hyperlink" Target="https://emenscr.nesdc.go.th/viewer/view.html?id=61c42c5d5203dc33e5cb501a&amp;username=mfa16031" TargetMode="External"/><Relationship Id="rId70" Type="http://schemas.openxmlformats.org/officeDocument/2006/relationships/hyperlink" Target="https://emenscr.nesdc.go.th/viewer/view.html?id=5f915b8012987759c7839937&amp;username=mfa16031" TargetMode="External"/><Relationship Id="rId91" Type="http://schemas.openxmlformats.org/officeDocument/2006/relationships/hyperlink" Target="https://emenscr.nesdc.go.th/viewer/view.html?id=5f95acea96168859c95eb82c&amp;username=mfa16031" TargetMode="External"/><Relationship Id="rId145" Type="http://schemas.openxmlformats.org/officeDocument/2006/relationships/hyperlink" Target="https://emenscr.nesdc.go.th/viewer/view.html?id=60127eeed7ffce6585ff0552&amp;username=mfa16031" TargetMode="External"/><Relationship Id="rId166" Type="http://schemas.openxmlformats.org/officeDocument/2006/relationships/hyperlink" Target="https://emenscr.nesdc.go.th/viewer/view.html?id=6013844fdf097165876400e3&amp;username=mfa16031" TargetMode="External"/><Relationship Id="rId187" Type="http://schemas.openxmlformats.org/officeDocument/2006/relationships/hyperlink" Target="https://emenscr.nesdc.go.th/viewer/view.html?id=6013fa7635fb5c2f7ac7d33a&amp;username=mfa10031" TargetMode="External"/><Relationship Id="rId331" Type="http://schemas.openxmlformats.org/officeDocument/2006/relationships/hyperlink" Target="https://emenscr.nesdc.go.th/viewer/view.html?id=61c54ed1cf8d3033eb3ef81f&amp;username=mfa16031" TargetMode="External"/><Relationship Id="rId352" Type="http://schemas.openxmlformats.org/officeDocument/2006/relationships/hyperlink" Target="https://emenscr.nesdc.go.th/viewer/view.html?id=61c5a768ee1f2878a16cef38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827ca63a924654586f8f0d&amp;username=mfa16031" TargetMode="External"/><Relationship Id="rId233" Type="http://schemas.openxmlformats.org/officeDocument/2006/relationships/hyperlink" Target="https://emenscr.nesdc.go.th/viewer/view.html?id=60f940faeca5375d67d5d231&amp;username=mfa16021" TargetMode="External"/><Relationship Id="rId254" Type="http://schemas.openxmlformats.org/officeDocument/2006/relationships/hyperlink" Target="https://emenscr.nesdc.go.th/viewer/view.html?id=617d190a783f4615b1e6bbeb&amp;username=mfa10031" TargetMode="External"/><Relationship Id="rId28" Type="http://schemas.openxmlformats.org/officeDocument/2006/relationships/hyperlink" Target="https://emenscr.nesdc.go.th/viewer/view.html?id=5f2bcca75ae40c252664c1fd&amp;username=moac02121" TargetMode="External"/><Relationship Id="rId49" Type="http://schemas.openxmlformats.org/officeDocument/2006/relationships/hyperlink" Target="https://emenscr.nesdc.go.th/viewer/view.html?id=5f91150bad3e87101f407be0&amp;username=mfa16031" TargetMode="External"/><Relationship Id="rId114" Type="http://schemas.openxmlformats.org/officeDocument/2006/relationships/hyperlink" Target="https://emenscr.nesdc.go.th/viewer/view.html?id=5faceda07772696c41ccc229&amp;username=moac02041" TargetMode="External"/><Relationship Id="rId275" Type="http://schemas.openxmlformats.org/officeDocument/2006/relationships/hyperlink" Target="https://emenscr.nesdc.go.th/viewer/view.html?id=61b85edaafe1552e4ca79843&amp;username=mfa12041" TargetMode="External"/><Relationship Id="rId296" Type="http://schemas.openxmlformats.org/officeDocument/2006/relationships/hyperlink" Target="https://emenscr.nesdc.go.th/viewer/view.html?id=61c1a297866f4b33ec83aab6&amp;username=mfa16031" TargetMode="External"/><Relationship Id="rId300" Type="http://schemas.openxmlformats.org/officeDocument/2006/relationships/hyperlink" Target="https://emenscr.nesdc.go.th/viewer/view.html?id=61c2e2b1cf8d3033eb3ef5a9&amp;username=mfa16031" TargetMode="External"/><Relationship Id="rId60" Type="http://schemas.openxmlformats.org/officeDocument/2006/relationships/hyperlink" Target="https://emenscr.nesdc.go.th/viewer/view.html?id=5f9147640213e210262d27cd&amp;username=mfa16031" TargetMode="External"/><Relationship Id="rId81" Type="http://schemas.openxmlformats.org/officeDocument/2006/relationships/hyperlink" Target="https://emenscr.nesdc.go.th/viewer/view.html?id=5f9411417a165259d1a20ccd&amp;username=mfa16031" TargetMode="External"/><Relationship Id="rId135" Type="http://schemas.openxmlformats.org/officeDocument/2006/relationships/hyperlink" Target="https://emenscr.nesdc.go.th/viewer/view.html?id=600fbe6cba3bbf47decb84a9&amp;username=mfa05011" TargetMode="External"/><Relationship Id="rId156" Type="http://schemas.openxmlformats.org/officeDocument/2006/relationships/hyperlink" Target="https://emenscr.nesdc.go.th/viewer/view.html?id=60129b55dca25b658e8ee5b9&amp;username=mfa16031" TargetMode="External"/><Relationship Id="rId177" Type="http://schemas.openxmlformats.org/officeDocument/2006/relationships/hyperlink" Target="https://emenscr.nesdc.go.th/viewer/view.html?id=6013e142e172002f71a84c02&amp;username=mfa16031" TargetMode="External"/><Relationship Id="rId198" Type="http://schemas.openxmlformats.org/officeDocument/2006/relationships/hyperlink" Target="https://emenscr.nesdc.go.th/viewer/view.html?id=6065451ce155ba096006f892&amp;username=mfa16021" TargetMode="External"/><Relationship Id="rId321" Type="http://schemas.openxmlformats.org/officeDocument/2006/relationships/hyperlink" Target="https://emenscr.nesdc.go.th/viewer/view.html?id=61c48027866f4b33ec83ad83&amp;username=mfa16031" TargetMode="External"/><Relationship Id="rId342" Type="http://schemas.openxmlformats.org/officeDocument/2006/relationships/hyperlink" Target="https://emenscr.nesdc.go.th/viewer/view.html?id=61c57acff54f5733e49b46aa&amp;username=mfa16031" TargetMode="External"/><Relationship Id="rId363" Type="http://schemas.openxmlformats.org/officeDocument/2006/relationships/hyperlink" Target="https://emenscr.nesdc.go.th/viewer/view.html?id=61c93ad34db925615229a8aa&amp;username=mfa16031" TargetMode="External"/><Relationship Id="rId202" Type="http://schemas.openxmlformats.org/officeDocument/2006/relationships/hyperlink" Target="https://emenscr.nesdc.go.th/viewer/view.html?id=606a7289c1a5626553b3f9bd&amp;username=mfa16031" TargetMode="External"/><Relationship Id="rId223" Type="http://schemas.openxmlformats.org/officeDocument/2006/relationships/hyperlink" Target="https://emenscr.nesdc.go.th/viewer/view.html?id=60ebb95557f04a6c26163a7a&amp;username=mfa16031" TargetMode="External"/><Relationship Id="rId244" Type="http://schemas.openxmlformats.org/officeDocument/2006/relationships/hyperlink" Target="https://emenscr.nesdc.go.th/viewer/view.html?id=6154124eb1678f763618333c&amp;username=mfa1204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0eb5bc222022554527203&amp;username=mfa16031" TargetMode="External"/><Relationship Id="rId265" Type="http://schemas.openxmlformats.org/officeDocument/2006/relationships/hyperlink" Target="https://emenscr.nesdc.go.th/viewer/view.html?id=61b22d65f3473f0ca7a6c4b1&amp;username=mfa16021" TargetMode="External"/><Relationship Id="rId286" Type="http://schemas.openxmlformats.org/officeDocument/2006/relationships/hyperlink" Target="https://emenscr.nesdc.go.th/viewer/view.html?id=61c0376408c049623464dbbe&amp;username=mfa16021" TargetMode="External"/><Relationship Id="rId50" Type="http://schemas.openxmlformats.org/officeDocument/2006/relationships/hyperlink" Target="https://emenscr.nesdc.go.th/viewer/view.html?id=5f9115660213e210262d2703&amp;username=mfa16031" TargetMode="External"/><Relationship Id="rId104" Type="http://schemas.openxmlformats.org/officeDocument/2006/relationships/hyperlink" Target="https://emenscr.nesdc.go.th/viewer/view.html?id=5f9a9d6b37b27e5b651e8576&amp;username=mfa12041" TargetMode="External"/><Relationship Id="rId125" Type="http://schemas.openxmlformats.org/officeDocument/2006/relationships/hyperlink" Target="https://emenscr.nesdc.go.th/viewer/view.html?id=5ff7e82d623dcf24d37b1e1f&amp;username=mfa16021" TargetMode="External"/><Relationship Id="rId146" Type="http://schemas.openxmlformats.org/officeDocument/2006/relationships/hyperlink" Target="https://emenscr.nesdc.go.th/viewer/view.html?id=6012829edf09716587640008&amp;username=mfa16031" TargetMode="External"/><Relationship Id="rId167" Type="http://schemas.openxmlformats.org/officeDocument/2006/relationships/hyperlink" Target="https://emenscr.nesdc.go.th/viewer/view.html?id=601385badf097165876400ed&amp;username=mfa16031" TargetMode="External"/><Relationship Id="rId188" Type="http://schemas.openxmlformats.org/officeDocument/2006/relationships/hyperlink" Target="https://emenscr.nesdc.go.th/viewer/view.html?id=6013fb77e172002f71a84c3b&amp;username=mfa16031" TargetMode="External"/><Relationship Id="rId311" Type="http://schemas.openxmlformats.org/officeDocument/2006/relationships/hyperlink" Target="https://emenscr.nesdc.go.th/viewer/view.html?id=61c43975f54f5733e49b457e&amp;username=mfa16021" TargetMode="External"/><Relationship Id="rId332" Type="http://schemas.openxmlformats.org/officeDocument/2006/relationships/hyperlink" Target="https://emenscr.nesdc.go.th/viewer/view.html?id=61c54ee4f54f5733e49b4643&amp;username=mfa16031" TargetMode="External"/><Relationship Id="rId353" Type="http://schemas.openxmlformats.org/officeDocument/2006/relationships/hyperlink" Target="https://emenscr.nesdc.go.th/viewer/view.html?id=61c5a946a2991278946b94a4&amp;username=mfa16031" TargetMode="External"/><Relationship Id="rId71" Type="http://schemas.openxmlformats.org/officeDocument/2006/relationships/hyperlink" Target="https://emenscr.nesdc.go.th/viewer/view.html?id=5f915f1912987759c783993c&amp;username=mfa16031" TargetMode="External"/><Relationship Id="rId92" Type="http://schemas.openxmlformats.org/officeDocument/2006/relationships/hyperlink" Target="https://emenscr.nesdc.go.th/viewer/view.html?id=5f96577aa1c00920fc1698ac&amp;username=mfa05011" TargetMode="External"/><Relationship Id="rId213" Type="http://schemas.openxmlformats.org/officeDocument/2006/relationships/hyperlink" Target="https://emenscr.nesdc.go.th/viewer/view.html?id=6082841c92c2e654523a2e2f&amp;username=mfa16031" TargetMode="External"/><Relationship Id="rId234" Type="http://schemas.openxmlformats.org/officeDocument/2006/relationships/hyperlink" Target="https://emenscr.nesdc.go.th/viewer/view.html?id=60f9431eeca5375d67d5d234&amp;username=mfa1602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2cfbb767a1a91b6c4af202&amp;username=moac7015000081" TargetMode="External"/><Relationship Id="rId255" Type="http://schemas.openxmlformats.org/officeDocument/2006/relationships/hyperlink" Target="https://emenscr.nesdc.go.th/viewer/view.html?id=617d21b79aa54915ae51aec4&amp;username=mfa10031" TargetMode="External"/><Relationship Id="rId276" Type="http://schemas.openxmlformats.org/officeDocument/2006/relationships/hyperlink" Target="https://emenscr.nesdc.go.th/viewer/view.html?id=61b86b6dfcffe02e53cd14f1&amp;username=mot02031" TargetMode="External"/><Relationship Id="rId297" Type="http://schemas.openxmlformats.org/officeDocument/2006/relationships/hyperlink" Target="https://emenscr.nesdc.go.th/viewer/view.html?id=61c2963b5203dc33e5cb4e11&amp;username=mfa16031" TargetMode="External"/><Relationship Id="rId40" Type="http://schemas.openxmlformats.org/officeDocument/2006/relationships/hyperlink" Target="https://emenscr.nesdc.go.th/viewer/view.html?id=5f90fe4ce964307d922397a3&amp;username=mfa16031" TargetMode="External"/><Relationship Id="rId115" Type="http://schemas.openxmlformats.org/officeDocument/2006/relationships/hyperlink" Target="https://emenscr.nesdc.go.th/viewer/view.html?id=5facf67f7772696c41ccc241&amp;username=moac02041" TargetMode="External"/><Relationship Id="rId136" Type="http://schemas.openxmlformats.org/officeDocument/2006/relationships/hyperlink" Target="https://emenscr.nesdc.go.th/viewer/view.html?id=600fcbe1fdc43f47dfab7f7c&amp;username=mfa05011" TargetMode="External"/><Relationship Id="rId157" Type="http://schemas.openxmlformats.org/officeDocument/2006/relationships/hyperlink" Target="https://emenscr.nesdc.go.th/viewer/view.html?id=6012a116dca25b658e8ee5be&amp;username=mfa16031" TargetMode="External"/><Relationship Id="rId178" Type="http://schemas.openxmlformats.org/officeDocument/2006/relationships/hyperlink" Target="https://emenscr.nesdc.go.th/viewer/view.html?id=6013e93fe172002f71a84c19&amp;username=mfa16031" TargetMode="External"/><Relationship Id="rId301" Type="http://schemas.openxmlformats.org/officeDocument/2006/relationships/hyperlink" Target="https://emenscr.nesdc.go.th/viewer/view.html?id=61c2fa72cf8d3033eb3ef5f7&amp;username=mfa16031" TargetMode="External"/><Relationship Id="rId322" Type="http://schemas.openxmlformats.org/officeDocument/2006/relationships/hyperlink" Target="https://emenscr.nesdc.go.th/viewer/view.html?id=61c482915203dc33e5cb5083&amp;username=mfa16031" TargetMode="External"/><Relationship Id="rId343" Type="http://schemas.openxmlformats.org/officeDocument/2006/relationships/hyperlink" Target="https://emenscr.nesdc.go.th/viewer/view.html?id=61c57bae866f4b33ec83ae51&amp;username=mfa16031" TargetMode="External"/><Relationship Id="rId364" Type="http://schemas.openxmlformats.org/officeDocument/2006/relationships/hyperlink" Target="https://emenscr.nesdc.go.th/viewer/view.html?id=61c9410991854c614b74da00&amp;username=mfa16031" TargetMode="External"/><Relationship Id="rId61" Type="http://schemas.openxmlformats.org/officeDocument/2006/relationships/hyperlink" Target="https://emenscr.nesdc.go.th/viewer/view.html?id=5f91479d0213e210262d27d0&amp;username=mfa16031" TargetMode="External"/><Relationship Id="rId82" Type="http://schemas.openxmlformats.org/officeDocument/2006/relationships/hyperlink" Target="https://emenscr.nesdc.go.th/viewer/view.html?id=5f94174212987759c78399ff&amp;username=mfa16031" TargetMode="External"/><Relationship Id="rId199" Type="http://schemas.openxmlformats.org/officeDocument/2006/relationships/hyperlink" Target="https://emenscr.nesdc.go.th/viewer/view.html?id=606549e8388c400953255281&amp;username=mfa16021" TargetMode="External"/><Relationship Id="rId203" Type="http://schemas.openxmlformats.org/officeDocument/2006/relationships/hyperlink" Target="https://emenscr.nesdc.go.th/viewer/view.html?id=606a7a63c1a5626553b3f9d3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ec119257f04a6c26163b2a&amp;username=mfa16031" TargetMode="External"/><Relationship Id="rId245" Type="http://schemas.openxmlformats.org/officeDocument/2006/relationships/hyperlink" Target="https://emenscr.nesdc.go.th/viewer/view.html?id=615d58a917ed2a558b4c2c1f&amp;username=mfa16031" TargetMode="External"/><Relationship Id="rId266" Type="http://schemas.openxmlformats.org/officeDocument/2006/relationships/hyperlink" Target="https://emenscr.nesdc.go.th/viewer/view.html?id=61b23036b5d2fc0ca4dd07ef&amp;username=mfa16021" TargetMode="External"/><Relationship Id="rId287" Type="http://schemas.openxmlformats.org/officeDocument/2006/relationships/hyperlink" Target="https://emenscr.nesdc.go.th/viewer/view.html?id=61c03ac4c326516233ceda51&amp;username=mfa16021" TargetMode="External"/><Relationship Id="rId30" Type="http://schemas.openxmlformats.org/officeDocument/2006/relationships/hyperlink" Target="https://emenscr.nesdc.go.th/viewer/view.html?id=5f2d25175d3d8c1b64cee43d&amp;username=up0590081" TargetMode="External"/><Relationship Id="rId105" Type="http://schemas.openxmlformats.org/officeDocument/2006/relationships/hyperlink" Target="https://emenscr.nesdc.go.th/viewer/view.html?id=5f9b846237b27e5b651e866c&amp;username=mfa05011" TargetMode="External"/><Relationship Id="rId126" Type="http://schemas.openxmlformats.org/officeDocument/2006/relationships/hyperlink" Target="https://emenscr.nesdc.go.th/viewer/view.html?id=5ff7f11b4c21db24da209ee2&amp;username=mfa16021" TargetMode="External"/><Relationship Id="rId147" Type="http://schemas.openxmlformats.org/officeDocument/2006/relationships/hyperlink" Target="https://emenscr.nesdc.go.th/viewer/view.html?id=601287eadf0971658764001c&amp;username=mfa16031" TargetMode="External"/><Relationship Id="rId168" Type="http://schemas.openxmlformats.org/officeDocument/2006/relationships/hyperlink" Target="https://emenscr.nesdc.go.th/viewer/view.html?id=60139c45d7ffce6585ff06f8&amp;username=mfa16031" TargetMode="External"/><Relationship Id="rId312" Type="http://schemas.openxmlformats.org/officeDocument/2006/relationships/hyperlink" Target="https://emenscr.nesdc.go.th/viewer/view.html?id=61c440a95203dc33e5cb505a&amp;username=mfa16021" TargetMode="External"/><Relationship Id="rId333" Type="http://schemas.openxmlformats.org/officeDocument/2006/relationships/hyperlink" Target="https://emenscr.nesdc.go.th/viewer/view.html?id=61c552aa5203dc33e5cb5108&amp;username=mfa16031" TargetMode="External"/><Relationship Id="rId354" Type="http://schemas.openxmlformats.org/officeDocument/2006/relationships/hyperlink" Target="https://emenscr.nesdc.go.th/viewer/view.html?id=61c7728080d4df78932ea8ca&amp;username=mfa16031" TargetMode="External"/><Relationship Id="rId51" Type="http://schemas.openxmlformats.org/officeDocument/2006/relationships/hyperlink" Target="https://emenscr.nesdc.go.th/viewer/view.html?id=5f911f25ad3e87101f407bed&amp;username=mfa16031" TargetMode="External"/><Relationship Id="rId72" Type="http://schemas.openxmlformats.org/officeDocument/2006/relationships/hyperlink" Target="https://emenscr.nesdc.go.th/viewer/view.html?id=5f916259ca822c59c1436c1a&amp;username=mfa16031" TargetMode="External"/><Relationship Id="rId93" Type="http://schemas.openxmlformats.org/officeDocument/2006/relationships/hyperlink" Target="https://emenscr.nesdc.go.th/viewer/view.html?id=5f966146eb355920f5551223&amp;username=mfa16031" TargetMode="External"/><Relationship Id="rId189" Type="http://schemas.openxmlformats.org/officeDocument/2006/relationships/hyperlink" Target="https://emenscr.nesdc.go.th/viewer/view.html?id=6014f7dae172002f71a84c8c&amp;username=mfa1603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867b44fb0f04238036a1c4&amp;username=mfa10041" TargetMode="External"/><Relationship Id="rId235" Type="http://schemas.openxmlformats.org/officeDocument/2006/relationships/hyperlink" Target="https://emenscr.nesdc.go.th/viewer/view.html?id=6113aabd5739d16ece9264f4&amp;username=moac02041" TargetMode="External"/><Relationship Id="rId256" Type="http://schemas.openxmlformats.org/officeDocument/2006/relationships/hyperlink" Target="https://emenscr.nesdc.go.th/viewer/view.html?id=617d25ff35b84015ad798ebf&amp;username=mfa10031" TargetMode="External"/><Relationship Id="rId277" Type="http://schemas.openxmlformats.org/officeDocument/2006/relationships/hyperlink" Target="https://emenscr.nesdc.go.th/viewer/view.html?id=61b9c87c358cdf1cf68825a2&amp;username=m-society02031" TargetMode="External"/><Relationship Id="rId298" Type="http://schemas.openxmlformats.org/officeDocument/2006/relationships/hyperlink" Target="https://emenscr.nesdc.go.th/viewer/view.html?id=61c2992a5203dc33e5cb4e18&amp;username=mfa16031" TargetMode="External"/><Relationship Id="rId116" Type="http://schemas.openxmlformats.org/officeDocument/2006/relationships/hyperlink" Target="https://emenscr.nesdc.go.th/viewer/view.html?id=5fb249d3f1fa732ce2f6348a&amp;username=mol02101" TargetMode="External"/><Relationship Id="rId137" Type="http://schemas.openxmlformats.org/officeDocument/2006/relationships/hyperlink" Target="https://emenscr.nesdc.go.th/viewer/view.html?id=6010e612fdc43f47dfab8044&amp;username=mfa16041" TargetMode="External"/><Relationship Id="rId158" Type="http://schemas.openxmlformats.org/officeDocument/2006/relationships/hyperlink" Target="https://emenscr.nesdc.go.th/viewer/view.html?id=6012af5ddca25b658e8ee5c0&amp;username=mfa16031" TargetMode="External"/><Relationship Id="rId302" Type="http://schemas.openxmlformats.org/officeDocument/2006/relationships/hyperlink" Target="https://emenscr.nesdc.go.th/viewer/view.html?id=61c2ff4b866f4b33ec83abdd&amp;username=mfa16031" TargetMode="External"/><Relationship Id="rId323" Type="http://schemas.openxmlformats.org/officeDocument/2006/relationships/hyperlink" Target="https://emenscr.nesdc.go.th/viewer/view.html?id=61c485855203dc33e5cb5087&amp;username=mfa16031" TargetMode="External"/><Relationship Id="rId344" Type="http://schemas.openxmlformats.org/officeDocument/2006/relationships/hyperlink" Target="https://emenscr.nesdc.go.th/viewer/view.html?id=61c5803ba2991278946b943c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0ffb6e964307d922397b1&amp;username=mfa16031" TargetMode="External"/><Relationship Id="rId62" Type="http://schemas.openxmlformats.org/officeDocument/2006/relationships/hyperlink" Target="https://emenscr.nesdc.go.th/viewer/view.html?id=5f914b0c01503356c3119c8a&amp;username=mfa16031" TargetMode="External"/><Relationship Id="rId83" Type="http://schemas.openxmlformats.org/officeDocument/2006/relationships/hyperlink" Target="https://emenscr.nesdc.go.th/viewer/view.html?id=5f941c2d96168859c95eb7fa&amp;username=mfa16031" TargetMode="External"/><Relationship Id="rId179" Type="http://schemas.openxmlformats.org/officeDocument/2006/relationships/hyperlink" Target="https://emenscr.nesdc.go.th/viewer/view.html?id=6013f1bbe172002f71a84c26&amp;username=mfa16031" TargetMode="External"/><Relationship Id="rId365" Type="http://schemas.openxmlformats.org/officeDocument/2006/relationships/hyperlink" Target="https://emenscr.nesdc.go.th/viewer/view.html?id=61c969b918f9e461517bebf7&amp;username=mfa16031" TargetMode="External"/><Relationship Id="rId190" Type="http://schemas.openxmlformats.org/officeDocument/2006/relationships/hyperlink" Target="https://emenscr.nesdc.go.th/viewer/view.html?id=602e1f6d6fb631784021bbf3&amp;username=mol02101" TargetMode="External"/><Relationship Id="rId204" Type="http://schemas.openxmlformats.org/officeDocument/2006/relationships/hyperlink" Target="https://emenscr.nesdc.go.th/viewer/view.html?id=606a83e4e7a4dd57b12fadd4&amp;username=mfa16031" TargetMode="External"/><Relationship Id="rId225" Type="http://schemas.openxmlformats.org/officeDocument/2006/relationships/hyperlink" Target="https://emenscr.nesdc.go.th/viewer/view.html?id=60ec25334365606c2754aee5&amp;username=mfa16031" TargetMode="External"/><Relationship Id="rId246" Type="http://schemas.openxmlformats.org/officeDocument/2006/relationships/hyperlink" Target="https://emenscr.nesdc.go.th/viewer/view.html?id=616954f153cc606eacb5db79&amp;username=mfa12021" TargetMode="External"/><Relationship Id="rId267" Type="http://schemas.openxmlformats.org/officeDocument/2006/relationships/hyperlink" Target="https://emenscr.nesdc.go.th/viewer/view.html?id=61b2326b20af770c9d9bf73c&amp;username=mfa16021" TargetMode="External"/><Relationship Id="rId288" Type="http://schemas.openxmlformats.org/officeDocument/2006/relationships/hyperlink" Target="https://emenscr.nesdc.go.th/viewer/view.html?id=61c03e5ec326516233ceda5f&amp;username=mfa16031" TargetMode="External"/><Relationship Id="rId106" Type="http://schemas.openxmlformats.org/officeDocument/2006/relationships/hyperlink" Target="https://emenscr.nesdc.go.th/viewer/view.html?id=5f9b84829be3a25b6cc1a63e&amp;username=mfa16041" TargetMode="External"/><Relationship Id="rId127" Type="http://schemas.openxmlformats.org/officeDocument/2006/relationships/hyperlink" Target="https://emenscr.nesdc.go.th/viewer/view.html?id=5ff7f35f623dcf24d37b1e38&amp;username=mfa16021" TargetMode="External"/><Relationship Id="rId313" Type="http://schemas.openxmlformats.org/officeDocument/2006/relationships/hyperlink" Target="https://emenscr.nesdc.go.th/viewer/view.html?id=61c44165866f4b33ec83ad55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2d8fc68e67530bd632be28&amp;username=neda0011" TargetMode="External"/><Relationship Id="rId52" Type="http://schemas.openxmlformats.org/officeDocument/2006/relationships/hyperlink" Target="https://emenscr.nesdc.go.th/viewer/view.html?id=5f913710984185102c015599&amp;username=mfa16031" TargetMode="External"/><Relationship Id="rId73" Type="http://schemas.openxmlformats.org/officeDocument/2006/relationships/hyperlink" Target="https://emenscr.nesdc.go.th/viewer/view.html?id=5f91917896168859c95eb777&amp;username=mfa16031" TargetMode="External"/><Relationship Id="rId94" Type="http://schemas.openxmlformats.org/officeDocument/2006/relationships/hyperlink" Target="https://emenscr.nesdc.go.th/viewer/view.html?id=5f968654383c5f20fb352958&amp;username=mfa16031" TargetMode="External"/><Relationship Id="rId148" Type="http://schemas.openxmlformats.org/officeDocument/2006/relationships/hyperlink" Target="https://emenscr.nesdc.go.th/viewer/view.html?id=601289d7ee427a6586715012&amp;username=mfa16031" TargetMode="External"/><Relationship Id="rId169" Type="http://schemas.openxmlformats.org/officeDocument/2006/relationships/hyperlink" Target="https://emenscr.nesdc.go.th/viewer/view.html?id=60139e69df09716587640150&amp;username=mfa16031" TargetMode="External"/><Relationship Id="rId334" Type="http://schemas.openxmlformats.org/officeDocument/2006/relationships/hyperlink" Target="https://emenscr.nesdc.go.th/viewer/view.html?id=61c5568ecf8d3033eb3ef83f&amp;username=mfa16031" TargetMode="External"/><Relationship Id="rId355" Type="http://schemas.openxmlformats.org/officeDocument/2006/relationships/hyperlink" Target="https://emenscr.nesdc.go.th/viewer/view.html?id=61c91e0080d4df78932ea916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2ede172002f71a84c2b&amp;username=mfa16031" TargetMode="External"/><Relationship Id="rId215" Type="http://schemas.openxmlformats.org/officeDocument/2006/relationships/hyperlink" Target="https://emenscr.nesdc.go.th/viewer/view.html?id=60cc633ac719d820cba5b3c8&amp;username=mfa12021" TargetMode="External"/><Relationship Id="rId236" Type="http://schemas.openxmlformats.org/officeDocument/2006/relationships/hyperlink" Target="https://emenscr.nesdc.go.th/viewer/view.html?id=61168f3d8b5f6c1fa114cb23&amp;username=m-culture02061" TargetMode="External"/><Relationship Id="rId257" Type="http://schemas.openxmlformats.org/officeDocument/2006/relationships/hyperlink" Target="https://emenscr.nesdc.go.th/viewer/view.html?id=61815bae66f245750c323ca4&amp;username=moac02041" TargetMode="External"/><Relationship Id="rId278" Type="http://schemas.openxmlformats.org/officeDocument/2006/relationships/hyperlink" Target="https://emenscr.nesdc.go.th/viewer/view.html?id=61bc092377a3ca1cee43a93a&amp;username=mfa16031" TargetMode="External"/><Relationship Id="rId303" Type="http://schemas.openxmlformats.org/officeDocument/2006/relationships/hyperlink" Target="https://emenscr.nesdc.go.th/viewer/view.html?id=61c3ed22866f4b33ec83ac35&amp;username=mfa16031" TargetMode="External"/><Relationship Id="rId42" Type="http://schemas.openxmlformats.org/officeDocument/2006/relationships/hyperlink" Target="https://emenscr.nesdc.go.th/viewer/view.html?id=5f9103baad3e87101f407b9b&amp;username=mfa16031" TargetMode="External"/><Relationship Id="rId84" Type="http://schemas.openxmlformats.org/officeDocument/2006/relationships/hyperlink" Target="https://emenscr.nesdc.go.th/viewer/view.html?id=5f9420ce12987759c7839a02&amp;username=mfa16031" TargetMode="External"/><Relationship Id="rId138" Type="http://schemas.openxmlformats.org/officeDocument/2006/relationships/hyperlink" Target="https://emenscr.nesdc.go.th/viewer/view.html?id=60112d9fba3bbf47decb8674&amp;username=mfa16041" TargetMode="External"/><Relationship Id="rId345" Type="http://schemas.openxmlformats.org/officeDocument/2006/relationships/hyperlink" Target="https://emenscr.nesdc.go.th/viewer/view.html?id=61c583d180d4df78932ea80f&amp;username=mfa16021" TargetMode="External"/><Relationship Id="rId191" Type="http://schemas.openxmlformats.org/officeDocument/2006/relationships/hyperlink" Target="https://emenscr.nesdc.go.th/viewer/view.html?id=6051777495a74a77d1634563&amp;username=mfa16031" TargetMode="External"/><Relationship Id="rId205" Type="http://schemas.openxmlformats.org/officeDocument/2006/relationships/hyperlink" Target="https://emenscr.nesdc.go.th/viewer/view.html?id=606eb98bcee3c15e32ecd9c4&amp;username=mfa12021" TargetMode="External"/><Relationship Id="rId247" Type="http://schemas.openxmlformats.org/officeDocument/2006/relationships/hyperlink" Target="https://emenscr.nesdc.go.th/viewer/view.html?id=616edf32976f8360613994e7&amp;username=mfa16031" TargetMode="External"/><Relationship Id="rId107" Type="http://schemas.openxmlformats.org/officeDocument/2006/relationships/hyperlink" Target="https://emenscr.nesdc.go.th/viewer/view.html?id=5f9b94c64987765599859dff&amp;username=mfa16051" TargetMode="External"/><Relationship Id="rId289" Type="http://schemas.openxmlformats.org/officeDocument/2006/relationships/hyperlink" Target="https://emenscr.nesdc.go.th/viewer/view.html?id=61c16ab8c326516233cedb4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37d60213e210262d276b&amp;username=mfa16031" TargetMode="External"/><Relationship Id="rId149" Type="http://schemas.openxmlformats.org/officeDocument/2006/relationships/hyperlink" Target="https://emenscr.nesdc.go.th/viewer/view.html?id=60128a05df09716587640027&amp;username=mfa16031" TargetMode="External"/><Relationship Id="rId314" Type="http://schemas.openxmlformats.org/officeDocument/2006/relationships/hyperlink" Target="https://emenscr.nesdc.go.th/viewer/view.html?id=61c44719f54f5733e49b459d&amp;username=mfa16031" TargetMode="External"/><Relationship Id="rId356" Type="http://schemas.openxmlformats.org/officeDocument/2006/relationships/hyperlink" Target="https://emenscr.nesdc.go.th/viewer/view.html?id=61c921ad80d4df78932ea91b&amp;username=mfa16031" TargetMode="External"/><Relationship Id="rId95" Type="http://schemas.openxmlformats.org/officeDocument/2006/relationships/hyperlink" Target="https://emenscr.nesdc.go.th/viewer/view.html?id=5f969eb7383c5f20fb3529e0&amp;username=mfa16031" TargetMode="External"/><Relationship Id="rId160" Type="http://schemas.openxmlformats.org/officeDocument/2006/relationships/hyperlink" Target="https://emenscr.nesdc.go.th/viewer/view.html?id=6012b83bee427a6586715051&amp;username=mfa16031" TargetMode="External"/><Relationship Id="rId216" Type="http://schemas.openxmlformats.org/officeDocument/2006/relationships/hyperlink" Target="https://emenscr.nesdc.go.th/viewer/view.html?id=60dbe54d7b6ad81e9a5b6e45&amp;username=mfa12041" TargetMode="External"/><Relationship Id="rId258" Type="http://schemas.openxmlformats.org/officeDocument/2006/relationships/hyperlink" Target="https://emenscr.nesdc.go.th/viewer/view.html?id=61816285f828697512d26953&amp;username=moac0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4e1112987759c783991b&amp;username=mfa16031" TargetMode="External"/><Relationship Id="rId118" Type="http://schemas.openxmlformats.org/officeDocument/2006/relationships/hyperlink" Target="https://emenscr.nesdc.go.th/viewer/view.html?id=5fcef57cfb9dc91608730602&amp;username=mot02031" TargetMode="External"/><Relationship Id="rId325" Type="http://schemas.openxmlformats.org/officeDocument/2006/relationships/hyperlink" Target="https://emenscr.nesdc.go.th/viewer/view.html?id=61c489cccf8d3033eb3ef7b4&amp;username=mfa16031" TargetMode="External"/><Relationship Id="rId367" Type="http://schemas.openxmlformats.org/officeDocument/2006/relationships/hyperlink" Target="https://emenscr.nesdc.go.th/viewer/view.html?id=61cab9d64db925615229ab4c&amp;username=mfa16031" TargetMode="External"/><Relationship Id="rId171" Type="http://schemas.openxmlformats.org/officeDocument/2006/relationships/hyperlink" Target="https://emenscr.nesdc.go.th/viewer/view.html?id=6013a196ee427a6586715163&amp;username=mfa16031" TargetMode="External"/><Relationship Id="rId227" Type="http://schemas.openxmlformats.org/officeDocument/2006/relationships/hyperlink" Target="https://emenscr.nesdc.go.th/viewer/view.html?id=60ed7bc460ddfd01a7a9e83a&amp;username=mfa16031" TargetMode="External"/><Relationship Id="rId269" Type="http://schemas.openxmlformats.org/officeDocument/2006/relationships/hyperlink" Target="https://emenscr.nesdc.go.th/viewer/view.html?id=61b82765fcffe02e53cd144d&amp;username=mfa12041" TargetMode="External"/><Relationship Id="rId33" Type="http://schemas.openxmlformats.org/officeDocument/2006/relationships/hyperlink" Target="https://emenscr.nesdc.go.th/viewer/view.html?id=5f87cd1179503f7fd3f55b95&amp;username=mfa16031" TargetMode="External"/><Relationship Id="rId129" Type="http://schemas.openxmlformats.org/officeDocument/2006/relationships/hyperlink" Target="https://emenscr.nesdc.go.th/viewer/view.html?id=5ffbe815cececb357ba1f12c&amp;username=mfa07031" TargetMode="External"/><Relationship Id="rId280" Type="http://schemas.openxmlformats.org/officeDocument/2006/relationships/hyperlink" Target="https://emenscr.nesdc.go.th/viewer/view.html?id=61bc3527132398622df86dd8&amp;username=mfa16031" TargetMode="External"/><Relationship Id="rId336" Type="http://schemas.openxmlformats.org/officeDocument/2006/relationships/hyperlink" Target="https://emenscr.nesdc.go.th/viewer/view.html?id=61c558bf866f4b33ec83ae13&amp;username=mfa16041" TargetMode="External"/><Relationship Id="rId75" Type="http://schemas.openxmlformats.org/officeDocument/2006/relationships/hyperlink" Target="https://emenscr.nesdc.go.th/viewer/view.html?id=5f92e32f96168859c95eb7cf&amp;username=mfa16031" TargetMode="External"/><Relationship Id="rId140" Type="http://schemas.openxmlformats.org/officeDocument/2006/relationships/hyperlink" Target="https://emenscr.nesdc.go.th/viewer/view.html?id=6012305f787ab05b3293acbd&amp;username=mfa16041" TargetMode="External"/><Relationship Id="rId182" Type="http://schemas.openxmlformats.org/officeDocument/2006/relationships/hyperlink" Target="https://emenscr.nesdc.go.th/viewer/view.html?id=6013f61de172002f71a84c34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1a13bce587a9706c8ae20f&amp;username=mfa10031" TargetMode="External"/><Relationship Id="rId291" Type="http://schemas.openxmlformats.org/officeDocument/2006/relationships/hyperlink" Target="https://emenscr.nesdc.go.th/viewer/view.html?id=61c1806c08c049623464dd17&amp;username=mfa16031" TargetMode="External"/><Relationship Id="rId305" Type="http://schemas.openxmlformats.org/officeDocument/2006/relationships/hyperlink" Target="https://emenscr.nesdc.go.th/viewer/view.html?id=61c3f183cf8d3033eb3ef685&amp;username=mfa16031" TargetMode="External"/><Relationship Id="rId347" Type="http://schemas.openxmlformats.org/officeDocument/2006/relationships/hyperlink" Target="https://emenscr.nesdc.go.th/viewer/view.html?id=61c58d89ee1f2878a16cef01&amp;username=mfa16021" TargetMode="External"/><Relationship Id="rId44" Type="http://schemas.openxmlformats.org/officeDocument/2006/relationships/hyperlink" Target="https://emenscr.nesdc.go.th/viewer/view.html?id=5f910923ad3e87101f407bb5&amp;username=mfa16031" TargetMode="External"/><Relationship Id="rId86" Type="http://schemas.openxmlformats.org/officeDocument/2006/relationships/hyperlink" Target="https://emenscr.nesdc.go.th/viewer/view.html?id=5f95544f12987759c7839a30&amp;username=mfa16031" TargetMode="External"/><Relationship Id="rId151" Type="http://schemas.openxmlformats.org/officeDocument/2006/relationships/hyperlink" Target="https://emenscr.nesdc.go.th/viewer/view.html?id=60128fc4d7ffce6585ff0596&amp;username=mfa16031" TargetMode="External"/><Relationship Id="rId193" Type="http://schemas.openxmlformats.org/officeDocument/2006/relationships/hyperlink" Target="https://emenscr.nesdc.go.th/viewer/view.html?id=605c6450fc5e5e02647a050d&amp;username=mfa07031" TargetMode="External"/><Relationship Id="rId207" Type="http://schemas.openxmlformats.org/officeDocument/2006/relationships/hyperlink" Target="https://emenscr.nesdc.go.th/viewer/view.html?id=60717b929884fc520eccbfa1&amp;username=mfa10031" TargetMode="External"/><Relationship Id="rId249" Type="http://schemas.openxmlformats.org/officeDocument/2006/relationships/hyperlink" Target="https://emenscr.nesdc.go.th/viewer/view.html?id=61798d2617e13374dcdf464e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9bcd08a6ca7e751392d224&amp;username=mfa11031" TargetMode="External"/><Relationship Id="rId260" Type="http://schemas.openxmlformats.org/officeDocument/2006/relationships/hyperlink" Target="https://emenscr.nesdc.go.th/viewer/view.html?id=61a448d977658f43f36680e4&amp;username=moc0016851" TargetMode="External"/><Relationship Id="rId316" Type="http://schemas.openxmlformats.org/officeDocument/2006/relationships/hyperlink" Target="https://emenscr.nesdc.go.th/viewer/view.html?id=61c44da4f54f5733e49b45a5&amp;username=mfa16011" TargetMode="External"/><Relationship Id="rId55" Type="http://schemas.openxmlformats.org/officeDocument/2006/relationships/hyperlink" Target="https://emenscr.nesdc.go.th/viewer/view.html?id=5f913fafad3e87101f407c98&amp;username=mfa16031" TargetMode="External"/><Relationship Id="rId97" Type="http://schemas.openxmlformats.org/officeDocument/2006/relationships/hyperlink" Target="https://emenscr.nesdc.go.th/viewer/view.html?id=5f97a589eb355920f555149e&amp;username=mfa16031" TargetMode="External"/><Relationship Id="rId120" Type="http://schemas.openxmlformats.org/officeDocument/2006/relationships/hyperlink" Target="https://emenscr.nesdc.go.th/viewer/view.html?id=5ff429ad664e7b27cf144227&amp;username=mfa16021" TargetMode="External"/><Relationship Id="rId358" Type="http://schemas.openxmlformats.org/officeDocument/2006/relationships/hyperlink" Target="https://emenscr.nesdc.go.th/viewer/view.html?id=61c92a9c80d4df78932ea934&amp;username=mfa16031" TargetMode="External"/><Relationship Id="rId162" Type="http://schemas.openxmlformats.org/officeDocument/2006/relationships/hyperlink" Target="https://emenscr.nesdc.go.th/viewer/view.html?id=6013699dd7ffce6585ff0616&amp;username=mfa16031" TargetMode="External"/><Relationship Id="rId218" Type="http://schemas.openxmlformats.org/officeDocument/2006/relationships/hyperlink" Target="https://emenscr.nesdc.go.th/viewer/view.html?id=60e8191eb9256e6c2d58e381&amp;username=mfa16031" TargetMode="External"/><Relationship Id="rId271" Type="http://schemas.openxmlformats.org/officeDocument/2006/relationships/hyperlink" Target="https://emenscr.nesdc.go.th/viewer/view.html?id=61b82ca2fcffe02e53cd1450&amp;username=mfa12041" TargetMode="External"/><Relationship Id="rId24" Type="http://schemas.openxmlformats.org/officeDocument/2006/relationships/hyperlink" Target="https://emenscr.nesdc.go.th/viewer/view.html?id=5f2923724ae89a0c1450ded0&amp;username=moac08051" TargetMode="External"/><Relationship Id="rId66" Type="http://schemas.openxmlformats.org/officeDocument/2006/relationships/hyperlink" Target="https://emenscr.nesdc.go.th/viewer/view.html?id=5f91516a96168859c95eb732&amp;username=mfa16031" TargetMode="External"/><Relationship Id="rId131" Type="http://schemas.openxmlformats.org/officeDocument/2006/relationships/hyperlink" Target="https://emenscr.nesdc.go.th/viewer/view.html?id=5ffeb21b2484306cc56a79a6&amp;username=mfa16021" TargetMode="External"/><Relationship Id="rId327" Type="http://schemas.openxmlformats.org/officeDocument/2006/relationships/hyperlink" Target="https://emenscr.nesdc.go.th/viewer/view.html?id=61c491e8866f4b33ec83ad8b&amp;username=mfa16031" TargetMode="External"/><Relationship Id="rId369" Type="http://schemas.openxmlformats.org/officeDocument/2006/relationships/hyperlink" Target="https://emenscr.nesdc.go.th/viewer/view.html?id=61cb49744db925615229ac53&amp;username=mfa10031" TargetMode="External"/><Relationship Id="rId173" Type="http://schemas.openxmlformats.org/officeDocument/2006/relationships/hyperlink" Target="https://emenscr.nesdc.go.th/viewer/view.html?id=6013c3c335fb5c2f7ac7d28e&amp;username=mfa16031" TargetMode="External"/><Relationship Id="rId229" Type="http://schemas.openxmlformats.org/officeDocument/2006/relationships/hyperlink" Target="https://emenscr.nesdc.go.th/viewer/view.html?id=60f02483c15fb346d89ab8c1&amp;username=mfa16031" TargetMode="External"/><Relationship Id="rId240" Type="http://schemas.openxmlformats.org/officeDocument/2006/relationships/hyperlink" Target="https://emenscr.nesdc.go.th/viewer/view.html?id=615295ab660635417005942c&amp;username=mfa12041" TargetMode="External"/><Relationship Id="rId35" Type="http://schemas.openxmlformats.org/officeDocument/2006/relationships/hyperlink" Target="https://emenscr.nesdc.go.th/viewer/view.html?id=5f8916ad93c6563b0c6a0ae9&amp;username=mfa16031" TargetMode="External"/><Relationship Id="rId77" Type="http://schemas.openxmlformats.org/officeDocument/2006/relationships/hyperlink" Target="https://emenscr.nesdc.go.th/viewer/view.html?id=5f938d2cca822c59c1436c8d&amp;username=mfa16031" TargetMode="External"/><Relationship Id="rId100" Type="http://schemas.openxmlformats.org/officeDocument/2006/relationships/hyperlink" Target="https://emenscr.nesdc.go.th/viewer/view.html?id=5f9a42854eea6650ad3df126&amp;username=mfa16041" TargetMode="External"/><Relationship Id="rId282" Type="http://schemas.openxmlformats.org/officeDocument/2006/relationships/hyperlink" Target="https://emenscr.nesdc.go.th/viewer/view.html?id=61c007ce132398622df86eff&amp;username=mfa16021" TargetMode="External"/><Relationship Id="rId338" Type="http://schemas.openxmlformats.org/officeDocument/2006/relationships/hyperlink" Target="https://emenscr.nesdc.go.th/viewer/view.html?id=61c56ffdcf8d3033eb3ef85e&amp;username=mfa1604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79c4ee427a6586714fd7&amp;username=mfa16031" TargetMode="External"/><Relationship Id="rId184" Type="http://schemas.openxmlformats.org/officeDocument/2006/relationships/hyperlink" Target="https://emenscr.nesdc.go.th/viewer/view.html?id=6013f84ee172002f71a84c36&amp;username=mfa16031" TargetMode="External"/><Relationship Id="rId251" Type="http://schemas.openxmlformats.org/officeDocument/2006/relationships/hyperlink" Target="https://emenscr.nesdc.go.th/viewer/view.html?id=617cb582783f4615b1e6ba74&amp;username=mfa16041" TargetMode="External"/><Relationship Id="rId46" Type="http://schemas.openxmlformats.org/officeDocument/2006/relationships/hyperlink" Target="https://emenscr.nesdc.go.th/viewer/view.html?id=5f9111dd984185102c015525&amp;username=mfa16031" TargetMode="External"/><Relationship Id="rId293" Type="http://schemas.openxmlformats.org/officeDocument/2006/relationships/hyperlink" Target="https://emenscr.nesdc.go.th/viewer/view.html?id=61c18aabf54f5733e49b427a&amp;username=mfa16031" TargetMode="External"/><Relationship Id="rId307" Type="http://schemas.openxmlformats.org/officeDocument/2006/relationships/hyperlink" Target="https://emenscr.nesdc.go.th/viewer/view.html?id=61c3f904cf8d3033eb3ef69d&amp;username=mfa16031" TargetMode="External"/><Relationship Id="rId349" Type="http://schemas.openxmlformats.org/officeDocument/2006/relationships/hyperlink" Target="https://emenscr.nesdc.go.th/viewer/view.html?id=61c594f080d4df78932ea848&amp;username=mfa16021" TargetMode="External"/><Relationship Id="rId88" Type="http://schemas.openxmlformats.org/officeDocument/2006/relationships/hyperlink" Target="https://emenscr.nesdc.go.th/viewer/view.html?id=5f956e1012987759c7839a33&amp;username=mfa16031" TargetMode="External"/><Relationship Id="rId111" Type="http://schemas.openxmlformats.org/officeDocument/2006/relationships/hyperlink" Target="https://emenscr.nesdc.go.th/viewer/view.html?id=5f9be122c7599a632ca5f1be&amp;username=mfa11031" TargetMode="External"/><Relationship Id="rId153" Type="http://schemas.openxmlformats.org/officeDocument/2006/relationships/hyperlink" Target="https://emenscr.nesdc.go.th/viewer/view.html?id=601294ffd7ffce6585ff05a6&amp;username=mfa16031" TargetMode="External"/><Relationship Id="rId195" Type="http://schemas.openxmlformats.org/officeDocument/2006/relationships/hyperlink" Target="https://emenscr.nesdc.go.th/viewer/view.html?id=60653860e155ba096006f867&amp;username=mfa16031" TargetMode="External"/><Relationship Id="rId209" Type="http://schemas.openxmlformats.org/officeDocument/2006/relationships/hyperlink" Target="https://emenscr.nesdc.go.th/viewer/view.html?id=607830c32e489646efb6c76d&amp;username=mfa16031" TargetMode="External"/><Relationship Id="rId360" Type="http://schemas.openxmlformats.org/officeDocument/2006/relationships/hyperlink" Target="https://emenscr.nesdc.go.th/viewer/view.html?id=61c931d0a2991278946b9543&amp;username=mfa16031" TargetMode="External"/><Relationship Id="rId220" Type="http://schemas.openxmlformats.org/officeDocument/2006/relationships/hyperlink" Target="https://emenscr.nesdc.go.th/viewer/view.html?id=60e92031d868b86c33941962&amp;username=mfa1603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26" Type="http://schemas.openxmlformats.org/officeDocument/2006/relationships/hyperlink" Target="https://emenscr.nesdc.go.th/viewer/view.html?id=6151920e66063541700593a0&amp;username=mfa12041" TargetMode="External"/><Relationship Id="rId247" Type="http://schemas.openxmlformats.org/officeDocument/2006/relationships/hyperlink" Target="https://emenscr.nesdc.go.th/viewer/view.html?id=61c01c4508c049623464db79&amp;username=mfa1602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37" Type="http://schemas.openxmlformats.org/officeDocument/2006/relationships/hyperlink" Target="https://emenscr.nesdc.go.th/viewer/view.html?id=617994dd17e13374dcdf4651&amp;username=mfa1603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27" Type="http://schemas.openxmlformats.org/officeDocument/2006/relationships/hyperlink" Target="https://emenscr.nesdc.go.th/viewer/view.html?id=615295ab660635417005942c&amp;username=mfa12041" TargetMode="External"/><Relationship Id="rId248" Type="http://schemas.openxmlformats.org/officeDocument/2006/relationships/hyperlink" Target="https://emenscr.nesdc.go.th/viewer/view.html?id=61c0376408c049623464dbbe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cb582783f4615b1e6ba74&amp;username=mfa16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28" Type="http://schemas.openxmlformats.org/officeDocument/2006/relationships/hyperlink" Target="https://emenscr.nesdc.go.th/viewer/view.html?id=61529d59085c004179aa673c&amp;username=mfa12041" TargetMode="External"/><Relationship Id="rId249" Type="http://schemas.openxmlformats.org/officeDocument/2006/relationships/hyperlink" Target="https://emenscr.nesdc.go.th/viewer/view.html?id=61c42c5d5203dc33e5cb501a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39" Type="http://schemas.openxmlformats.org/officeDocument/2006/relationships/hyperlink" Target="https://emenscr.nesdc.go.th/viewer/view.html?id=617cd4c535b84015ad798d56&amp;username=mfa05011" TargetMode="External"/><Relationship Id="rId250" Type="http://schemas.openxmlformats.org/officeDocument/2006/relationships/hyperlink" Target="https://emenscr.nesdc.go.th/viewer/view.html?id=61c54ed1cf8d3033eb3ef81f&amp;username=mfa1603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29" Type="http://schemas.openxmlformats.org/officeDocument/2006/relationships/hyperlink" Target="https://emenscr.nesdc.go.th/viewer/view.html?id=61529ef775bc904178357244&amp;username=mfa12041" TargetMode="External"/><Relationship Id="rId240" Type="http://schemas.openxmlformats.org/officeDocument/2006/relationships/hyperlink" Target="https://emenscr.nesdc.go.th/viewer/view.html?id=617cec3f35b84015ad798d9f&amp;username=mfa16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a46e74550141769fa162&amp;username=mfa12041" TargetMode="External"/><Relationship Id="rId251" Type="http://schemas.openxmlformats.org/officeDocument/2006/relationships/hyperlink" Target="https://emenscr.nesdc.go.th/viewer/view.html?id=61c552aa5203dc33e5cb5108&amp;username=mfa1603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d190a783f4615b1e6bbeb&amp;username=mfa1003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4124eb1678f763618333c&amp;username=mfa12041" TargetMode="External"/><Relationship Id="rId252" Type="http://schemas.openxmlformats.org/officeDocument/2006/relationships/hyperlink" Target="https://emenscr.nesdc.go.th/viewer/view.html?id=61c5977905ce8c789a08dfc1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d21b79aa54915ae51aec4&amp;username=mfa10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d58a917ed2a558b4c2c1f&amp;username=mfa16031" TargetMode="External"/><Relationship Id="rId253" Type="http://schemas.openxmlformats.org/officeDocument/2006/relationships/hyperlink" Target="https://emenscr.nesdc.go.th/viewer/view.html?id=13Rew6g854SZ4J6X7BoB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25ff35b84015ad798ebf&amp;username=mfa10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6954f153cc606eacb5db79&amp;username=mfa12021" TargetMode="External"/><Relationship Id="rId254" Type="http://schemas.openxmlformats.org/officeDocument/2006/relationships/hyperlink" Target="https://emenscr.nesdc.go.th/viewer/view.html?id=532yG0K0x6u01eZZMRaV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b22d65f3473f0ca7a6c4b1&amp;username=mfa1602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6edf32976f8360613994e7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printerSettings" Target="../printerSettings/printerSettings2.bin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b2340020af770c9d9bf73e&amp;username=mfa1602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79051e17e13374dcdf4524&amp;username=mfa16021" TargetMode="External"/><Relationship Id="rId256" Type="http://schemas.openxmlformats.org/officeDocument/2006/relationships/drawing" Target="../drawings/drawing2.xm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c007ce132398622df86eff&amp;username=mfa1602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798d2617e13374dcdf464e&amp;username=mfa1603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1132f0213e210262d26ff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42" Type="http://schemas.openxmlformats.org/officeDocument/2006/relationships/hyperlink" Target="https://emenscr.nesdc.go.th/viewer/view.html?id=5f9411417a165259d1a20ccd&amp;username=mfa16031" TargetMode="External"/><Relationship Id="rId47" Type="http://schemas.openxmlformats.org/officeDocument/2006/relationships/hyperlink" Target="https://emenscr.nesdc.go.th/viewer/view.html?id=5f95544f12987759c7839a30&amp;username=mfa16031" TargetMode="External"/><Relationship Id="rId63" Type="http://schemas.openxmlformats.org/officeDocument/2006/relationships/hyperlink" Target="https://emenscr.nesdc.go.th/viewer/view.html?id=6013f1bbe172002f71a84c26&amp;username=mfa16031" TargetMode="External"/><Relationship Id="rId68" Type="http://schemas.openxmlformats.org/officeDocument/2006/relationships/hyperlink" Target="https://emenscr.nesdc.go.th/viewer/view.html?id=60654056e155ba096006f885&amp;username=mfa16031" TargetMode="External"/><Relationship Id="rId84" Type="http://schemas.openxmlformats.org/officeDocument/2006/relationships/hyperlink" Target="https://emenscr.nesdc.go.th/viewer/view.html?id=61c552aa5203dc33e5cb5108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32" Type="http://schemas.openxmlformats.org/officeDocument/2006/relationships/hyperlink" Target="https://emenscr.nesdc.go.th/viewer/view.html?id=5f9141a2690a78101e9728d3&amp;username=mfa16031" TargetMode="External"/><Relationship Id="rId37" Type="http://schemas.openxmlformats.org/officeDocument/2006/relationships/hyperlink" Target="https://emenscr.nesdc.go.th/viewer/view.html?id=5f92bd5412987759c78399b5&amp;username=mfa16031" TargetMode="External"/><Relationship Id="rId53" Type="http://schemas.openxmlformats.org/officeDocument/2006/relationships/hyperlink" Target="https://emenscr.nesdc.go.th/viewer/view.html?id=5f969eb7383c5f20fb3529e0&amp;username=mfa16031" TargetMode="External"/><Relationship Id="rId58" Type="http://schemas.openxmlformats.org/officeDocument/2006/relationships/hyperlink" Target="https://emenscr.nesdc.go.th/viewer/view.html?id=6012b4dfd7ffce6585ff05bf&amp;username=mfa16031" TargetMode="External"/><Relationship Id="rId74" Type="http://schemas.openxmlformats.org/officeDocument/2006/relationships/hyperlink" Target="https://emenscr.nesdc.go.th/viewer/view.html?id=61c552aa5203dc33e5cb5108&amp;username=mfa16031" TargetMode="External"/><Relationship Id="rId79" Type="http://schemas.openxmlformats.org/officeDocument/2006/relationships/hyperlink" Target="https://emenscr.nesdc.go.th/viewer/view.html?id=60cc633ac719d820cba5b3c8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22" Type="http://schemas.openxmlformats.org/officeDocument/2006/relationships/hyperlink" Target="https://emenscr.nesdc.go.th/viewer/view.html?id=5f8916ad93c6563b0c6a0ae9&amp;username=mfa16031" TargetMode="External"/><Relationship Id="rId27" Type="http://schemas.openxmlformats.org/officeDocument/2006/relationships/hyperlink" Target="https://emenscr.nesdc.go.th/viewer/view.html?id=5f91150bad3e87101f407be0&amp;username=mfa16031" TargetMode="External"/><Relationship Id="rId30" Type="http://schemas.openxmlformats.org/officeDocument/2006/relationships/hyperlink" Target="https://emenscr.nesdc.go.th/viewer/view.html?id=5f913710984185102c015599&amp;username=mfa16031" TargetMode="External"/><Relationship Id="rId35" Type="http://schemas.openxmlformats.org/officeDocument/2006/relationships/hyperlink" Target="https://emenscr.nesdc.go.th/viewer/view.html?id=5f9147640213e210262d27cd&amp;username=mfa16031" TargetMode="External"/><Relationship Id="rId43" Type="http://schemas.openxmlformats.org/officeDocument/2006/relationships/hyperlink" Target="https://emenscr.nesdc.go.th/viewer/view.html?id=5f94174212987759c78399ff&amp;username=mfa16031" TargetMode="External"/><Relationship Id="rId48" Type="http://schemas.openxmlformats.org/officeDocument/2006/relationships/hyperlink" Target="https://emenscr.nesdc.go.th/viewer/view.html?id=5f955c60ca822c59c1436cfd&amp;username=mfa16031" TargetMode="External"/><Relationship Id="rId56" Type="http://schemas.openxmlformats.org/officeDocument/2006/relationships/hyperlink" Target="https://emenscr.nesdc.go.th/viewer/view.html?id=601289d7ee427a6586715012&amp;username=mfa16031" TargetMode="External"/><Relationship Id="rId64" Type="http://schemas.openxmlformats.org/officeDocument/2006/relationships/hyperlink" Target="https://emenscr.nesdc.go.th/viewer/view.html?id=6013f431e172002f71a84c2e&amp;username=mfa16031" TargetMode="External"/><Relationship Id="rId69" Type="http://schemas.openxmlformats.org/officeDocument/2006/relationships/hyperlink" Target="https://emenscr.nesdc.go.th/viewer/view.html?id=60ec36434365606c2754aef1&amp;username=mfa16031" TargetMode="External"/><Relationship Id="rId77" Type="http://schemas.openxmlformats.org/officeDocument/2006/relationships/hyperlink" Target="https://emenscr.nesdc.go.th/viewer/view.html?id=5f956e1012987759c7839a33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51" Type="http://schemas.openxmlformats.org/officeDocument/2006/relationships/hyperlink" Target="https://emenscr.nesdc.go.th/viewer/view.html?id=5f95acea96168859c95eb82c&amp;username=mfa16031" TargetMode="External"/><Relationship Id="rId72" Type="http://schemas.openxmlformats.org/officeDocument/2006/relationships/hyperlink" Target="https://emenscr.nesdc.go.th/viewer/view.html?id=61c007ce132398622df86eff&amp;username=mfa16021" TargetMode="External"/><Relationship Id="rId80" Type="http://schemas.openxmlformats.org/officeDocument/2006/relationships/hyperlink" Target="https://emenscr.nesdc.go.th/viewer/view.html?id=60cc633ac719d820cba5b3c8" TargetMode="External"/><Relationship Id="rId85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c88de09a6ce3a3febe8ceb9&amp;username=industry0806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25" Type="http://schemas.openxmlformats.org/officeDocument/2006/relationships/hyperlink" Target="https://emenscr.nesdc.go.th/viewer/view.html?id=5f9111dd984185102c015525&amp;username=mfa16031" TargetMode="External"/><Relationship Id="rId33" Type="http://schemas.openxmlformats.org/officeDocument/2006/relationships/hyperlink" Target="https://emenscr.nesdc.go.th/viewer/view.html?id=5f914329690a78101e9728e1&amp;username=mfa16031" TargetMode="External"/><Relationship Id="rId38" Type="http://schemas.openxmlformats.org/officeDocument/2006/relationships/hyperlink" Target="https://emenscr.nesdc.go.th/viewer/view.html?id=5f92e32f96168859c95eb7cf&amp;username=mfa16031" TargetMode="External"/><Relationship Id="rId46" Type="http://schemas.openxmlformats.org/officeDocument/2006/relationships/hyperlink" Target="https://emenscr.nesdc.go.th/viewer/view.html?id=5f9546c712987759c7839a2b&amp;username=mfa16031" TargetMode="External"/><Relationship Id="rId59" Type="http://schemas.openxmlformats.org/officeDocument/2006/relationships/hyperlink" Target="https://emenscr.nesdc.go.th/viewer/view.html?id=60137fb5ee427a65867150da&amp;username=mfa16031" TargetMode="External"/><Relationship Id="rId67" Type="http://schemas.openxmlformats.org/officeDocument/2006/relationships/hyperlink" Target="https://emenscr.nesdc.go.th/viewer/view.html?id=6013fa59929a242f72ad63d5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3d86cca822c59c1436ca8&amp;username=mfa16031" TargetMode="External"/><Relationship Id="rId54" Type="http://schemas.openxmlformats.org/officeDocument/2006/relationships/hyperlink" Target="https://emenscr.nesdc.go.th/viewer/view.html?id=5f97c8b3a1c00920fc169b7e&amp;username=mfa16031" TargetMode="External"/><Relationship Id="rId62" Type="http://schemas.openxmlformats.org/officeDocument/2006/relationships/hyperlink" Target="https://emenscr.nesdc.go.th/viewer/view.html?id=6013e93fe172002f71a84c19&amp;username=mfa16031" TargetMode="External"/><Relationship Id="rId70" Type="http://schemas.openxmlformats.org/officeDocument/2006/relationships/hyperlink" Target="https://emenscr.nesdc.go.th/viewer/view.html?id=615d58a917ed2a558b4c2c1f&amp;username=mfa16031" TargetMode="External"/><Relationship Id="rId75" Type="http://schemas.openxmlformats.org/officeDocument/2006/relationships/hyperlink" Target="https://emenscr.nesdc.go.th/viewer/view.html?id=5f97c8b3a1c00920fc169b7e" TargetMode="External"/><Relationship Id="rId83" Type="http://schemas.openxmlformats.org/officeDocument/2006/relationships/hyperlink" Target="https://emenscr.nesdc.go.th/viewer/view.html?id=61c552aa5203dc33e5cb5108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23" Type="http://schemas.openxmlformats.org/officeDocument/2006/relationships/hyperlink" Target="https://emenscr.nesdc.go.th/viewer/view.html?id=5f90ffb6e964307d922397b1&amp;username=mfa16031" TargetMode="External"/><Relationship Id="rId28" Type="http://schemas.openxmlformats.org/officeDocument/2006/relationships/hyperlink" Target="https://emenscr.nesdc.go.th/viewer/view.html?id=5f9115660213e210262d2703&amp;username=mfa16031" TargetMode="External"/><Relationship Id="rId36" Type="http://schemas.openxmlformats.org/officeDocument/2006/relationships/hyperlink" Target="https://emenscr.nesdc.go.th/viewer/view.html?id=5f91567d96168859c95eb746&amp;username=mfa16031" TargetMode="External"/><Relationship Id="rId49" Type="http://schemas.openxmlformats.org/officeDocument/2006/relationships/hyperlink" Target="https://emenscr.nesdc.go.th/viewer/view.html?id=5f956e1012987759c7839a33&amp;username=mfa16031" TargetMode="External"/><Relationship Id="rId57" Type="http://schemas.openxmlformats.org/officeDocument/2006/relationships/hyperlink" Target="https://emenscr.nesdc.go.th/viewer/view.html?id=60129269d7ffce6585ff05a0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13e05690a78101e9728c0&amp;username=mfa16031" TargetMode="External"/><Relationship Id="rId44" Type="http://schemas.openxmlformats.org/officeDocument/2006/relationships/hyperlink" Target="https://emenscr.nesdc.go.th/viewer/view.html?id=5f941c2d96168859c95eb7fa&amp;username=mfa16031" TargetMode="External"/><Relationship Id="rId52" Type="http://schemas.openxmlformats.org/officeDocument/2006/relationships/hyperlink" Target="https://emenscr.nesdc.go.th/viewer/view.html?id=5f966146eb355920f5551223&amp;username=mfa16031" TargetMode="External"/><Relationship Id="rId60" Type="http://schemas.openxmlformats.org/officeDocument/2006/relationships/hyperlink" Target="https://emenscr.nesdc.go.th/viewer/view.html?id=6013c84ae172002f71a84b8b&amp;username=mfa16031" TargetMode="External"/><Relationship Id="rId65" Type="http://schemas.openxmlformats.org/officeDocument/2006/relationships/hyperlink" Target="https://emenscr.nesdc.go.th/viewer/view.html?id=6013f645662c8a2f73e2fab5&amp;username=mfa16031" TargetMode="External"/><Relationship Id="rId73" Type="http://schemas.openxmlformats.org/officeDocument/2006/relationships/hyperlink" Target="https://emenscr.nesdc.go.th/viewer/view.html?id=61c54ed1cf8d3033eb3ef81f&amp;username=mfa16031" TargetMode="External"/><Relationship Id="rId78" Type="http://schemas.openxmlformats.org/officeDocument/2006/relationships/hyperlink" Target="https://emenscr.nesdc.go.th/viewer/view.html?id=5f956e1012987759c7839a33" TargetMode="External"/><Relationship Id="rId81" Type="http://schemas.openxmlformats.org/officeDocument/2006/relationships/hyperlink" Target="https://emenscr.nesdc.go.th/viewer/view.html?id=62cbc1f67395053debdd6ec2" TargetMode="External"/><Relationship Id="rId86" Type="http://schemas.openxmlformats.org/officeDocument/2006/relationships/drawing" Target="../drawings/drawing3.xml"/><Relationship Id="rId4" Type="http://schemas.openxmlformats.org/officeDocument/2006/relationships/hyperlink" Target="https://emenscr.nesdc.go.th/viewer/view.html?id=5d5295788087be14b6d4cc39&amp;username=sec01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38acb7a165259d1a20ca2&amp;username=mfa16031" TargetMode="External"/><Relationship Id="rId34" Type="http://schemas.openxmlformats.org/officeDocument/2006/relationships/hyperlink" Target="https://emenscr.nesdc.go.th/viewer/view.html?id=5f91462f0213e210262d27c7&amp;username=mfa16031" TargetMode="External"/><Relationship Id="rId50" Type="http://schemas.openxmlformats.org/officeDocument/2006/relationships/hyperlink" Target="https://emenscr.nesdc.go.th/viewer/view.html?id=5f95aa4812987759c7839a3c&amp;username=mfa16031" TargetMode="External"/><Relationship Id="rId55" Type="http://schemas.openxmlformats.org/officeDocument/2006/relationships/hyperlink" Target="https://emenscr.nesdc.go.th/viewer/view.html?id=60127e07d7ffce6585ff054c&amp;username=mfa16031" TargetMode="External"/><Relationship Id="rId76" Type="http://schemas.openxmlformats.org/officeDocument/2006/relationships/hyperlink" Target="https://emenscr.nesdc.go.th/viewer/view.html?id=5f97c8b3a1c00920fc169b7e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71" Type="http://schemas.openxmlformats.org/officeDocument/2006/relationships/hyperlink" Target="https://emenscr.nesdc.go.th/viewer/view.html?id=616edf32976f8360613994e7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11f25ad3e87101f407bed&amp;username=mfa16031" TargetMode="External"/><Relationship Id="rId24" Type="http://schemas.openxmlformats.org/officeDocument/2006/relationships/hyperlink" Target="https://emenscr.nesdc.go.th/viewer/view.html?id=5f910923ad3e87101f407bb5&amp;username=mfa16031" TargetMode="External"/><Relationship Id="rId40" Type="http://schemas.openxmlformats.org/officeDocument/2006/relationships/hyperlink" Target="https://emenscr.nesdc.go.th/viewer/view.html?id=5f938d2cca822c59c1436c8d&amp;username=mfa16031" TargetMode="External"/><Relationship Id="rId45" Type="http://schemas.openxmlformats.org/officeDocument/2006/relationships/hyperlink" Target="https://emenscr.nesdc.go.th/viewer/view.html?id=5f9420ce12987759c7839a02&amp;username=mfa16031" TargetMode="External"/><Relationship Id="rId66" Type="http://schemas.openxmlformats.org/officeDocument/2006/relationships/hyperlink" Target="https://emenscr.nesdc.go.th/viewer/view.html?id=6013f863662c8a2f73e2faba&amp;username=mfa16031" TargetMode="External"/><Relationship Id="rId61" Type="http://schemas.openxmlformats.org/officeDocument/2006/relationships/hyperlink" Target="https://emenscr.nesdc.go.th/viewer/view.html?id=6013e142e172002f71a84c02&amp;username=mfa16031" TargetMode="External"/><Relationship Id="rId82" Type="http://schemas.openxmlformats.org/officeDocument/2006/relationships/hyperlink" Target="https://emenscr.nesdc.go.th/viewer/view.html?id=62cbc1f67395053debdd6ec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73"/>
  <sheetViews>
    <sheetView workbookViewId="0">
      <selection activeCell="A2" sqref="A2"/>
    </sheetView>
  </sheetViews>
  <sheetFormatPr defaultRowHeight="14.25"/>
  <cols>
    <col min="1" max="1" width="18.86328125" customWidth="1"/>
    <col min="2" max="2" width="25.86328125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1328125" customWidth="1"/>
    <col min="9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1328125" customWidth="1"/>
    <col min="15" max="15" width="27" customWidth="1"/>
    <col min="16" max="16" width="32.46484375" customWidth="1"/>
    <col min="17" max="17" width="45.86328125" customWidth="1"/>
    <col min="18" max="21" width="54" customWidth="1"/>
    <col min="22" max="22" width="16.1328125" customWidth="1"/>
    <col min="23" max="23" width="20.1328125" customWidth="1"/>
    <col min="24" max="24" width="17.53125" customWidth="1"/>
  </cols>
  <sheetData>
    <row r="1" spans="1:24">
      <c r="A1" s="199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1370</v>
      </c>
    </row>
    <row r="3" spans="1:24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22035200</v>
      </c>
      <c r="Q3" s="2">
        <v>22035200</v>
      </c>
      <c r="R3" t="s">
        <v>35</v>
      </c>
      <c r="S3" t="s">
        <v>36</v>
      </c>
      <c r="T3" t="s">
        <v>37</v>
      </c>
      <c r="X3" s="5" t="s">
        <v>26</v>
      </c>
    </row>
    <row r="4" spans="1:24">
      <c r="A4" t="s">
        <v>38</v>
      </c>
      <c r="B4" t="s">
        <v>39</v>
      </c>
      <c r="C4" t="s">
        <v>40</v>
      </c>
      <c r="F4" t="s">
        <v>27</v>
      </c>
      <c r="G4" t="s">
        <v>41</v>
      </c>
      <c r="H4" t="s">
        <v>42</v>
      </c>
      <c r="I4" t="s">
        <v>27</v>
      </c>
      <c r="J4" t="s">
        <v>29</v>
      </c>
      <c r="K4" t="s">
        <v>30</v>
      </c>
      <c r="L4" t="s">
        <v>43</v>
      </c>
      <c r="M4" t="s">
        <v>32</v>
      </c>
      <c r="N4" t="s">
        <v>44</v>
      </c>
      <c r="O4" t="s">
        <v>45</v>
      </c>
      <c r="P4" s="4">
        <v>0</v>
      </c>
      <c r="Q4" s="4">
        <v>0</v>
      </c>
      <c r="R4" t="s">
        <v>46</v>
      </c>
      <c r="S4" t="s">
        <v>47</v>
      </c>
      <c r="T4" t="s">
        <v>48</v>
      </c>
      <c r="X4" s="5" t="s">
        <v>40</v>
      </c>
    </row>
    <row r="5" spans="1:24">
      <c r="A5" t="s">
        <v>38</v>
      </c>
      <c r="B5" t="s">
        <v>49</v>
      </c>
      <c r="C5" t="s">
        <v>50</v>
      </c>
      <c r="F5" t="s">
        <v>27</v>
      </c>
      <c r="G5" t="s">
        <v>41</v>
      </c>
      <c r="H5" t="s">
        <v>42</v>
      </c>
      <c r="I5" t="s">
        <v>27</v>
      </c>
      <c r="J5" t="s">
        <v>29</v>
      </c>
      <c r="K5" t="s">
        <v>30</v>
      </c>
      <c r="L5" t="s">
        <v>51</v>
      </c>
      <c r="M5" t="s">
        <v>32</v>
      </c>
      <c r="N5" t="s">
        <v>33</v>
      </c>
      <c r="O5" t="s">
        <v>34</v>
      </c>
      <c r="P5" s="4">
        <v>0</v>
      </c>
      <c r="Q5" s="4">
        <v>0</v>
      </c>
      <c r="R5" t="s">
        <v>46</v>
      </c>
      <c r="S5" t="s">
        <v>47</v>
      </c>
      <c r="T5" t="s">
        <v>48</v>
      </c>
      <c r="X5" s="5" t="s">
        <v>50</v>
      </c>
    </row>
    <row r="6" spans="1:24">
      <c r="A6" t="s">
        <v>52</v>
      </c>
      <c r="B6" t="s">
        <v>53</v>
      </c>
      <c r="C6" t="s">
        <v>54</v>
      </c>
      <c r="F6" t="s">
        <v>27</v>
      </c>
      <c r="G6" t="s">
        <v>41</v>
      </c>
      <c r="I6" t="s">
        <v>27</v>
      </c>
      <c r="J6" t="s">
        <v>29</v>
      </c>
      <c r="K6" t="s">
        <v>30</v>
      </c>
      <c r="L6" t="s">
        <v>55</v>
      </c>
      <c r="M6" t="s">
        <v>32</v>
      </c>
      <c r="N6" t="s">
        <v>56</v>
      </c>
      <c r="O6" t="s">
        <v>57</v>
      </c>
      <c r="P6" s="2">
        <v>6504400</v>
      </c>
      <c r="Q6" s="2">
        <v>6504400</v>
      </c>
      <c r="R6" t="s">
        <v>58</v>
      </c>
      <c r="S6" t="s">
        <v>59</v>
      </c>
      <c r="T6" t="s">
        <v>60</v>
      </c>
      <c r="X6" s="5" t="s">
        <v>54</v>
      </c>
    </row>
    <row r="7" spans="1:24">
      <c r="A7" t="s">
        <v>61</v>
      </c>
      <c r="B7" t="s">
        <v>62</v>
      </c>
      <c r="C7" t="s">
        <v>63</v>
      </c>
      <c r="F7" t="s">
        <v>27</v>
      </c>
      <c r="G7" t="s">
        <v>41</v>
      </c>
      <c r="H7" t="s">
        <v>42</v>
      </c>
      <c r="I7" t="s">
        <v>27</v>
      </c>
      <c r="J7" t="s">
        <v>29</v>
      </c>
      <c r="K7" t="s">
        <v>30</v>
      </c>
      <c r="L7" t="s">
        <v>64</v>
      </c>
      <c r="M7" t="s">
        <v>32</v>
      </c>
      <c r="N7" t="s">
        <v>65</v>
      </c>
      <c r="O7" t="s">
        <v>66</v>
      </c>
      <c r="P7" s="4">
        <v>0</v>
      </c>
      <c r="Q7" s="4">
        <v>0</v>
      </c>
      <c r="R7" t="s">
        <v>67</v>
      </c>
      <c r="S7" t="s">
        <v>68</v>
      </c>
      <c r="T7" t="s">
        <v>69</v>
      </c>
      <c r="X7" s="5" t="s">
        <v>63</v>
      </c>
    </row>
    <row r="8" spans="1:24">
      <c r="A8" t="s">
        <v>70</v>
      </c>
      <c r="B8" t="s">
        <v>71</v>
      </c>
      <c r="C8" t="s">
        <v>72</v>
      </c>
      <c r="F8" t="s">
        <v>27</v>
      </c>
      <c r="G8" t="s">
        <v>41</v>
      </c>
      <c r="I8" t="s">
        <v>27</v>
      </c>
      <c r="J8" t="s">
        <v>29</v>
      </c>
      <c r="K8" t="s">
        <v>30</v>
      </c>
      <c r="L8" t="s">
        <v>73</v>
      </c>
      <c r="M8" t="s">
        <v>32</v>
      </c>
      <c r="N8" t="s">
        <v>33</v>
      </c>
      <c r="O8" t="s">
        <v>34</v>
      </c>
      <c r="P8" s="2">
        <v>29099700</v>
      </c>
      <c r="Q8" s="2">
        <v>29099700</v>
      </c>
      <c r="R8" t="s">
        <v>74</v>
      </c>
      <c r="S8" t="s">
        <v>75</v>
      </c>
      <c r="T8" t="s">
        <v>76</v>
      </c>
      <c r="X8" s="5" t="s">
        <v>72</v>
      </c>
    </row>
    <row r="9" spans="1:24">
      <c r="A9" t="s">
        <v>77</v>
      </c>
      <c r="B9" t="s">
        <v>78</v>
      </c>
      <c r="C9" t="s">
        <v>79</v>
      </c>
      <c r="F9" t="s">
        <v>27</v>
      </c>
      <c r="G9" t="s">
        <v>80</v>
      </c>
      <c r="I9" t="s">
        <v>27</v>
      </c>
      <c r="J9" t="s">
        <v>29</v>
      </c>
      <c r="K9" t="s">
        <v>30</v>
      </c>
      <c r="L9" t="s">
        <v>81</v>
      </c>
      <c r="M9" t="s">
        <v>32</v>
      </c>
      <c r="N9" t="s">
        <v>65</v>
      </c>
      <c r="O9" t="s">
        <v>66</v>
      </c>
      <c r="P9" s="2">
        <v>195000</v>
      </c>
      <c r="Q9" s="2">
        <v>195000</v>
      </c>
      <c r="R9" t="s">
        <v>82</v>
      </c>
      <c r="S9" t="s">
        <v>83</v>
      </c>
      <c r="T9" t="s">
        <v>84</v>
      </c>
      <c r="X9" s="5" t="s">
        <v>79</v>
      </c>
    </row>
    <row r="10" spans="1:24">
      <c r="A10" t="s">
        <v>85</v>
      </c>
      <c r="B10" t="s">
        <v>86</v>
      </c>
      <c r="C10" t="s">
        <v>87</v>
      </c>
      <c r="F10" t="s">
        <v>27</v>
      </c>
      <c r="G10" t="s">
        <v>88</v>
      </c>
      <c r="I10" t="s">
        <v>27</v>
      </c>
      <c r="J10" t="s">
        <v>29</v>
      </c>
      <c r="K10" t="s">
        <v>30</v>
      </c>
      <c r="L10" t="s">
        <v>89</v>
      </c>
      <c r="M10" t="s">
        <v>32</v>
      </c>
      <c r="N10" t="s">
        <v>65</v>
      </c>
      <c r="O10" t="s">
        <v>66</v>
      </c>
      <c r="P10" s="2">
        <v>20000000</v>
      </c>
      <c r="Q10" s="2">
        <v>20000000</v>
      </c>
      <c r="R10" t="s">
        <v>90</v>
      </c>
      <c r="S10" t="s">
        <v>91</v>
      </c>
      <c r="T10" t="s">
        <v>92</v>
      </c>
      <c r="X10" s="5" t="s">
        <v>87</v>
      </c>
    </row>
    <row r="11" spans="1:24">
      <c r="A11" t="s">
        <v>93</v>
      </c>
      <c r="B11" t="s">
        <v>94</v>
      </c>
      <c r="C11" t="s">
        <v>95</v>
      </c>
      <c r="F11" t="s">
        <v>27</v>
      </c>
      <c r="G11" t="s">
        <v>88</v>
      </c>
      <c r="I11" t="s">
        <v>27</v>
      </c>
      <c r="J11" t="s">
        <v>29</v>
      </c>
      <c r="K11" t="s">
        <v>30</v>
      </c>
      <c r="L11" t="s">
        <v>96</v>
      </c>
      <c r="M11" t="s">
        <v>32</v>
      </c>
      <c r="N11" t="s">
        <v>65</v>
      </c>
      <c r="O11" t="s">
        <v>66</v>
      </c>
      <c r="P11" s="4">
        <v>0</v>
      </c>
      <c r="Q11" s="4">
        <v>0</v>
      </c>
      <c r="R11" t="s">
        <v>97</v>
      </c>
      <c r="S11" t="s">
        <v>98</v>
      </c>
      <c r="T11" t="s">
        <v>92</v>
      </c>
      <c r="X11" s="5" t="s">
        <v>95</v>
      </c>
    </row>
    <row r="12" spans="1:24">
      <c r="A12" t="s">
        <v>99</v>
      </c>
      <c r="B12" t="s">
        <v>100</v>
      </c>
      <c r="C12" t="s">
        <v>101</v>
      </c>
      <c r="F12" t="s">
        <v>27</v>
      </c>
      <c r="G12" t="s">
        <v>88</v>
      </c>
      <c r="H12" t="s">
        <v>102</v>
      </c>
      <c r="I12" t="s">
        <v>27</v>
      </c>
      <c r="J12" t="s">
        <v>29</v>
      </c>
      <c r="K12" t="s">
        <v>30</v>
      </c>
      <c r="L12" t="s">
        <v>103</v>
      </c>
      <c r="M12" t="s">
        <v>32</v>
      </c>
      <c r="N12" t="s">
        <v>33</v>
      </c>
      <c r="O12" t="s">
        <v>34</v>
      </c>
      <c r="P12" s="2">
        <v>509638</v>
      </c>
      <c r="Q12" s="2">
        <v>163971</v>
      </c>
      <c r="R12" t="s">
        <v>104</v>
      </c>
      <c r="S12" t="s">
        <v>105</v>
      </c>
      <c r="T12" t="s">
        <v>106</v>
      </c>
      <c r="X12" s="5" t="s">
        <v>101</v>
      </c>
    </row>
    <row r="13" spans="1:24">
      <c r="A13" t="s">
        <v>93</v>
      </c>
      <c r="B13" t="s">
        <v>107</v>
      </c>
      <c r="C13" t="s">
        <v>108</v>
      </c>
      <c r="F13" t="s">
        <v>27</v>
      </c>
      <c r="G13" t="s">
        <v>41</v>
      </c>
      <c r="I13" t="s">
        <v>27</v>
      </c>
      <c r="J13" t="s">
        <v>29</v>
      </c>
      <c r="K13" t="s">
        <v>30</v>
      </c>
      <c r="L13" t="s">
        <v>109</v>
      </c>
      <c r="M13" t="s">
        <v>32</v>
      </c>
      <c r="N13" t="s">
        <v>65</v>
      </c>
      <c r="O13" t="s">
        <v>66</v>
      </c>
      <c r="P13" s="4">
        <v>0</v>
      </c>
      <c r="Q13" s="4">
        <v>0</v>
      </c>
      <c r="R13" t="s">
        <v>97</v>
      </c>
      <c r="S13" t="s">
        <v>98</v>
      </c>
      <c r="T13" t="s">
        <v>92</v>
      </c>
      <c r="X13" s="5" t="s">
        <v>108</v>
      </c>
    </row>
    <row r="14" spans="1:24">
      <c r="A14" t="s">
        <v>93</v>
      </c>
      <c r="B14" t="s">
        <v>110</v>
      </c>
      <c r="C14" t="s">
        <v>111</v>
      </c>
      <c r="F14" t="s">
        <v>27</v>
      </c>
      <c r="G14" t="s">
        <v>41</v>
      </c>
      <c r="I14" t="s">
        <v>27</v>
      </c>
      <c r="J14" t="s">
        <v>29</v>
      </c>
      <c r="K14" t="s">
        <v>30</v>
      </c>
      <c r="L14" t="s">
        <v>112</v>
      </c>
      <c r="M14" t="s">
        <v>32</v>
      </c>
      <c r="N14" t="s">
        <v>65</v>
      </c>
      <c r="O14" t="s">
        <v>66</v>
      </c>
      <c r="P14" s="4">
        <v>0</v>
      </c>
      <c r="Q14" s="4">
        <v>0</v>
      </c>
      <c r="R14" t="s">
        <v>97</v>
      </c>
      <c r="S14" t="s">
        <v>98</v>
      </c>
      <c r="T14" t="s">
        <v>92</v>
      </c>
      <c r="X14" s="5" t="s">
        <v>111</v>
      </c>
    </row>
    <row r="15" spans="1:24">
      <c r="A15" t="s">
        <v>93</v>
      </c>
      <c r="B15" t="s">
        <v>113</v>
      </c>
      <c r="C15" t="s">
        <v>114</v>
      </c>
      <c r="F15" t="s">
        <v>27</v>
      </c>
      <c r="G15" t="s">
        <v>80</v>
      </c>
      <c r="I15" t="s">
        <v>27</v>
      </c>
      <c r="J15" t="s">
        <v>29</v>
      </c>
      <c r="K15" t="s">
        <v>30</v>
      </c>
      <c r="L15" t="s">
        <v>115</v>
      </c>
      <c r="M15" t="s">
        <v>32</v>
      </c>
      <c r="N15" t="s">
        <v>65</v>
      </c>
      <c r="O15" t="s">
        <v>66</v>
      </c>
      <c r="P15" s="2">
        <v>199400</v>
      </c>
      <c r="Q15" s="2">
        <v>199400</v>
      </c>
      <c r="R15" t="s">
        <v>97</v>
      </c>
      <c r="S15" t="s">
        <v>98</v>
      </c>
      <c r="T15" t="s">
        <v>92</v>
      </c>
      <c r="X15" s="5" t="s">
        <v>114</v>
      </c>
    </row>
    <row r="16" spans="1:24">
      <c r="A16" t="s">
        <v>116</v>
      </c>
      <c r="B16" t="s">
        <v>117</v>
      </c>
      <c r="C16" t="s">
        <v>118</v>
      </c>
      <c r="F16" t="s">
        <v>27</v>
      </c>
      <c r="G16" t="s">
        <v>88</v>
      </c>
      <c r="I16" t="s">
        <v>27</v>
      </c>
      <c r="J16" t="s">
        <v>29</v>
      </c>
      <c r="K16" t="s">
        <v>30</v>
      </c>
      <c r="L16" t="s">
        <v>119</v>
      </c>
      <c r="M16" t="s">
        <v>32</v>
      </c>
      <c r="N16" t="s">
        <v>33</v>
      </c>
      <c r="O16" t="s">
        <v>34</v>
      </c>
      <c r="P16" s="2">
        <v>300000</v>
      </c>
      <c r="Q16" s="2">
        <v>298000</v>
      </c>
      <c r="S16" t="s">
        <v>120</v>
      </c>
      <c r="T16" t="s">
        <v>121</v>
      </c>
      <c r="X16" s="5" t="s">
        <v>118</v>
      </c>
    </row>
    <row r="17" spans="1:24">
      <c r="A17" t="s">
        <v>122</v>
      </c>
      <c r="B17" t="s">
        <v>123</v>
      </c>
      <c r="C17" t="s">
        <v>124</v>
      </c>
      <c r="F17" t="s">
        <v>27</v>
      </c>
      <c r="G17" t="s">
        <v>41</v>
      </c>
      <c r="I17" t="s">
        <v>27</v>
      </c>
      <c r="J17" t="s">
        <v>29</v>
      </c>
      <c r="K17" t="s">
        <v>30</v>
      </c>
      <c r="L17" t="s">
        <v>125</v>
      </c>
      <c r="M17" t="s">
        <v>32</v>
      </c>
      <c r="N17" t="s">
        <v>65</v>
      </c>
      <c r="O17" t="s">
        <v>66</v>
      </c>
      <c r="P17" s="2">
        <v>9089700</v>
      </c>
      <c r="Q17" s="2">
        <v>9089700</v>
      </c>
      <c r="R17" t="s">
        <v>126</v>
      </c>
      <c r="S17" t="s">
        <v>127</v>
      </c>
      <c r="T17" t="s">
        <v>69</v>
      </c>
      <c r="X17" s="5" t="s">
        <v>124</v>
      </c>
    </row>
    <row r="18" spans="1:24">
      <c r="A18" t="s">
        <v>122</v>
      </c>
      <c r="B18" t="s">
        <v>128</v>
      </c>
      <c r="C18" t="s">
        <v>129</v>
      </c>
      <c r="F18" t="s">
        <v>27</v>
      </c>
      <c r="G18" t="s">
        <v>41</v>
      </c>
      <c r="I18" t="s">
        <v>27</v>
      </c>
      <c r="J18" t="s">
        <v>29</v>
      </c>
      <c r="K18" t="s">
        <v>30</v>
      </c>
      <c r="L18" t="s">
        <v>130</v>
      </c>
      <c r="M18" t="s">
        <v>32</v>
      </c>
      <c r="N18" t="s">
        <v>65</v>
      </c>
      <c r="O18" t="s">
        <v>66</v>
      </c>
      <c r="P18" s="2">
        <v>60236800</v>
      </c>
      <c r="Q18" s="2">
        <v>60236800</v>
      </c>
      <c r="R18" t="s">
        <v>126</v>
      </c>
      <c r="S18" t="s">
        <v>127</v>
      </c>
      <c r="T18" t="s">
        <v>69</v>
      </c>
      <c r="X18" s="5" t="s">
        <v>129</v>
      </c>
    </row>
    <row r="19" spans="1:24">
      <c r="A19" t="s">
        <v>116</v>
      </c>
      <c r="B19" t="s">
        <v>131</v>
      </c>
      <c r="C19" t="s">
        <v>132</v>
      </c>
      <c r="F19" t="s">
        <v>27</v>
      </c>
      <c r="G19" t="s">
        <v>88</v>
      </c>
      <c r="I19" t="s">
        <v>27</v>
      </c>
      <c r="J19" t="s">
        <v>29</v>
      </c>
      <c r="K19" t="s">
        <v>30</v>
      </c>
      <c r="L19" t="s">
        <v>133</v>
      </c>
      <c r="M19" t="s">
        <v>32</v>
      </c>
      <c r="N19" t="s">
        <v>134</v>
      </c>
      <c r="O19" t="s">
        <v>135</v>
      </c>
      <c r="P19" s="2">
        <v>300000</v>
      </c>
      <c r="Q19" s="3">
        <v>271971.24</v>
      </c>
      <c r="S19" t="s">
        <v>120</v>
      </c>
      <c r="T19" t="s">
        <v>121</v>
      </c>
      <c r="X19" s="5" t="s">
        <v>132</v>
      </c>
    </row>
    <row r="20" spans="1:24">
      <c r="A20" t="s">
        <v>93</v>
      </c>
      <c r="B20" t="s">
        <v>136</v>
      </c>
      <c r="C20" t="s">
        <v>137</v>
      </c>
      <c r="F20" t="s">
        <v>27</v>
      </c>
      <c r="G20" t="s">
        <v>80</v>
      </c>
      <c r="I20" t="s">
        <v>27</v>
      </c>
      <c r="J20" t="s">
        <v>29</v>
      </c>
      <c r="K20" t="s">
        <v>30</v>
      </c>
      <c r="L20" t="s">
        <v>138</v>
      </c>
      <c r="M20" t="s">
        <v>32</v>
      </c>
      <c r="N20" t="s">
        <v>65</v>
      </c>
      <c r="O20" t="s">
        <v>66</v>
      </c>
      <c r="P20" s="2">
        <v>1500000</v>
      </c>
      <c r="Q20" s="2">
        <v>1500000</v>
      </c>
      <c r="R20" t="s">
        <v>97</v>
      </c>
      <c r="S20" t="s">
        <v>98</v>
      </c>
      <c r="T20" t="s">
        <v>92</v>
      </c>
      <c r="X20" s="5" t="s">
        <v>137</v>
      </c>
    </row>
    <row r="21" spans="1:24">
      <c r="A21" t="s">
        <v>139</v>
      </c>
      <c r="B21" t="s">
        <v>140</v>
      </c>
      <c r="C21" t="s">
        <v>141</v>
      </c>
      <c r="F21" t="s">
        <v>27</v>
      </c>
      <c r="G21" t="s">
        <v>41</v>
      </c>
      <c r="I21" t="s">
        <v>27</v>
      </c>
      <c r="J21" t="s">
        <v>29</v>
      </c>
      <c r="K21" t="s">
        <v>30</v>
      </c>
      <c r="L21" t="s">
        <v>142</v>
      </c>
      <c r="M21" t="s">
        <v>32</v>
      </c>
      <c r="N21" t="s">
        <v>65</v>
      </c>
      <c r="O21" t="s">
        <v>66</v>
      </c>
      <c r="P21" t="s">
        <v>143</v>
      </c>
      <c r="Q21" t="s">
        <v>143</v>
      </c>
      <c r="R21" t="s">
        <v>144</v>
      </c>
      <c r="S21" t="s">
        <v>145</v>
      </c>
      <c r="T21" t="s">
        <v>146</v>
      </c>
      <c r="X21" s="5" t="s">
        <v>141</v>
      </c>
    </row>
    <row r="22" spans="1:24">
      <c r="A22" t="s">
        <v>93</v>
      </c>
      <c r="B22" t="s">
        <v>147</v>
      </c>
      <c r="C22" t="s">
        <v>148</v>
      </c>
      <c r="F22" t="s">
        <v>27</v>
      </c>
      <c r="G22" t="s">
        <v>80</v>
      </c>
      <c r="I22" t="s">
        <v>27</v>
      </c>
      <c r="J22" t="s">
        <v>29</v>
      </c>
      <c r="K22" t="s">
        <v>30</v>
      </c>
      <c r="L22" t="s">
        <v>149</v>
      </c>
      <c r="M22" t="s">
        <v>32</v>
      </c>
      <c r="N22" t="s">
        <v>65</v>
      </c>
      <c r="O22" t="s">
        <v>66</v>
      </c>
      <c r="P22" s="4">
        <v>0</v>
      </c>
      <c r="Q22" s="4">
        <v>0</v>
      </c>
      <c r="R22" t="s">
        <v>97</v>
      </c>
      <c r="S22" t="s">
        <v>98</v>
      </c>
      <c r="T22" t="s">
        <v>92</v>
      </c>
      <c r="X22" s="5" t="s">
        <v>148</v>
      </c>
    </row>
    <row r="23" spans="1:24">
      <c r="A23" t="s">
        <v>116</v>
      </c>
      <c r="B23" t="s">
        <v>150</v>
      </c>
      <c r="C23" t="s">
        <v>151</v>
      </c>
      <c r="F23" t="s">
        <v>27</v>
      </c>
      <c r="G23" t="s">
        <v>88</v>
      </c>
      <c r="H23" t="s">
        <v>42</v>
      </c>
      <c r="I23" t="s">
        <v>27</v>
      </c>
      <c r="J23" t="s">
        <v>29</v>
      </c>
      <c r="K23" t="s">
        <v>30</v>
      </c>
      <c r="L23" t="s">
        <v>152</v>
      </c>
      <c r="M23" t="s">
        <v>32</v>
      </c>
      <c r="N23" t="s">
        <v>153</v>
      </c>
      <c r="O23" t="s">
        <v>66</v>
      </c>
      <c r="P23" s="4">
        <v>0</v>
      </c>
      <c r="Q23" s="4">
        <v>0</v>
      </c>
      <c r="S23" t="s">
        <v>120</v>
      </c>
      <c r="T23" t="s">
        <v>121</v>
      </c>
      <c r="X23" s="5" t="s">
        <v>151</v>
      </c>
    </row>
    <row r="24" spans="1:24">
      <c r="A24" t="s">
        <v>116</v>
      </c>
      <c r="B24" t="s">
        <v>154</v>
      </c>
      <c r="C24" t="s">
        <v>155</v>
      </c>
      <c r="F24" t="s">
        <v>27</v>
      </c>
      <c r="G24" t="s">
        <v>88</v>
      </c>
      <c r="I24" t="s">
        <v>27</v>
      </c>
      <c r="J24" t="s">
        <v>29</v>
      </c>
      <c r="K24" t="s">
        <v>30</v>
      </c>
      <c r="L24" t="s">
        <v>156</v>
      </c>
      <c r="M24" t="s">
        <v>32</v>
      </c>
      <c r="N24" t="s">
        <v>65</v>
      </c>
      <c r="O24" t="s">
        <v>66</v>
      </c>
      <c r="P24" s="2">
        <v>11000000</v>
      </c>
      <c r="Q24" s="2">
        <v>11000000</v>
      </c>
      <c r="S24" t="s">
        <v>120</v>
      </c>
      <c r="T24" t="s">
        <v>121</v>
      </c>
      <c r="V24" t="s">
        <v>157</v>
      </c>
      <c r="W24" t="s">
        <v>158</v>
      </c>
      <c r="X24" s="5" t="s">
        <v>155</v>
      </c>
    </row>
    <row r="25" spans="1:24">
      <c r="A25" t="s">
        <v>159</v>
      </c>
      <c r="B25" t="s">
        <v>160</v>
      </c>
      <c r="C25" t="s">
        <v>161</v>
      </c>
      <c r="F25" t="s">
        <v>27</v>
      </c>
      <c r="G25" t="s">
        <v>88</v>
      </c>
      <c r="I25" t="s">
        <v>27</v>
      </c>
      <c r="J25" t="s">
        <v>29</v>
      </c>
      <c r="K25" t="s">
        <v>30</v>
      </c>
      <c r="L25" t="s">
        <v>162</v>
      </c>
      <c r="M25" t="s">
        <v>32</v>
      </c>
      <c r="N25" t="s">
        <v>163</v>
      </c>
      <c r="O25" t="s">
        <v>164</v>
      </c>
      <c r="P25" s="2">
        <v>6000000</v>
      </c>
      <c r="Q25" s="2">
        <v>6000000</v>
      </c>
      <c r="R25" t="s">
        <v>165</v>
      </c>
      <c r="S25" t="s">
        <v>98</v>
      </c>
      <c r="T25" t="s">
        <v>92</v>
      </c>
      <c r="U25" t="s">
        <v>166</v>
      </c>
      <c r="V25" t="s">
        <v>157</v>
      </c>
      <c r="W25" t="s">
        <v>158</v>
      </c>
      <c r="X25" s="5" t="s">
        <v>161</v>
      </c>
    </row>
    <row r="26" spans="1:24">
      <c r="A26" t="s">
        <v>167</v>
      </c>
      <c r="B26" t="s">
        <v>168</v>
      </c>
      <c r="C26" t="s">
        <v>169</v>
      </c>
      <c r="F26" t="s">
        <v>27</v>
      </c>
      <c r="G26" t="s">
        <v>41</v>
      </c>
      <c r="I26" t="s">
        <v>27</v>
      </c>
      <c r="J26" t="s">
        <v>29</v>
      </c>
      <c r="K26" t="s">
        <v>30</v>
      </c>
      <c r="L26" t="s">
        <v>170</v>
      </c>
      <c r="M26" t="s">
        <v>32</v>
      </c>
      <c r="N26" t="s">
        <v>163</v>
      </c>
      <c r="O26" t="s">
        <v>164</v>
      </c>
      <c r="P26" s="2">
        <v>13500000</v>
      </c>
      <c r="Q26" s="2">
        <v>13500000</v>
      </c>
      <c r="R26" t="s">
        <v>171</v>
      </c>
      <c r="S26" t="s">
        <v>172</v>
      </c>
      <c r="T26" t="s">
        <v>69</v>
      </c>
      <c r="U26" t="s">
        <v>173</v>
      </c>
      <c r="V26" t="s">
        <v>157</v>
      </c>
      <c r="W26" t="s">
        <v>158</v>
      </c>
      <c r="X26" s="5" t="s">
        <v>169</v>
      </c>
    </row>
    <row r="27" spans="1:24">
      <c r="A27" t="s">
        <v>167</v>
      </c>
      <c r="B27" t="s">
        <v>174</v>
      </c>
      <c r="C27" t="s">
        <v>175</v>
      </c>
      <c r="F27" t="s">
        <v>27</v>
      </c>
      <c r="G27" t="s">
        <v>88</v>
      </c>
      <c r="I27" t="s">
        <v>27</v>
      </c>
      <c r="J27" t="s">
        <v>29</v>
      </c>
      <c r="K27" t="s">
        <v>30</v>
      </c>
      <c r="L27" t="s">
        <v>176</v>
      </c>
      <c r="M27" t="s">
        <v>32</v>
      </c>
      <c r="N27" t="s">
        <v>163</v>
      </c>
      <c r="O27" t="s">
        <v>164</v>
      </c>
      <c r="P27" s="2">
        <v>859800</v>
      </c>
      <c r="Q27" s="2">
        <v>859800</v>
      </c>
      <c r="R27" t="s">
        <v>171</v>
      </c>
      <c r="S27" t="s">
        <v>172</v>
      </c>
      <c r="T27" t="s">
        <v>69</v>
      </c>
      <c r="U27" t="s">
        <v>173</v>
      </c>
      <c r="V27" t="s">
        <v>177</v>
      </c>
      <c r="W27" t="s">
        <v>178</v>
      </c>
      <c r="X27" s="5" t="s">
        <v>175</v>
      </c>
    </row>
    <row r="28" spans="1:24">
      <c r="A28" t="s">
        <v>179</v>
      </c>
      <c r="B28" t="s">
        <v>180</v>
      </c>
      <c r="C28" t="s">
        <v>181</v>
      </c>
      <c r="F28" t="s">
        <v>27</v>
      </c>
      <c r="G28" t="s">
        <v>41</v>
      </c>
      <c r="I28" t="s">
        <v>27</v>
      </c>
      <c r="J28" t="s">
        <v>29</v>
      </c>
      <c r="K28" t="s">
        <v>30</v>
      </c>
      <c r="L28" t="s">
        <v>182</v>
      </c>
      <c r="M28" t="s">
        <v>32</v>
      </c>
      <c r="N28" t="s">
        <v>163</v>
      </c>
      <c r="O28" t="s">
        <v>164</v>
      </c>
      <c r="P28" s="2">
        <v>17000000</v>
      </c>
      <c r="Q28" s="2">
        <v>17000000</v>
      </c>
      <c r="R28" t="s">
        <v>183</v>
      </c>
      <c r="S28" t="s">
        <v>127</v>
      </c>
      <c r="T28" t="s">
        <v>69</v>
      </c>
      <c r="U28" t="s">
        <v>173</v>
      </c>
      <c r="V28" t="s">
        <v>157</v>
      </c>
      <c r="W28" t="s">
        <v>158</v>
      </c>
      <c r="X28" s="5" t="s">
        <v>181</v>
      </c>
    </row>
    <row r="29" spans="1:24">
      <c r="A29" t="s">
        <v>179</v>
      </c>
      <c r="B29" t="s">
        <v>184</v>
      </c>
      <c r="C29" t="s">
        <v>185</v>
      </c>
      <c r="F29" t="s">
        <v>27</v>
      </c>
      <c r="G29" t="s">
        <v>41</v>
      </c>
      <c r="I29" t="s">
        <v>27</v>
      </c>
      <c r="J29" t="s">
        <v>29</v>
      </c>
      <c r="K29" t="s">
        <v>30</v>
      </c>
      <c r="L29" t="s">
        <v>186</v>
      </c>
      <c r="M29" t="s">
        <v>32</v>
      </c>
      <c r="N29" t="s">
        <v>163</v>
      </c>
      <c r="O29" t="s">
        <v>164</v>
      </c>
      <c r="P29" s="2">
        <v>2000000</v>
      </c>
      <c r="Q29" s="2">
        <v>2000000</v>
      </c>
      <c r="R29" t="s">
        <v>183</v>
      </c>
      <c r="S29" t="s">
        <v>127</v>
      </c>
      <c r="T29" t="s">
        <v>69</v>
      </c>
      <c r="U29" t="s">
        <v>173</v>
      </c>
      <c r="V29" t="s">
        <v>157</v>
      </c>
      <c r="W29" t="s">
        <v>158</v>
      </c>
      <c r="X29" s="5" t="s">
        <v>185</v>
      </c>
    </row>
    <row r="30" spans="1:24">
      <c r="A30" t="s">
        <v>179</v>
      </c>
      <c r="B30" t="s">
        <v>187</v>
      </c>
      <c r="C30" t="s">
        <v>188</v>
      </c>
      <c r="F30" t="s">
        <v>27</v>
      </c>
      <c r="G30" t="s">
        <v>41</v>
      </c>
      <c r="I30" t="s">
        <v>27</v>
      </c>
      <c r="J30" t="s">
        <v>29</v>
      </c>
      <c r="K30" t="s">
        <v>30</v>
      </c>
      <c r="L30" t="s">
        <v>189</v>
      </c>
      <c r="M30" t="s">
        <v>32</v>
      </c>
      <c r="N30" t="s">
        <v>163</v>
      </c>
      <c r="O30" t="s">
        <v>164</v>
      </c>
      <c r="P30" s="2">
        <v>48050100</v>
      </c>
      <c r="Q30" s="2">
        <v>48050100</v>
      </c>
      <c r="R30" t="s">
        <v>183</v>
      </c>
      <c r="S30" t="s">
        <v>127</v>
      </c>
      <c r="T30" t="s">
        <v>69</v>
      </c>
      <c r="U30" t="s">
        <v>173</v>
      </c>
      <c r="V30" t="s">
        <v>157</v>
      </c>
      <c r="W30" t="s">
        <v>158</v>
      </c>
      <c r="X30" s="5" t="s">
        <v>188</v>
      </c>
    </row>
    <row r="31" spans="1:24">
      <c r="A31" t="s">
        <v>190</v>
      </c>
      <c r="B31" t="s">
        <v>191</v>
      </c>
      <c r="C31" t="s">
        <v>192</v>
      </c>
      <c r="F31" t="s">
        <v>27</v>
      </c>
      <c r="G31" t="s">
        <v>41</v>
      </c>
      <c r="I31" t="s">
        <v>27</v>
      </c>
      <c r="J31" t="s">
        <v>29</v>
      </c>
      <c r="K31" t="s">
        <v>30</v>
      </c>
      <c r="L31" t="s">
        <v>193</v>
      </c>
      <c r="M31" t="s">
        <v>32</v>
      </c>
      <c r="N31" t="s">
        <v>163</v>
      </c>
      <c r="O31" t="s">
        <v>164</v>
      </c>
      <c r="P31" s="2">
        <v>1300000</v>
      </c>
      <c r="Q31" s="4">
        <v>0</v>
      </c>
      <c r="R31" t="s">
        <v>194</v>
      </c>
      <c r="S31" t="s">
        <v>195</v>
      </c>
      <c r="T31" t="s">
        <v>69</v>
      </c>
      <c r="U31" t="s">
        <v>173</v>
      </c>
      <c r="V31" t="s">
        <v>177</v>
      </c>
      <c r="W31" t="s">
        <v>196</v>
      </c>
      <c r="X31" s="5" t="s">
        <v>192</v>
      </c>
    </row>
    <row r="32" spans="1:24">
      <c r="A32" t="s">
        <v>197</v>
      </c>
      <c r="B32" t="s">
        <v>198</v>
      </c>
      <c r="C32" t="s">
        <v>199</v>
      </c>
      <c r="F32" t="s">
        <v>27</v>
      </c>
      <c r="G32" t="s">
        <v>88</v>
      </c>
      <c r="I32" t="s">
        <v>27</v>
      </c>
      <c r="J32" t="s">
        <v>29</v>
      </c>
      <c r="K32" t="s">
        <v>30</v>
      </c>
      <c r="L32" t="s">
        <v>200</v>
      </c>
      <c r="M32" t="s">
        <v>32</v>
      </c>
      <c r="N32" t="s">
        <v>201</v>
      </c>
      <c r="O32" t="s">
        <v>202</v>
      </c>
      <c r="P32" s="2">
        <v>200000000</v>
      </c>
      <c r="Q32" s="2">
        <v>200000000</v>
      </c>
      <c r="R32" t="s">
        <v>171</v>
      </c>
      <c r="S32" t="s">
        <v>203</v>
      </c>
      <c r="T32" t="s">
        <v>84</v>
      </c>
      <c r="U32" t="s">
        <v>173</v>
      </c>
      <c r="V32" t="s">
        <v>157</v>
      </c>
      <c r="W32" t="s">
        <v>204</v>
      </c>
      <c r="X32" s="5" t="s">
        <v>199</v>
      </c>
    </row>
    <row r="33" spans="1:24">
      <c r="A33" t="s">
        <v>205</v>
      </c>
      <c r="B33" t="s">
        <v>206</v>
      </c>
      <c r="C33" t="s">
        <v>207</v>
      </c>
      <c r="F33" t="s">
        <v>27</v>
      </c>
      <c r="G33" t="s">
        <v>41</v>
      </c>
      <c r="I33" t="s">
        <v>27</v>
      </c>
      <c r="J33" t="s">
        <v>29</v>
      </c>
      <c r="K33" t="s">
        <v>30</v>
      </c>
      <c r="L33" t="s">
        <v>208</v>
      </c>
      <c r="M33" t="s">
        <v>32</v>
      </c>
      <c r="N33" t="s">
        <v>209</v>
      </c>
      <c r="O33" t="s">
        <v>210</v>
      </c>
      <c r="P33" s="2">
        <v>777770000</v>
      </c>
      <c r="Q33" s="2">
        <v>777770000</v>
      </c>
      <c r="R33" t="s">
        <v>211</v>
      </c>
      <c r="S33" t="s">
        <v>212</v>
      </c>
      <c r="T33" t="s">
        <v>60</v>
      </c>
      <c r="V33" t="s">
        <v>157</v>
      </c>
      <c r="W33" t="s">
        <v>158</v>
      </c>
      <c r="X33" s="5" t="s">
        <v>207</v>
      </c>
    </row>
    <row r="34" spans="1:24">
      <c r="A34" t="s">
        <v>61</v>
      </c>
      <c r="B34" t="s">
        <v>213</v>
      </c>
      <c r="C34" t="s">
        <v>214</v>
      </c>
      <c r="F34" t="s">
        <v>27</v>
      </c>
      <c r="G34" t="s">
        <v>41</v>
      </c>
      <c r="I34" t="s">
        <v>27</v>
      </c>
      <c r="J34" t="s">
        <v>29</v>
      </c>
      <c r="K34" t="s">
        <v>30</v>
      </c>
      <c r="L34" t="s">
        <v>215</v>
      </c>
      <c r="M34" t="s">
        <v>32</v>
      </c>
      <c r="N34" t="s">
        <v>209</v>
      </c>
      <c r="O34" t="s">
        <v>216</v>
      </c>
      <c r="P34" s="2">
        <v>520000</v>
      </c>
      <c r="Q34" s="2">
        <v>520000</v>
      </c>
      <c r="R34" t="s">
        <v>67</v>
      </c>
      <c r="S34" t="s">
        <v>68</v>
      </c>
      <c r="T34" t="s">
        <v>69</v>
      </c>
      <c r="V34" t="s">
        <v>217</v>
      </c>
      <c r="W34" t="s">
        <v>218</v>
      </c>
      <c r="X34" s="5" t="s">
        <v>214</v>
      </c>
    </row>
    <row r="35" spans="1:24">
      <c r="A35" t="s">
        <v>219</v>
      </c>
      <c r="B35" t="s">
        <v>220</v>
      </c>
      <c r="C35" t="s">
        <v>221</v>
      </c>
      <c r="F35" t="s">
        <v>27</v>
      </c>
      <c r="G35" t="s">
        <v>88</v>
      </c>
      <c r="I35" t="s">
        <v>27</v>
      </c>
      <c r="J35" t="s">
        <v>29</v>
      </c>
      <c r="K35" t="s">
        <v>30</v>
      </c>
      <c r="L35" t="s">
        <v>222</v>
      </c>
      <c r="M35" t="s">
        <v>32</v>
      </c>
      <c r="N35" t="s">
        <v>223</v>
      </c>
      <c r="O35" t="s">
        <v>224</v>
      </c>
      <c r="P35" s="4">
        <v>0</v>
      </c>
      <c r="Q35" s="2">
        <v>249000</v>
      </c>
      <c r="R35" t="s">
        <v>225</v>
      </c>
      <c r="S35" t="s">
        <v>226</v>
      </c>
      <c r="T35" t="s">
        <v>121</v>
      </c>
      <c r="V35" t="s">
        <v>157</v>
      </c>
      <c r="W35" t="s">
        <v>204</v>
      </c>
      <c r="X35" s="5" t="s">
        <v>221</v>
      </c>
    </row>
    <row r="36" spans="1:24">
      <c r="A36" t="s">
        <v>227</v>
      </c>
      <c r="B36" t="s">
        <v>228</v>
      </c>
      <c r="C36" t="s">
        <v>229</v>
      </c>
      <c r="F36" t="s">
        <v>27</v>
      </c>
      <c r="G36" t="s">
        <v>88</v>
      </c>
      <c r="I36" t="s">
        <v>27</v>
      </c>
      <c r="J36" t="s">
        <v>29</v>
      </c>
      <c r="K36" t="s">
        <v>30</v>
      </c>
      <c r="L36" t="s">
        <v>230</v>
      </c>
      <c r="M36" t="s">
        <v>32</v>
      </c>
      <c r="N36" t="s">
        <v>231</v>
      </c>
      <c r="O36" t="s">
        <v>153</v>
      </c>
      <c r="P36" s="2">
        <v>233978</v>
      </c>
      <c r="Q36" s="4">
        <v>0</v>
      </c>
      <c r="R36" t="s">
        <v>232</v>
      </c>
      <c r="S36" t="s">
        <v>226</v>
      </c>
      <c r="T36" t="s">
        <v>121</v>
      </c>
      <c r="V36" t="s">
        <v>157</v>
      </c>
      <c r="W36" t="s">
        <v>204</v>
      </c>
      <c r="X36" s="5" t="s">
        <v>229</v>
      </c>
    </row>
    <row r="37" spans="1:24">
      <c r="A37" t="s">
        <v>219</v>
      </c>
      <c r="B37" t="s">
        <v>233</v>
      </c>
      <c r="C37" t="s">
        <v>234</v>
      </c>
      <c r="F37" t="s">
        <v>27</v>
      </c>
      <c r="G37" t="s">
        <v>88</v>
      </c>
      <c r="I37" t="s">
        <v>27</v>
      </c>
      <c r="J37" t="s">
        <v>29</v>
      </c>
      <c r="K37" t="s">
        <v>30</v>
      </c>
      <c r="L37" t="s">
        <v>235</v>
      </c>
      <c r="M37" t="s">
        <v>32</v>
      </c>
      <c r="N37" t="s">
        <v>33</v>
      </c>
      <c r="O37" t="s">
        <v>216</v>
      </c>
      <c r="P37" s="2">
        <v>796300</v>
      </c>
      <c r="Q37" s="2">
        <v>796300</v>
      </c>
      <c r="R37" t="s">
        <v>225</v>
      </c>
      <c r="S37" t="s">
        <v>226</v>
      </c>
      <c r="T37" t="s">
        <v>121</v>
      </c>
      <c r="V37" t="s">
        <v>157</v>
      </c>
      <c r="W37" t="s">
        <v>236</v>
      </c>
      <c r="X37" s="5" t="s">
        <v>1337</v>
      </c>
    </row>
    <row r="38" spans="1:24">
      <c r="A38" t="s">
        <v>227</v>
      </c>
      <c r="B38" t="s">
        <v>237</v>
      </c>
      <c r="C38" t="s">
        <v>238</v>
      </c>
      <c r="F38" t="s">
        <v>27</v>
      </c>
      <c r="G38" t="s">
        <v>88</v>
      </c>
      <c r="I38" t="s">
        <v>27</v>
      </c>
      <c r="J38" t="s">
        <v>29</v>
      </c>
      <c r="K38" t="s">
        <v>30</v>
      </c>
      <c r="L38" t="s">
        <v>239</v>
      </c>
      <c r="M38" t="s">
        <v>32</v>
      </c>
      <c r="N38" t="s">
        <v>65</v>
      </c>
      <c r="O38" t="s">
        <v>240</v>
      </c>
      <c r="P38" s="2">
        <v>3889056000</v>
      </c>
      <c r="Q38" s="4">
        <v>0</v>
      </c>
      <c r="R38" t="s">
        <v>232</v>
      </c>
      <c r="S38" t="s">
        <v>226</v>
      </c>
      <c r="T38" t="s">
        <v>121</v>
      </c>
      <c r="V38" t="s">
        <v>157</v>
      </c>
      <c r="W38" t="s">
        <v>158</v>
      </c>
      <c r="X38" s="5" t="s">
        <v>238</v>
      </c>
    </row>
    <row r="39" spans="1:24">
      <c r="A39" t="s">
        <v>227</v>
      </c>
      <c r="B39" t="s">
        <v>241</v>
      </c>
      <c r="C39" t="s">
        <v>242</v>
      </c>
      <c r="F39" t="s">
        <v>27</v>
      </c>
      <c r="G39" t="s">
        <v>88</v>
      </c>
      <c r="I39" t="s">
        <v>27</v>
      </c>
      <c r="J39" t="s">
        <v>29</v>
      </c>
      <c r="K39" t="s">
        <v>30</v>
      </c>
      <c r="L39" t="s">
        <v>243</v>
      </c>
      <c r="M39" t="s">
        <v>32</v>
      </c>
      <c r="N39" t="s">
        <v>244</v>
      </c>
      <c r="O39" t="s">
        <v>245</v>
      </c>
      <c r="P39" s="2">
        <v>10558900</v>
      </c>
      <c r="Q39" s="4">
        <v>0</v>
      </c>
      <c r="R39" t="s">
        <v>232</v>
      </c>
      <c r="S39" t="s">
        <v>226</v>
      </c>
      <c r="T39" t="s">
        <v>121</v>
      </c>
      <c r="V39" t="s">
        <v>157</v>
      </c>
      <c r="W39" t="s">
        <v>158</v>
      </c>
      <c r="X39" s="5" t="s">
        <v>242</v>
      </c>
    </row>
    <row r="40" spans="1:24">
      <c r="A40" t="s">
        <v>246</v>
      </c>
      <c r="B40" t="s">
        <v>247</v>
      </c>
      <c r="C40" t="s">
        <v>248</v>
      </c>
      <c r="F40" t="s">
        <v>27</v>
      </c>
      <c r="G40" t="s">
        <v>80</v>
      </c>
      <c r="I40" t="s">
        <v>27</v>
      </c>
      <c r="J40" t="s">
        <v>29</v>
      </c>
      <c r="K40" t="s">
        <v>30</v>
      </c>
      <c r="L40" t="s">
        <v>249</v>
      </c>
      <c r="M40" t="s">
        <v>32</v>
      </c>
      <c r="N40" t="s">
        <v>209</v>
      </c>
      <c r="O40" t="s">
        <v>216</v>
      </c>
      <c r="P40" s="2">
        <v>15000000</v>
      </c>
      <c r="Q40" s="4">
        <v>0</v>
      </c>
      <c r="R40" t="s">
        <v>250</v>
      </c>
      <c r="S40" t="s">
        <v>226</v>
      </c>
      <c r="T40" t="s">
        <v>121</v>
      </c>
      <c r="V40" t="s">
        <v>157</v>
      </c>
      <c r="W40" t="s">
        <v>236</v>
      </c>
      <c r="X40" s="5" t="s">
        <v>248</v>
      </c>
    </row>
    <row r="41" spans="1:24">
      <c r="A41" t="s">
        <v>219</v>
      </c>
      <c r="B41" t="s">
        <v>251</v>
      </c>
      <c r="C41" t="s">
        <v>252</v>
      </c>
      <c r="F41" t="s">
        <v>27</v>
      </c>
      <c r="G41" t="s">
        <v>88</v>
      </c>
      <c r="I41" t="s">
        <v>27</v>
      </c>
      <c r="J41" t="s">
        <v>29</v>
      </c>
      <c r="K41" t="s">
        <v>30</v>
      </c>
      <c r="L41" t="s">
        <v>253</v>
      </c>
      <c r="M41" t="s">
        <v>32</v>
      </c>
      <c r="N41" t="s">
        <v>65</v>
      </c>
      <c r="O41" t="s">
        <v>216</v>
      </c>
      <c r="P41" s="4">
        <v>0</v>
      </c>
      <c r="Q41" s="4">
        <v>0</v>
      </c>
      <c r="R41" t="s">
        <v>225</v>
      </c>
      <c r="S41" t="s">
        <v>226</v>
      </c>
      <c r="T41" t="s">
        <v>121</v>
      </c>
      <c r="V41" t="s">
        <v>157</v>
      </c>
      <c r="W41" t="s">
        <v>236</v>
      </c>
      <c r="X41" s="5" t="s">
        <v>252</v>
      </c>
    </row>
    <row r="42" spans="1:24">
      <c r="A42" t="s">
        <v>219</v>
      </c>
      <c r="B42" t="s">
        <v>254</v>
      </c>
      <c r="C42" t="s">
        <v>255</v>
      </c>
      <c r="F42" t="s">
        <v>27</v>
      </c>
      <c r="G42" t="s">
        <v>88</v>
      </c>
      <c r="I42" t="s">
        <v>27</v>
      </c>
      <c r="J42" t="s">
        <v>29</v>
      </c>
      <c r="K42" t="s">
        <v>30</v>
      </c>
      <c r="L42" t="s">
        <v>256</v>
      </c>
      <c r="M42" t="s">
        <v>32</v>
      </c>
      <c r="N42" t="s">
        <v>257</v>
      </c>
      <c r="O42" t="s">
        <v>240</v>
      </c>
      <c r="P42" s="4">
        <v>0</v>
      </c>
      <c r="Q42" s="4">
        <v>0</v>
      </c>
      <c r="R42" t="s">
        <v>225</v>
      </c>
      <c r="S42" t="s">
        <v>226</v>
      </c>
      <c r="T42" t="s">
        <v>121</v>
      </c>
      <c r="V42" t="s">
        <v>157</v>
      </c>
      <c r="W42" t="s">
        <v>236</v>
      </c>
      <c r="X42" s="5" t="s">
        <v>255</v>
      </c>
    </row>
    <row r="43" spans="1:24">
      <c r="A43" t="s">
        <v>219</v>
      </c>
      <c r="B43" t="s">
        <v>258</v>
      </c>
      <c r="C43" t="s">
        <v>259</v>
      </c>
      <c r="F43" t="s">
        <v>27</v>
      </c>
      <c r="G43" t="s">
        <v>88</v>
      </c>
      <c r="I43" t="s">
        <v>27</v>
      </c>
      <c r="J43" t="s">
        <v>29</v>
      </c>
      <c r="K43" t="s">
        <v>30</v>
      </c>
      <c r="L43" t="s">
        <v>260</v>
      </c>
      <c r="M43" t="s">
        <v>32</v>
      </c>
      <c r="N43" t="s">
        <v>33</v>
      </c>
      <c r="O43" t="s">
        <v>216</v>
      </c>
      <c r="P43" t="s">
        <v>261</v>
      </c>
      <c r="Q43" t="s">
        <v>261</v>
      </c>
      <c r="R43" t="s">
        <v>225</v>
      </c>
      <c r="S43" t="s">
        <v>226</v>
      </c>
      <c r="T43" t="s">
        <v>121</v>
      </c>
      <c r="V43" t="s">
        <v>157</v>
      </c>
      <c r="W43" t="s">
        <v>236</v>
      </c>
      <c r="X43" s="5" t="s">
        <v>259</v>
      </c>
    </row>
    <row r="44" spans="1:24">
      <c r="A44" t="s">
        <v>219</v>
      </c>
      <c r="B44" t="s">
        <v>262</v>
      </c>
      <c r="C44" t="s">
        <v>263</v>
      </c>
      <c r="F44" t="s">
        <v>27</v>
      </c>
      <c r="G44" t="s">
        <v>88</v>
      </c>
      <c r="I44" t="s">
        <v>27</v>
      </c>
      <c r="J44" t="s">
        <v>29</v>
      </c>
      <c r="K44" t="s">
        <v>30</v>
      </c>
      <c r="L44" t="s">
        <v>264</v>
      </c>
      <c r="M44" t="s">
        <v>32</v>
      </c>
      <c r="N44" t="s">
        <v>265</v>
      </c>
      <c r="O44" t="s">
        <v>240</v>
      </c>
      <c r="P44" s="2">
        <v>9000000</v>
      </c>
      <c r="Q44" s="2">
        <v>6000000</v>
      </c>
      <c r="R44" t="s">
        <v>225</v>
      </c>
      <c r="S44" t="s">
        <v>226</v>
      </c>
      <c r="T44" t="s">
        <v>121</v>
      </c>
      <c r="V44" t="s">
        <v>157</v>
      </c>
      <c r="W44" t="s">
        <v>236</v>
      </c>
      <c r="X44" s="5" t="s">
        <v>263</v>
      </c>
    </row>
    <row r="45" spans="1:24">
      <c r="A45" t="s">
        <v>219</v>
      </c>
      <c r="B45" t="s">
        <v>266</v>
      </c>
      <c r="C45" t="s">
        <v>267</v>
      </c>
      <c r="F45" t="s">
        <v>27</v>
      </c>
      <c r="G45" t="s">
        <v>88</v>
      </c>
      <c r="I45" t="s">
        <v>27</v>
      </c>
      <c r="J45" t="s">
        <v>29</v>
      </c>
      <c r="K45" t="s">
        <v>30</v>
      </c>
      <c r="L45" t="s">
        <v>268</v>
      </c>
      <c r="M45" t="s">
        <v>32</v>
      </c>
      <c r="N45" t="s">
        <v>269</v>
      </c>
      <c r="O45" t="s">
        <v>269</v>
      </c>
      <c r="P45" s="4">
        <v>0</v>
      </c>
      <c r="Q45" s="4">
        <v>0</v>
      </c>
      <c r="R45" t="s">
        <v>225</v>
      </c>
      <c r="S45" t="s">
        <v>226</v>
      </c>
      <c r="T45" t="s">
        <v>121</v>
      </c>
      <c r="V45" t="s">
        <v>157</v>
      </c>
      <c r="W45" t="s">
        <v>236</v>
      </c>
      <c r="X45" s="5" t="s">
        <v>267</v>
      </c>
    </row>
    <row r="46" spans="1:24">
      <c r="A46" t="s">
        <v>219</v>
      </c>
      <c r="B46" t="s">
        <v>270</v>
      </c>
      <c r="C46" t="s">
        <v>271</v>
      </c>
      <c r="F46" t="s">
        <v>27</v>
      </c>
      <c r="G46" t="s">
        <v>88</v>
      </c>
      <c r="I46" t="s">
        <v>27</v>
      </c>
      <c r="J46" t="s">
        <v>29</v>
      </c>
      <c r="K46" t="s">
        <v>30</v>
      </c>
      <c r="L46" t="s">
        <v>272</v>
      </c>
      <c r="M46" t="s">
        <v>32</v>
      </c>
      <c r="N46" t="s">
        <v>56</v>
      </c>
      <c r="O46" t="s">
        <v>240</v>
      </c>
      <c r="P46" s="2">
        <v>8000000</v>
      </c>
      <c r="Q46" s="2">
        <v>500000</v>
      </c>
      <c r="R46" t="s">
        <v>225</v>
      </c>
      <c r="S46" t="s">
        <v>226</v>
      </c>
      <c r="T46" t="s">
        <v>121</v>
      </c>
      <c r="V46" t="s">
        <v>157</v>
      </c>
      <c r="W46" t="s">
        <v>236</v>
      </c>
      <c r="X46" s="5" t="s">
        <v>1338</v>
      </c>
    </row>
    <row r="47" spans="1:24">
      <c r="A47" t="s">
        <v>219</v>
      </c>
      <c r="B47" t="s">
        <v>273</v>
      </c>
      <c r="C47" t="s">
        <v>274</v>
      </c>
      <c r="F47" t="s">
        <v>27</v>
      </c>
      <c r="G47" t="s">
        <v>88</v>
      </c>
      <c r="I47" t="s">
        <v>27</v>
      </c>
      <c r="J47" t="s">
        <v>29</v>
      </c>
      <c r="K47" t="s">
        <v>30</v>
      </c>
      <c r="L47" t="s">
        <v>275</v>
      </c>
      <c r="M47" t="s">
        <v>32</v>
      </c>
      <c r="N47" t="s">
        <v>265</v>
      </c>
      <c r="O47" t="s">
        <v>240</v>
      </c>
      <c r="P47" s="2">
        <v>4000000</v>
      </c>
      <c r="Q47" s="2">
        <v>557200</v>
      </c>
      <c r="R47" t="s">
        <v>225</v>
      </c>
      <c r="S47" t="s">
        <v>226</v>
      </c>
      <c r="T47" t="s">
        <v>121</v>
      </c>
      <c r="V47" t="s">
        <v>157</v>
      </c>
      <c r="W47" t="s">
        <v>236</v>
      </c>
      <c r="X47" s="5" t="s">
        <v>274</v>
      </c>
    </row>
    <row r="48" spans="1:24">
      <c r="A48" t="s">
        <v>219</v>
      </c>
      <c r="B48" t="s">
        <v>276</v>
      </c>
      <c r="C48" t="s">
        <v>277</v>
      </c>
      <c r="F48" t="s">
        <v>27</v>
      </c>
      <c r="G48" t="s">
        <v>88</v>
      </c>
      <c r="I48" t="s">
        <v>27</v>
      </c>
      <c r="J48" t="s">
        <v>29</v>
      </c>
      <c r="K48" t="s">
        <v>30</v>
      </c>
      <c r="L48" t="s">
        <v>278</v>
      </c>
      <c r="M48" t="s">
        <v>32</v>
      </c>
      <c r="N48" t="s">
        <v>279</v>
      </c>
      <c r="O48" t="s">
        <v>216</v>
      </c>
      <c r="P48" s="4">
        <v>0</v>
      </c>
      <c r="Q48" s="4">
        <v>0</v>
      </c>
      <c r="R48" t="s">
        <v>225</v>
      </c>
      <c r="S48" t="s">
        <v>226</v>
      </c>
      <c r="T48" t="s">
        <v>121</v>
      </c>
      <c r="V48" t="s">
        <v>157</v>
      </c>
      <c r="W48" t="s">
        <v>236</v>
      </c>
      <c r="X48" s="5" t="s">
        <v>277</v>
      </c>
    </row>
    <row r="49" spans="1:24">
      <c r="A49" t="s">
        <v>219</v>
      </c>
      <c r="B49" t="s">
        <v>280</v>
      </c>
      <c r="C49" t="s">
        <v>281</v>
      </c>
      <c r="F49" t="s">
        <v>27</v>
      </c>
      <c r="G49" t="s">
        <v>88</v>
      </c>
      <c r="I49" t="s">
        <v>27</v>
      </c>
      <c r="J49" t="s">
        <v>29</v>
      </c>
      <c r="K49" t="s">
        <v>30</v>
      </c>
      <c r="L49" t="s">
        <v>282</v>
      </c>
      <c r="M49" t="s">
        <v>32</v>
      </c>
      <c r="N49" t="s">
        <v>56</v>
      </c>
      <c r="O49" t="s">
        <v>216</v>
      </c>
      <c r="P49" s="2">
        <v>3000000</v>
      </c>
      <c r="Q49" s="2">
        <v>1882946</v>
      </c>
      <c r="R49" t="s">
        <v>225</v>
      </c>
      <c r="S49" t="s">
        <v>226</v>
      </c>
      <c r="T49" t="s">
        <v>121</v>
      </c>
      <c r="V49" t="s">
        <v>157</v>
      </c>
      <c r="W49" t="s">
        <v>236</v>
      </c>
      <c r="X49" s="5" t="s">
        <v>281</v>
      </c>
    </row>
    <row r="50" spans="1:24">
      <c r="A50" t="s">
        <v>219</v>
      </c>
      <c r="B50" t="s">
        <v>283</v>
      </c>
      <c r="C50" t="s">
        <v>284</v>
      </c>
      <c r="F50" t="s">
        <v>27</v>
      </c>
      <c r="G50" t="s">
        <v>88</v>
      </c>
      <c r="I50" t="s">
        <v>27</v>
      </c>
      <c r="J50" t="s">
        <v>29</v>
      </c>
      <c r="K50" t="s">
        <v>30</v>
      </c>
      <c r="L50" t="s">
        <v>285</v>
      </c>
      <c r="M50" t="s">
        <v>32</v>
      </c>
      <c r="N50" t="s">
        <v>65</v>
      </c>
      <c r="O50" t="s">
        <v>216</v>
      </c>
      <c r="P50" s="2">
        <v>50000000</v>
      </c>
      <c r="Q50" s="2">
        <v>629390</v>
      </c>
      <c r="R50" t="s">
        <v>225</v>
      </c>
      <c r="S50" t="s">
        <v>226</v>
      </c>
      <c r="T50" t="s">
        <v>121</v>
      </c>
      <c r="V50" t="s">
        <v>157</v>
      </c>
      <c r="W50" t="s">
        <v>236</v>
      </c>
      <c r="X50" s="5" t="s">
        <v>284</v>
      </c>
    </row>
    <row r="51" spans="1:24">
      <c r="A51" t="s">
        <v>219</v>
      </c>
      <c r="B51" t="s">
        <v>286</v>
      </c>
      <c r="C51" t="s">
        <v>287</v>
      </c>
      <c r="F51" t="s">
        <v>27</v>
      </c>
      <c r="G51" t="s">
        <v>88</v>
      </c>
      <c r="I51" t="s">
        <v>27</v>
      </c>
      <c r="J51" t="s">
        <v>29</v>
      </c>
      <c r="K51" t="s">
        <v>30</v>
      </c>
      <c r="L51" t="s">
        <v>288</v>
      </c>
      <c r="M51" t="s">
        <v>32</v>
      </c>
      <c r="N51" t="s">
        <v>56</v>
      </c>
      <c r="O51" t="s">
        <v>240</v>
      </c>
      <c r="P51" s="2">
        <v>4500000</v>
      </c>
      <c r="Q51" s="2">
        <v>3576462</v>
      </c>
      <c r="R51" t="s">
        <v>225</v>
      </c>
      <c r="S51" t="s">
        <v>226</v>
      </c>
      <c r="T51" t="s">
        <v>121</v>
      </c>
      <c r="V51" t="s">
        <v>157</v>
      </c>
      <c r="W51" t="s">
        <v>236</v>
      </c>
      <c r="X51" s="5" t="s">
        <v>287</v>
      </c>
    </row>
    <row r="52" spans="1:24">
      <c r="A52" t="s">
        <v>219</v>
      </c>
      <c r="B52" t="s">
        <v>289</v>
      </c>
      <c r="C52" t="s">
        <v>290</v>
      </c>
      <c r="F52" t="s">
        <v>27</v>
      </c>
      <c r="G52" t="s">
        <v>88</v>
      </c>
      <c r="I52" t="s">
        <v>27</v>
      </c>
      <c r="J52" t="s">
        <v>29</v>
      </c>
      <c r="K52" t="s">
        <v>30</v>
      </c>
      <c r="L52" t="s">
        <v>291</v>
      </c>
      <c r="M52" t="s">
        <v>32</v>
      </c>
      <c r="N52" t="s">
        <v>292</v>
      </c>
      <c r="O52" t="s">
        <v>164</v>
      </c>
      <c r="P52" s="4">
        <v>0</v>
      </c>
      <c r="Q52" s="4">
        <v>0</v>
      </c>
      <c r="R52" t="s">
        <v>225</v>
      </c>
      <c r="S52" t="s">
        <v>226</v>
      </c>
      <c r="T52" t="s">
        <v>121</v>
      </c>
      <c r="V52" t="s">
        <v>157</v>
      </c>
      <c r="W52" t="s">
        <v>236</v>
      </c>
      <c r="X52" s="5" t="s">
        <v>290</v>
      </c>
    </row>
    <row r="53" spans="1:24">
      <c r="A53" t="s">
        <v>219</v>
      </c>
      <c r="B53" t="s">
        <v>293</v>
      </c>
      <c r="C53" t="s">
        <v>294</v>
      </c>
      <c r="F53" t="s">
        <v>27</v>
      </c>
      <c r="G53" t="s">
        <v>88</v>
      </c>
      <c r="I53" t="s">
        <v>27</v>
      </c>
      <c r="J53" t="s">
        <v>29</v>
      </c>
      <c r="K53" t="s">
        <v>30</v>
      </c>
      <c r="L53" t="s">
        <v>295</v>
      </c>
      <c r="M53" t="s">
        <v>32</v>
      </c>
      <c r="N53" t="s">
        <v>296</v>
      </c>
      <c r="O53" t="s">
        <v>257</v>
      </c>
      <c r="P53" s="4">
        <v>0</v>
      </c>
      <c r="Q53" s="2">
        <v>66480495</v>
      </c>
      <c r="R53" t="s">
        <v>225</v>
      </c>
      <c r="S53" t="s">
        <v>226</v>
      </c>
      <c r="T53" t="s">
        <v>121</v>
      </c>
      <c r="V53" t="s">
        <v>157</v>
      </c>
      <c r="W53" t="s">
        <v>236</v>
      </c>
      <c r="X53" s="5" t="s">
        <v>294</v>
      </c>
    </row>
    <row r="54" spans="1:24">
      <c r="A54" t="s">
        <v>219</v>
      </c>
      <c r="B54" t="s">
        <v>297</v>
      </c>
      <c r="C54" t="s">
        <v>298</v>
      </c>
      <c r="F54" t="s">
        <v>27</v>
      </c>
      <c r="G54" t="s">
        <v>88</v>
      </c>
      <c r="I54" t="s">
        <v>27</v>
      </c>
      <c r="J54" t="s">
        <v>29</v>
      </c>
      <c r="K54" t="s">
        <v>30</v>
      </c>
      <c r="L54" t="s">
        <v>299</v>
      </c>
      <c r="M54" t="s">
        <v>32</v>
      </c>
      <c r="N54" t="s">
        <v>33</v>
      </c>
      <c r="O54" t="s">
        <v>216</v>
      </c>
      <c r="P54" s="3">
        <v>80361.89</v>
      </c>
      <c r="Q54" s="3">
        <v>80361.89</v>
      </c>
      <c r="R54" t="s">
        <v>225</v>
      </c>
      <c r="S54" t="s">
        <v>226</v>
      </c>
      <c r="T54" t="s">
        <v>121</v>
      </c>
      <c r="V54" t="s">
        <v>157</v>
      </c>
      <c r="W54" t="s">
        <v>236</v>
      </c>
      <c r="X54" s="5" t="s">
        <v>298</v>
      </c>
    </row>
    <row r="55" spans="1:24">
      <c r="A55" t="s">
        <v>219</v>
      </c>
      <c r="B55" t="s">
        <v>300</v>
      </c>
      <c r="C55" t="s">
        <v>301</v>
      </c>
      <c r="F55" t="s">
        <v>27</v>
      </c>
      <c r="G55" t="s">
        <v>88</v>
      </c>
      <c r="I55" t="s">
        <v>27</v>
      </c>
      <c r="J55" t="s">
        <v>29</v>
      </c>
      <c r="K55" t="s">
        <v>30</v>
      </c>
      <c r="L55" t="s">
        <v>302</v>
      </c>
      <c r="M55" t="s">
        <v>32</v>
      </c>
      <c r="N55" t="s">
        <v>244</v>
      </c>
      <c r="O55" t="s">
        <v>216</v>
      </c>
      <c r="P55" s="2">
        <v>9692400</v>
      </c>
      <c r="Q55" s="2">
        <v>9692400</v>
      </c>
      <c r="R55" t="s">
        <v>225</v>
      </c>
      <c r="S55" t="s">
        <v>226</v>
      </c>
      <c r="T55" t="s">
        <v>121</v>
      </c>
      <c r="V55" t="s">
        <v>157</v>
      </c>
      <c r="W55" t="s">
        <v>236</v>
      </c>
      <c r="X55" s="5" t="s">
        <v>301</v>
      </c>
    </row>
    <row r="56" spans="1:24">
      <c r="A56" t="s">
        <v>219</v>
      </c>
      <c r="B56" t="s">
        <v>303</v>
      </c>
      <c r="C56" t="s">
        <v>304</v>
      </c>
      <c r="F56" t="s">
        <v>27</v>
      </c>
      <c r="G56" t="s">
        <v>88</v>
      </c>
      <c r="I56" t="s">
        <v>27</v>
      </c>
      <c r="J56" t="s">
        <v>29</v>
      </c>
      <c r="K56" t="s">
        <v>30</v>
      </c>
      <c r="L56" t="s">
        <v>305</v>
      </c>
      <c r="M56" t="s">
        <v>32</v>
      </c>
      <c r="N56" t="s">
        <v>34</v>
      </c>
      <c r="O56" t="s">
        <v>164</v>
      </c>
      <c r="P56" s="2">
        <v>13905780</v>
      </c>
      <c r="Q56" s="4">
        <v>0</v>
      </c>
      <c r="R56" t="s">
        <v>225</v>
      </c>
      <c r="S56" t="s">
        <v>226</v>
      </c>
      <c r="T56" t="s">
        <v>121</v>
      </c>
      <c r="V56" t="s">
        <v>157</v>
      </c>
      <c r="W56" t="s">
        <v>236</v>
      </c>
      <c r="X56" s="5" t="s">
        <v>304</v>
      </c>
    </row>
    <row r="57" spans="1:24">
      <c r="A57" t="s">
        <v>219</v>
      </c>
      <c r="B57" t="s">
        <v>306</v>
      </c>
      <c r="C57" t="s">
        <v>307</v>
      </c>
      <c r="F57" t="s">
        <v>27</v>
      </c>
      <c r="G57" t="s">
        <v>88</v>
      </c>
      <c r="I57" t="s">
        <v>27</v>
      </c>
      <c r="J57" t="s">
        <v>29</v>
      </c>
      <c r="K57" t="s">
        <v>30</v>
      </c>
      <c r="L57" t="s">
        <v>308</v>
      </c>
      <c r="M57" t="s">
        <v>32</v>
      </c>
      <c r="N57" t="s">
        <v>265</v>
      </c>
      <c r="O57" t="s">
        <v>240</v>
      </c>
      <c r="P57" s="2">
        <v>3000000</v>
      </c>
      <c r="Q57" s="4">
        <v>0</v>
      </c>
      <c r="R57" t="s">
        <v>225</v>
      </c>
      <c r="S57" t="s">
        <v>226</v>
      </c>
      <c r="T57" t="s">
        <v>121</v>
      </c>
      <c r="V57" t="s">
        <v>157</v>
      </c>
      <c r="W57" t="s">
        <v>204</v>
      </c>
      <c r="X57" s="5" t="s">
        <v>307</v>
      </c>
    </row>
    <row r="58" spans="1:24">
      <c r="A58" t="s">
        <v>219</v>
      </c>
      <c r="B58" t="s">
        <v>309</v>
      </c>
      <c r="C58" t="s">
        <v>310</v>
      </c>
      <c r="F58" t="s">
        <v>27</v>
      </c>
      <c r="G58" t="s">
        <v>88</v>
      </c>
      <c r="I58" t="s">
        <v>27</v>
      </c>
      <c r="J58" t="s">
        <v>29</v>
      </c>
      <c r="K58" t="s">
        <v>30</v>
      </c>
      <c r="L58" t="s">
        <v>311</v>
      </c>
      <c r="M58" t="s">
        <v>32</v>
      </c>
      <c r="N58" t="s">
        <v>65</v>
      </c>
      <c r="O58" t="s">
        <v>216</v>
      </c>
      <c r="P58" s="2">
        <v>331480</v>
      </c>
      <c r="Q58" s="4">
        <v>0</v>
      </c>
      <c r="R58" t="s">
        <v>225</v>
      </c>
      <c r="S58" t="s">
        <v>226</v>
      </c>
      <c r="T58" t="s">
        <v>121</v>
      </c>
      <c r="V58" t="s">
        <v>157</v>
      </c>
      <c r="W58" t="s">
        <v>236</v>
      </c>
      <c r="X58" s="5" t="s">
        <v>1339</v>
      </c>
    </row>
    <row r="59" spans="1:24">
      <c r="A59" t="s">
        <v>219</v>
      </c>
      <c r="B59" t="s">
        <v>312</v>
      </c>
      <c r="C59" t="s">
        <v>313</v>
      </c>
      <c r="F59" t="s">
        <v>27</v>
      </c>
      <c r="G59" t="s">
        <v>88</v>
      </c>
      <c r="I59" t="s">
        <v>27</v>
      </c>
      <c r="J59" t="s">
        <v>29</v>
      </c>
      <c r="K59" t="s">
        <v>30</v>
      </c>
      <c r="L59" t="s">
        <v>314</v>
      </c>
      <c r="M59" t="s">
        <v>32</v>
      </c>
      <c r="N59" t="s">
        <v>315</v>
      </c>
      <c r="O59" t="s">
        <v>316</v>
      </c>
      <c r="P59" s="2">
        <v>680000</v>
      </c>
      <c r="Q59" s="2">
        <v>680000</v>
      </c>
      <c r="R59" t="s">
        <v>225</v>
      </c>
      <c r="S59" t="s">
        <v>226</v>
      </c>
      <c r="T59" t="s">
        <v>121</v>
      </c>
      <c r="V59" t="s">
        <v>157</v>
      </c>
      <c r="W59" t="s">
        <v>236</v>
      </c>
      <c r="X59" s="5" t="s">
        <v>313</v>
      </c>
    </row>
    <row r="60" spans="1:24">
      <c r="A60" t="s">
        <v>219</v>
      </c>
      <c r="B60" t="s">
        <v>317</v>
      </c>
      <c r="C60" t="s">
        <v>318</v>
      </c>
      <c r="F60" t="s">
        <v>27</v>
      </c>
      <c r="G60" t="s">
        <v>88</v>
      </c>
      <c r="I60" t="s">
        <v>27</v>
      </c>
      <c r="J60" t="s">
        <v>29</v>
      </c>
      <c r="K60" t="s">
        <v>30</v>
      </c>
      <c r="L60" t="s">
        <v>319</v>
      </c>
      <c r="M60" t="s">
        <v>32</v>
      </c>
      <c r="N60" t="s">
        <v>320</v>
      </c>
      <c r="O60" t="s">
        <v>66</v>
      </c>
      <c r="P60" s="2">
        <v>5088430</v>
      </c>
      <c r="Q60" s="2">
        <v>5088430</v>
      </c>
      <c r="R60" t="s">
        <v>225</v>
      </c>
      <c r="S60" t="s">
        <v>226</v>
      </c>
      <c r="T60" t="s">
        <v>121</v>
      </c>
      <c r="V60" t="s">
        <v>157</v>
      </c>
      <c r="W60" t="s">
        <v>236</v>
      </c>
      <c r="X60" s="5" t="s">
        <v>1340</v>
      </c>
    </row>
    <row r="61" spans="1:24">
      <c r="A61" t="s">
        <v>219</v>
      </c>
      <c r="B61" t="s">
        <v>321</v>
      </c>
      <c r="C61" t="s">
        <v>322</v>
      </c>
      <c r="F61" t="s">
        <v>27</v>
      </c>
      <c r="G61" t="s">
        <v>88</v>
      </c>
      <c r="I61" t="s">
        <v>27</v>
      </c>
      <c r="J61" t="s">
        <v>29</v>
      </c>
      <c r="K61" t="s">
        <v>30</v>
      </c>
      <c r="L61" t="s">
        <v>323</v>
      </c>
      <c r="M61" t="s">
        <v>32</v>
      </c>
      <c r="N61" t="s">
        <v>324</v>
      </c>
      <c r="O61" t="s">
        <v>325</v>
      </c>
      <c r="P61" s="2">
        <v>414470000</v>
      </c>
      <c r="Q61" s="3">
        <v>53134115.359999999</v>
      </c>
      <c r="R61" t="s">
        <v>225</v>
      </c>
      <c r="S61" t="s">
        <v>226</v>
      </c>
      <c r="T61" t="s">
        <v>121</v>
      </c>
      <c r="V61" t="s">
        <v>157</v>
      </c>
      <c r="W61" t="s">
        <v>236</v>
      </c>
      <c r="X61" s="5" t="s">
        <v>322</v>
      </c>
    </row>
    <row r="62" spans="1:24">
      <c r="A62" t="s">
        <v>219</v>
      </c>
      <c r="B62" t="s">
        <v>326</v>
      </c>
      <c r="C62" t="s">
        <v>327</v>
      </c>
      <c r="F62" t="s">
        <v>27</v>
      </c>
      <c r="G62" t="s">
        <v>88</v>
      </c>
      <c r="I62" t="s">
        <v>27</v>
      </c>
      <c r="J62" t="s">
        <v>29</v>
      </c>
      <c r="K62" t="s">
        <v>30</v>
      </c>
      <c r="L62" t="s">
        <v>328</v>
      </c>
      <c r="M62" t="s">
        <v>32</v>
      </c>
      <c r="N62" t="s">
        <v>44</v>
      </c>
      <c r="O62" t="s">
        <v>329</v>
      </c>
      <c r="P62" s="3">
        <v>2149529.35</v>
      </c>
      <c r="Q62" s="4">
        <v>0</v>
      </c>
      <c r="R62" t="s">
        <v>225</v>
      </c>
      <c r="S62" t="s">
        <v>226</v>
      </c>
      <c r="T62" t="s">
        <v>121</v>
      </c>
      <c r="V62" t="s">
        <v>157</v>
      </c>
      <c r="W62" t="s">
        <v>204</v>
      </c>
      <c r="X62" s="5" t="s">
        <v>327</v>
      </c>
    </row>
    <row r="63" spans="1:24">
      <c r="A63" t="s">
        <v>219</v>
      </c>
      <c r="B63" t="s">
        <v>330</v>
      </c>
      <c r="C63" t="s">
        <v>331</v>
      </c>
      <c r="F63" t="s">
        <v>27</v>
      </c>
      <c r="G63" t="s">
        <v>88</v>
      </c>
      <c r="I63" t="s">
        <v>27</v>
      </c>
      <c r="J63" t="s">
        <v>29</v>
      </c>
      <c r="K63" t="s">
        <v>30</v>
      </c>
      <c r="L63" t="s">
        <v>332</v>
      </c>
      <c r="M63" t="s">
        <v>32</v>
      </c>
      <c r="N63" t="s">
        <v>209</v>
      </c>
      <c r="O63" t="s">
        <v>216</v>
      </c>
      <c r="P63" s="2">
        <v>2400000</v>
      </c>
      <c r="Q63" s="2">
        <v>2400000</v>
      </c>
      <c r="R63" t="s">
        <v>225</v>
      </c>
      <c r="S63" t="s">
        <v>226</v>
      </c>
      <c r="T63" t="s">
        <v>121</v>
      </c>
      <c r="V63" t="s">
        <v>157</v>
      </c>
      <c r="W63" t="s">
        <v>236</v>
      </c>
      <c r="X63" s="5" t="s">
        <v>331</v>
      </c>
    </row>
    <row r="64" spans="1:24">
      <c r="A64" t="s">
        <v>219</v>
      </c>
      <c r="B64" t="s">
        <v>333</v>
      </c>
      <c r="C64" t="s">
        <v>334</v>
      </c>
      <c r="F64" t="s">
        <v>27</v>
      </c>
      <c r="G64" t="s">
        <v>88</v>
      </c>
      <c r="I64" t="s">
        <v>27</v>
      </c>
      <c r="J64" t="s">
        <v>29</v>
      </c>
      <c r="K64" t="s">
        <v>30</v>
      </c>
      <c r="L64" t="s">
        <v>335</v>
      </c>
      <c r="M64" t="s">
        <v>32</v>
      </c>
      <c r="N64" t="s">
        <v>209</v>
      </c>
      <c r="O64" t="s">
        <v>216</v>
      </c>
      <c r="P64" s="2">
        <v>800000</v>
      </c>
      <c r="Q64" s="2">
        <v>800000</v>
      </c>
      <c r="R64" t="s">
        <v>225</v>
      </c>
      <c r="S64" t="s">
        <v>226</v>
      </c>
      <c r="T64" t="s">
        <v>121</v>
      </c>
      <c r="V64" t="s">
        <v>157</v>
      </c>
      <c r="W64" t="s">
        <v>236</v>
      </c>
      <c r="X64" s="5" t="s">
        <v>334</v>
      </c>
    </row>
    <row r="65" spans="1:24">
      <c r="A65" t="s">
        <v>219</v>
      </c>
      <c r="B65" t="s">
        <v>336</v>
      </c>
      <c r="C65" t="s">
        <v>337</v>
      </c>
      <c r="F65" t="s">
        <v>27</v>
      </c>
      <c r="G65" t="s">
        <v>88</v>
      </c>
      <c r="I65" t="s">
        <v>27</v>
      </c>
      <c r="J65" t="s">
        <v>29</v>
      </c>
      <c r="K65" t="s">
        <v>30</v>
      </c>
      <c r="L65" t="s">
        <v>338</v>
      </c>
      <c r="M65" t="s">
        <v>32</v>
      </c>
      <c r="N65" t="s">
        <v>339</v>
      </c>
      <c r="O65" t="s">
        <v>257</v>
      </c>
      <c r="P65" t="s">
        <v>340</v>
      </c>
      <c r="Q65" t="s">
        <v>340</v>
      </c>
      <c r="R65" t="s">
        <v>225</v>
      </c>
      <c r="S65" t="s">
        <v>226</v>
      </c>
      <c r="T65" t="s">
        <v>121</v>
      </c>
      <c r="V65" t="s">
        <v>157</v>
      </c>
      <c r="W65" t="s">
        <v>236</v>
      </c>
      <c r="X65" s="5" t="s">
        <v>337</v>
      </c>
    </row>
    <row r="66" spans="1:24">
      <c r="A66" t="s">
        <v>219</v>
      </c>
      <c r="B66" t="s">
        <v>341</v>
      </c>
      <c r="C66" t="s">
        <v>342</v>
      </c>
      <c r="F66" t="s">
        <v>27</v>
      </c>
      <c r="G66" t="s">
        <v>88</v>
      </c>
      <c r="I66" t="s">
        <v>27</v>
      </c>
      <c r="J66" t="s">
        <v>29</v>
      </c>
      <c r="K66" t="s">
        <v>30</v>
      </c>
      <c r="L66" t="s">
        <v>343</v>
      </c>
      <c r="M66" t="s">
        <v>32</v>
      </c>
      <c r="N66" t="s">
        <v>209</v>
      </c>
      <c r="O66" t="s">
        <v>216</v>
      </c>
      <c r="P66" s="2">
        <v>800000</v>
      </c>
      <c r="Q66" s="2">
        <v>800000</v>
      </c>
      <c r="R66" t="s">
        <v>225</v>
      </c>
      <c r="S66" t="s">
        <v>226</v>
      </c>
      <c r="T66" t="s">
        <v>121</v>
      </c>
      <c r="V66" t="s">
        <v>157</v>
      </c>
      <c r="W66" t="s">
        <v>236</v>
      </c>
      <c r="X66" s="5" t="s">
        <v>342</v>
      </c>
    </row>
    <row r="67" spans="1:24">
      <c r="A67" t="s">
        <v>219</v>
      </c>
      <c r="B67" t="s">
        <v>344</v>
      </c>
      <c r="C67" t="s">
        <v>345</v>
      </c>
      <c r="F67" t="s">
        <v>27</v>
      </c>
      <c r="G67" t="s">
        <v>88</v>
      </c>
      <c r="I67" t="s">
        <v>27</v>
      </c>
      <c r="J67" t="s">
        <v>29</v>
      </c>
      <c r="K67" t="s">
        <v>30</v>
      </c>
      <c r="L67" t="s">
        <v>346</v>
      </c>
      <c r="M67" t="s">
        <v>32</v>
      </c>
      <c r="N67" t="s">
        <v>209</v>
      </c>
      <c r="O67" t="s">
        <v>216</v>
      </c>
      <c r="P67" s="2">
        <v>200000</v>
      </c>
      <c r="Q67" s="2">
        <v>200000</v>
      </c>
      <c r="R67" t="s">
        <v>225</v>
      </c>
      <c r="S67" t="s">
        <v>226</v>
      </c>
      <c r="T67" t="s">
        <v>121</v>
      </c>
      <c r="V67" t="s">
        <v>157</v>
      </c>
      <c r="W67" t="s">
        <v>236</v>
      </c>
      <c r="X67" s="5" t="s">
        <v>345</v>
      </c>
    </row>
    <row r="68" spans="1:24">
      <c r="A68" t="s">
        <v>219</v>
      </c>
      <c r="B68" t="s">
        <v>347</v>
      </c>
      <c r="C68" t="s">
        <v>348</v>
      </c>
      <c r="F68" t="s">
        <v>27</v>
      </c>
      <c r="G68" t="s">
        <v>88</v>
      </c>
      <c r="I68" t="s">
        <v>27</v>
      </c>
      <c r="J68" t="s">
        <v>29</v>
      </c>
      <c r="K68" t="s">
        <v>30</v>
      </c>
      <c r="L68" t="s">
        <v>349</v>
      </c>
      <c r="M68" t="s">
        <v>32</v>
      </c>
      <c r="N68" t="s">
        <v>265</v>
      </c>
      <c r="O68" t="s">
        <v>240</v>
      </c>
      <c r="P68" s="2">
        <v>3000000</v>
      </c>
      <c r="Q68" s="4">
        <v>0</v>
      </c>
      <c r="R68" t="s">
        <v>225</v>
      </c>
      <c r="S68" t="s">
        <v>226</v>
      </c>
      <c r="T68" t="s">
        <v>121</v>
      </c>
      <c r="V68" t="s">
        <v>157</v>
      </c>
      <c r="W68" t="s">
        <v>204</v>
      </c>
      <c r="X68" s="5" t="s">
        <v>348</v>
      </c>
    </row>
    <row r="69" spans="1:24">
      <c r="A69" t="s">
        <v>219</v>
      </c>
      <c r="B69" t="s">
        <v>350</v>
      </c>
      <c r="C69" t="s">
        <v>351</v>
      </c>
      <c r="F69" t="s">
        <v>27</v>
      </c>
      <c r="G69" t="s">
        <v>88</v>
      </c>
      <c r="I69" t="s">
        <v>27</v>
      </c>
      <c r="J69" t="s">
        <v>29</v>
      </c>
      <c r="K69" t="s">
        <v>30</v>
      </c>
      <c r="L69" t="s">
        <v>352</v>
      </c>
      <c r="M69" t="s">
        <v>32</v>
      </c>
      <c r="N69" t="s">
        <v>209</v>
      </c>
      <c r="O69" t="s">
        <v>216</v>
      </c>
      <c r="P69" s="2">
        <v>2000000</v>
      </c>
      <c r="Q69" s="2">
        <v>2000000</v>
      </c>
      <c r="R69" t="s">
        <v>225</v>
      </c>
      <c r="S69" t="s">
        <v>226</v>
      </c>
      <c r="T69" t="s">
        <v>121</v>
      </c>
      <c r="V69" t="s">
        <v>157</v>
      </c>
      <c r="W69" t="s">
        <v>236</v>
      </c>
      <c r="X69" s="5" t="s">
        <v>351</v>
      </c>
    </row>
    <row r="70" spans="1:24">
      <c r="A70" t="s">
        <v>219</v>
      </c>
      <c r="B70" t="s">
        <v>353</v>
      </c>
      <c r="C70" t="s">
        <v>354</v>
      </c>
      <c r="F70" t="s">
        <v>27</v>
      </c>
      <c r="G70" t="s">
        <v>88</v>
      </c>
      <c r="I70" t="s">
        <v>27</v>
      </c>
      <c r="J70" t="s">
        <v>29</v>
      </c>
      <c r="K70" t="s">
        <v>30</v>
      </c>
      <c r="L70" t="s">
        <v>355</v>
      </c>
      <c r="M70" t="s">
        <v>32</v>
      </c>
      <c r="N70" t="s">
        <v>135</v>
      </c>
      <c r="O70" t="s">
        <v>163</v>
      </c>
      <c r="P70" s="4">
        <v>0</v>
      </c>
      <c r="Q70" s="4">
        <v>0</v>
      </c>
      <c r="R70" t="s">
        <v>225</v>
      </c>
      <c r="S70" t="s">
        <v>226</v>
      </c>
      <c r="T70" t="s">
        <v>121</v>
      </c>
      <c r="V70" t="s">
        <v>157</v>
      </c>
      <c r="W70" t="s">
        <v>204</v>
      </c>
      <c r="X70" s="5" t="s">
        <v>354</v>
      </c>
    </row>
    <row r="71" spans="1:24">
      <c r="A71" t="s">
        <v>219</v>
      </c>
      <c r="B71" t="s">
        <v>356</v>
      </c>
      <c r="C71" t="s">
        <v>357</v>
      </c>
      <c r="F71" t="s">
        <v>27</v>
      </c>
      <c r="G71" t="s">
        <v>88</v>
      </c>
      <c r="I71" t="s">
        <v>27</v>
      </c>
      <c r="J71" t="s">
        <v>29</v>
      </c>
      <c r="K71" t="s">
        <v>30</v>
      </c>
      <c r="L71" t="s">
        <v>358</v>
      </c>
      <c r="M71" t="s">
        <v>32</v>
      </c>
      <c r="N71" t="s">
        <v>65</v>
      </c>
      <c r="O71" t="s">
        <v>325</v>
      </c>
      <c r="P71" s="2">
        <v>106602000</v>
      </c>
      <c r="Q71" s="2">
        <v>26296268</v>
      </c>
      <c r="R71" t="s">
        <v>225</v>
      </c>
      <c r="S71" t="s">
        <v>226</v>
      </c>
      <c r="T71" t="s">
        <v>121</v>
      </c>
      <c r="V71" t="s">
        <v>157</v>
      </c>
      <c r="W71" t="s">
        <v>236</v>
      </c>
      <c r="X71" s="5" t="s">
        <v>357</v>
      </c>
    </row>
    <row r="72" spans="1:24">
      <c r="A72" t="s">
        <v>219</v>
      </c>
      <c r="B72" t="s">
        <v>359</v>
      </c>
      <c r="C72" t="s">
        <v>360</v>
      </c>
      <c r="F72" t="s">
        <v>27</v>
      </c>
      <c r="G72" t="s">
        <v>88</v>
      </c>
      <c r="I72" t="s">
        <v>27</v>
      </c>
      <c r="J72" t="s">
        <v>29</v>
      </c>
      <c r="K72" t="s">
        <v>30</v>
      </c>
      <c r="L72" t="s">
        <v>361</v>
      </c>
      <c r="M72" t="s">
        <v>32</v>
      </c>
      <c r="N72" t="s">
        <v>153</v>
      </c>
      <c r="O72" t="s">
        <v>316</v>
      </c>
      <c r="P72" s="4">
        <v>0</v>
      </c>
      <c r="Q72" s="4">
        <v>0</v>
      </c>
      <c r="R72" t="s">
        <v>225</v>
      </c>
      <c r="S72" t="s">
        <v>226</v>
      </c>
      <c r="T72" t="s">
        <v>121</v>
      </c>
      <c r="V72" t="s">
        <v>157</v>
      </c>
      <c r="W72" t="s">
        <v>204</v>
      </c>
      <c r="X72" s="5" t="s">
        <v>360</v>
      </c>
    </row>
    <row r="73" spans="1:24">
      <c r="A73" t="s">
        <v>219</v>
      </c>
      <c r="B73" t="s">
        <v>362</v>
      </c>
      <c r="C73" t="s">
        <v>363</v>
      </c>
      <c r="F73" t="s">
        <v>27</v>
      </c>
      <c r="G73" t="s">
        <v>88</v>
      </c>
      <c r="I73" t="s">
        <v>27</v>
      </c>
      <c r="J73" t="s">
        <v>29</v>
      </c>
      <c r="K73" t="s">
        <v>30</v>
      </c>
      <c r="L73" t="s">
        <v>364</v>
      </c>
      <c r="M73" t="s">
        <v>32</v>
      </c>
      <c r="N73" t="s">
        <v>65</v>
      </c>
      <c r="O73" t="s">
        <v>66</v>
      </c>
      <c r="P73" s="2">
        <v>4959670</v>
      </c>
      <c r="Q73" s="4">
        <v>0</v>
      </c>
      <c r="R73" t="s">
        <v>225</v>
      </c>
      <c r="S73" t="s">
        <v>226</v>
      </c>
      <c r="T73" t="s">
        <v>121</v>
      </c>
      <c r="V73" t="s">
        <v>157</v>
      </c>
      <c r="W73" t="s">
        <v>236</v>
      </c>
      <c r="X73" s="5" t="s">
        <v>363</v>
      </c>
    </row>
    <row r="74" spans="1:24">
      <c r="A74" t="s">
        <v>219</v>
      </c>
      <c r="B74" t="s">
        <v>365</v>
      </c>
      <c r="C74" t="s">
        <v>366</v>
      </c>
      <c r="F74" t="s">
        <v>27</v>
      </c>
      <c r="G74" t="s">
        <v>88</v>
      </c>
      <c r="I74" t="s">
        <v>27</v>
      </c>
      <c r="J74" t="s">
        <v>29</v>
      </c>
      <c r="K74" t="s">
        <v>30</v>
      </c>
      <c r="L74" t="s">
        <v>367</v>
      </c>
      <c r="M74" t="s">
        <v>32</v>
      </c>
      <c r="N74" t="s">
        <v>265</v>
      </c>
      <c r="O74" t="s">
        <v>316</v>
      </c>
      <c r="P74" s="2">
        <v>3000000</v>
      </c>
      <c r="Q74" s="4">
        <v>0</v>
      </c>
      <c r="R74" t="s">
        <v>225</v>
      </c>
      <c r="S74" t="s">
        <v>226</v>
      </c>
      <c r="T74" t="s">
        <v>121</v>
      </c>
      <c r="V74" t="s">
        <v>157</v>
      </c>
      <c r="W74" t="s">
        <v>204</v>
      </c>
      <c r="X74" s="5" t="s">
        <v>366</v>
      </c>
    </row>
    <row r="75" spans="1:24">
      <c r="A75" t="s">
        <v>219</v>
      </c>
      <c r="B75" t="s">
        <v>368</v>
      </c>
      <c r="C75" t="s">
        <v>369</v>
      </c>
      <c r="F75" t="s">
        <v>27</v>
      </c>
      <c r="G75" t="s">
        <v>88</v>
      </c>
      <c r="I75" t="s">
        <v>27</v>
      </c>
      <c r="J75" t="s">
        <v>29</v>
      </c>
      <c r="K75" t="s">
        <v>30</v>
      </c>
      <c r="L75" t="s">
        <v>370</v>
      </c>
      <c r="M75" t="s">
        <v>32</v>
      </c>
      <c r="N75" t="s">
        <v>65</v>
      </c>
      <c r="O75" t="s">
        <v>216</v>
      </c>
      <c r="P75" s="4">
        <v>0</v>
      </c>
      <c r="Q75" s="2">
        <v>1300000</v>
      </c>
      <c r="R75" t="s">
        <v>225</v>
      </c>
      <c r="S75" t="s">
        <v>226</v>
      </c>
      <c r="T75" t="s">
        <v>121</v>
      </c>
      <c r="V75" t="s">
        <v>157</v>
      </c>
      <c r="W75" t="s">
        <v>204</v>
      </c>
      <c r="X75" s="5" t="s">
        <v>369</v>
      </c>
    </row>
    <row r="76" spans="1:24">
      <c r="A76" t="s">
        <v>219</v>
      </c>
      <c r="B76" t="s">
        <v>371</v>
      </c>
      <c r="C76" t="s">
        <v>372</v>
      </c>
      <c r="F76" t="s">
        <v>27</v>
      </c>
      <c r="G76" t="s">
        <v>88</v>
      </c>
      <c r="I76" t="s">
        <v>27</v>
      </c>
      <c r="J76" t="s">
        <v>29</v>
      </c>
      <c r="K76" t="s">
        <v>30</v>
      </c>
      <c r="L76" t="s">
        <v>373</v>
      </c>
      <c r="M76" t="s">
        <v>32</v>
      </c>
      <c r="N76" t="s">
        <v>320</v>
      </c>
      <c r="O76" t="s">
        <v>257</v>
      </c>
      <c r="P76" s="4">
        <v>0</v>
      </c>
      <c r="Q76" s="2">
        <v>5117230</v>
      </c>
      <c r="R76" t="s">
        <v>225</v>
      </c>
      <c r="S76" t="s">
        <v>226</v>
      </c>
      <c r="T76" t="s">
        <v>121</v>
      </c>
      <c r="V76" t="s">
        <v>157</v>
      </c>
      <c r="W76" t="s">
        <v>236</v>
      </c>
      <c r="X76" s="5" t="s">
        <v>1341</v>
      </c>
    </row>
    <row r="77" spans="1:24">
      <c r="A77" t="s">
        <v>219</v>
      </c>
      <c r="B77" t="s">
        <v>374</v>
      </c>
      <c r="C77" t="s">
        <v>375</v>
      </c>
      <c r="F77" t="s">
        <v>27</v>
      </c>
      <c r="G77" t="s">
        <v>88</v>
      </c>
      <c r="I77" t="s">
        <v>27</v>
      </c>
      <c r="J77" t="s">
        <v>29</v>
      </c>
      <c r="K77" t="s">
        <v>30</v>
      </c>
      <c r="L77" t="s">
        <v>376</v>
      </c>
      <c r="M77" t="s">
        <v>32</v>
      </c>
      <c r="N77" t="s">
        <v>377</v>
      </c>
      <c r="O77" t="s">
        <v>316</v>
      </c>
      <c r="P77" s="4">
        <v>0</v>
      </c>
      <c r="Q77" s="3">
        <v>16401965.74</v>
      </c>
      <c r="R77" t="s">
        <v>225</v>
      </c>
      <c r="S77" t="s">
        <v>226</v>
      </c>
      <c r="T77" t="s">
        <v>121</v>
      </c>
      <c r="V77" t="s">
        <v>157</v>
      </c>
      <c r="W77" t="s">
        <v>236</v>
      </c>
      <c r="X77" s="5" t="s">
        <v>375</v>
      </c>
    </row>
    <row r="78" spans="1:24">
      <c r="A78" t="s">
        <v>219</v>
      </c>
      <c r="B78" t="s">
        <v>378</v>
      </c>
      <c r="C78" t="s">
        <v>379</v>
      </c>
      <c r="F78" t="s">
        <v>27</v>
      </c>
      <c r="G78" t="s">
        <v>88</v>
      </c>
      <c r="I78" t="s">
        <v>27</v>
      </c>
      <c r="J78" t="s">
        <v>29</v>
      </c>
      <c r="K78" t="s">
        <v>30</v>
      </c>
      <c r="L78" t="s">
        <v>380</v>
      </c>
      <c r="M78" t="s">
        <v>32</v>
      </c>
      <c r="N78" t="s">
        <v>33</v>
      </c>
      <c r="O78" t="s">
        <v>216</v>
      </c>
      <c r="P78" s="2">
        <v>540366</v>
      </c>
      <c r="Q78" s="2">
        <v>540366</v>
      </c>
      <c r="R78" t="s">
        <v>225</v>
      </c>
      <c r="S78" t="s">
        <v>226</v>
      </c>
      <c r="T78" t="s">
        <v>121</v>
      </c>
      <c r="V78" t="s">
        <v>157</v>
      </c>
      <c r="W78" t="s">
        <v>236</v>
      </c>
      <c r="X78" s="5" t="s">
        <v>1342</v>
      </c>
    </row>
    <row r="79" spans="1:24">
      <c r="A79" t="s">
        <v>219</v>
      </c>
      <c r="B79" t="s">
        <v>381</v>
      </c>
      <c r="C79" t="s">
        <v>382</v>
      </c>
      <c r="F79" t="s">
        <v>27</v>
      </c>
      <c r="G79" t="s">
        <v>88</v>
      </c>
      <c r="I79" t="s">
        <v>27</v>
      </c>
      <c r="J79" t="s">
        <v>29</v>
      </c>
      <c r="K79" t="s">
        <v>30</v>
      </c>
      <c r="L79" t="s">
        <v>383</v>
      </c>
      <c r="M79" t="s">
        <v>32</v>
      </c>
      <c r="N79" t="s">
        <v>33</v>
      </c>
      <c r="O79" t="s">
        <v>216</v>
      </c>
      <c r="P79" s="2">
        <v>278203</v>
      </c>
      <c r="Q79" s="2">
        <v>278203</v>
      </c>
      <c r="R79" t="s">
        <v>225</v>
      </c>
      <c r="S79" t="s">
        <v>226</v>
      </c>
      <c r="T79" t="s">
        <v>121</v>
      </c>
      <c r="V79" t="s">
        <v>157</v>
      </c>
      <c r="W79" t="s">
        <v>236</v>
      </c>
      <c r="X79" s="5" t="s">
        <v>382</v>
      </c>
    </row>
    <row r="80" spans="1:24">
      <c r="A80" t="s">
        <v>219</v>
      </c>
      <c r="B80" t="s">
        <v>384</v>
      </c>
      <c r="C80" t="s">
        <v>385</v>
      </c>
      <c r="F80" t="s">
        <v>27</v>
      </c>
      <c r="G80" t="s">
        <v>88</v>
      </c>
      <c r="I80" t="s">
        <v>27</v>
      </c>
      <c r="J80" t="s">
        <v>29</v>
      </c>
      <c r="K80" t="s">
        <v>30</v>
      </c>
      <c r="L80" t="s">
        <v>386</v>
      </c>
      <c r="M80" t="s">
        <v>32</v>
      </c>
      <c r="N80" t="s">
        <v>244</v>
      </c>
      <c r="O80" t="s">
        <v>387</v>
      </c>
      <c r="P80" s="4">
        <v>0</v>
      </c>
      <c r="Q80" s="2">
        <v>58300</v>
      </c>
      <c r="R80" t="s">
        <v>225</v>
      </c>
      <c r="S80" t="s">
        <v>226</v>
      </c>
      <c r="T80" t="s">
        <v>121</v>
      </c>
      <c r="V80" t="s">
        <v>157</v>
      </c>
      <c r="W80" t="s">
        <v>236</v>
      </c>
      <c r="X80" s="5" t="s">
        <v>385</v>
      </c>
    </row>
    <row r="81" spans="1:24">
      <c r="A81" t="s">
        <v>219</v>
      </c>
      <c r="B81" t="s">
        <v>388</v>
      </c>
      <c r="C81" t="s">
        <v>389</v>
      </c>
      <c r="F81" t="s">
        <v>27</v>
      </c>
      <c r="G81" t="s">
        <v>88</v>
      </c>
      <c r="I81" t="s">
        <v>27</v>
      </c>
      <c r="J81" t="s">
        <v>29</v>
      </c>
      <c r="K81" t="s">
        <v>30</v>
      </c>
      <c r="L81" t="s">
        <v>390</v>
      </c>
      <c r="M81" t="s">
        <v>32</v>
      </c>
      <c r="N81" t="s">
        <v>265</v>
      </c>
      <c r="O81" t="s">
        <v>257</v>
      </c>
      <c r="P81" s="4">
        <v>0</v>
      </c>
      <c r="Q81" s="2">
        <v>2782400</v>
      </c>
      <c r="R81" t="s">
        <v>225</v>
      </c>
      <c r="S81" t="s">
        <v>226</v>
      </c>
      <c r="T81" t="s">
        <v>121</v>
      </c>
      <c r="V81" t="s">
        <v>157</v>
      </c>
      <c r="W81" t="s">
        <v>236</v>
      </c>
      <c r="X81" s="5" t="s">
        <v>389</v>
      </c>
    </row>
    <row r="82" spans="1:24">
      <c r="A82" t="s">
        <v>219</v>
      </c>
      <c r="B82" t="s">
        <v>391</v>
      </c>
      <c r="C82" t="s">
        <v>392</v>
      </c>
      <c r="F82" t="s">
        <v>27</v>
      </c>
      <c r="G82" t="s">
        <v>88</v>
      </c>
      <c r="I82" t="s">
        <v>27</v>
      </c>
      <c r="J82" t="s">
        <v>29</v>
      </c>
      <c r="K82" t="s">
        <v>30</v>
      </c>
      <c r="L82" t="s">
        <v>393</v>
      </c>
      <c r="M82" t="s">
        <v>32</v>
      </c>
      <c r="N82" t="s">
        <v>33</v>
      </c>
      <c r="O82" t="s">
        <v>216</v>
      </c>
      <c r="P82" s="2">
        <v>716794</v>
      </c>
      <c r="Q82" s="2">
        <v>716794</v>
      </c>
      <c r="R82" t="s">
        <v>225</v>
      </c>
      <c r="S82" t="s">
        <v>226</v>
      </c>
      <c r="T82" t="s">
        <v>121</v>
      </c>
      <c r="V82" t="s">
        <v>157</v>
      </c>
      <c r="W82" t="s">
        <v>236</v>
      </c>
      <c r="X82" s="5" t="s">
        <v>392</v>
      </c>
    </row>
    <row r="83" spans="1:24">
      <c r="A83" t="s">
        <v>219</v>
      </c>
      <c r="B83" t="s">
        <v>394</v>
      </c>
      <c r="C83" t="s">
        <v>395</v>
      </c>
      <c r="F83" t="s">
        <v>27</v>
      </c>
      <c r="G83" t="s">
        <v>88</v>
      </c>
      <c r="I83" t="s">
        <v>27</v>
      </c>
      <c r="J83" t="s">
        <v>29</v>
      </c>
      <c r="K83" t="s">
        <v>30</v>
      </c>
      <c r="L83" t="s">
        <v>396</v>
      </c>
      <c r="M83" t="s">
        <v>32</v>
      </c>
      <c r="N83" t="s">
        <v>397</v>
      </c>
      <c r="O83" t="s">
        <v>257</v>
      </c>
      <c r="P83" s="2">
        <v>2430800</v>
      </c>
      <c r="Q83" s="2">
        <v>2430800</v>
      </c>
      <c r="R83" t="s">
        <v>225</v>
      </c>
      <c r="S83" t="s">
        <v>226</v>
      </c>
      <c r="T83" t="s">
        <v>121</v>
      </c>
      <c r="V83" t="s">
        <v>157</v>
      </c>
      <c r="W83" t="s">
        <v>204</v>
      </c>
      <c r="X83" s="5" t="s">
        <v>1343</v>
      </c>
    </row>
    <row r="84" spans="1:24">
      <c r="A84" t="s">
        <v>219</v>
      </c>
      <c r="B84" t="s">
        <v>398</v>
      </c>
      <c r="C84" t="s">
        <v>399</v>
      </c>
      <c r="F84" t="s">
        <v>27</v>
      </c>
      <c r="G84" t="s">
        <v>88</v>
      </c>
      <c r="I84" t="s">
        <v>27</v>
      </c>
      <c r="J84" t="s">
        <v>29</v>
      </c>
      <c r="K84" t="s">
        <v>30</v>
      </c>
      <c r="L84" t="s">
        <v>400</v>
      </c>
      <c r="M84" t="s">
        <v>32</v>
      </c>
      <c r="N84" t="s">
        <v>397</v>
      </c>
      <c r="O84" t="s">
        <v>257</v>
      </c>
      <c r="P84" s="4">
        <v>0</v>
      </c>
      <c r="Q84" s="4">
        <v>0</v>
      </c>
      <c r="R84" t="s">
        <v>225</v>
      </c>
      <c r="S84" t="s">
        <v>226</v>
      </c>
      <c r="T84" t="s">
        <v>121</v>
      </c>
      <c r="V84" t="s">
        <v>157</v>
      </c>
      <c r="W84" t="s">
        <v>204</v>
      </c>
      <c r="X84" s="5" t="s">
        <v>399</v>
      </c>
    </row>
    <row r="85" spans="1:24">
      <c r="A85" t="s">
        <v>219</v>
      </c>
      <c r="B85" t="s">
        <v>401</v>
      </c>
      <c r="C85" t="s">
        <v>402</v>
      </c>
      <c r="F85" t="s">
        <v>27</v>
      </c>
      <c r="G85" t="s">
        <v>88</v>
      </c>
      <c r="I85" t="s">
        <v>27</v>
      </c>
      <c r="J85" t="s">
        <v>29</v>
      </c>
      <c r="K85" t="s">
        <v>30</v>
      </c>
      <c r="L85" t="s">
        <v>403</v>
      </c>
      <c r="M85" t="s">
        <v>32</v>
      </c>
      <c r="N85" t="s">
        <v>397</v>
      </c>
      <c r="O85" t="s">
        <v>257</v>
      </c>
      <c r="P85" s="4">
        <v>0</v>
      </c>
      <c r="Q85" s="4">
        <v>0</v>
      </c>
      <c r="R85" t="s">
        <v>225</v>
      </c>
      <c r="S85" t="s">
        <v>226</v>
      </c>
      <c r="T85" t="s">
        <v>121</v>
      </c>
      <c r="V85" t="s">
        <v>157</v>
      </c>
      <c r="W85" t="s">
        <v>204</v>
      </c>
      <c r="X85" s="5" t="s">
        <v>402</v>
      </c>
    </row>
    <row r="86" spans="1:24">
      <c r="A86" t="s">
        <v>219</v>
      </c>
      <c r="B86" t="s">
        <v>404</v>
      </c>
      <c r="C86" t="s">
        <v>405</v>
      </c>
      <c r="F86" t="s">
        <v>27</v>
      </c>
      <c r="G86" t="s">
        <v>88</v>
      </c>
      <c r="I86" t="s">
        <v>27</v>
      </c>
      <c r="J86" t="s">
        <v>29</v>
      </c>
      <c r="K86" t="s">
        <v>30</v>
      </c>
      <c r="L86" t="s">
        <v>406</v>
      </c>
      <c r="M86" t="s">
        <v>32</v>
      </c>
      <c r="N86" t="s">
        <v>397</v>
      </c>
      <c r="O86" t="s">
        <v>257</v>
      </c>
      <c r="P86" s="4">
        <v>0</v>
      </c>
      <c r="Q86" s="4">
        <v>0</v>
      </c>
      <c r="R86" t="s">
        <v>225</v>
      </c>
      <c r="S86" t="s">
        <v>226</v>
      </c>
      <c r="T86" t="s">
        <v>121</v>
      </c>
      <c r="V86" t="s">
        <v>157</v>
      </c>
      <c r="W86" t="s">
        <v>204</v>
      </c>
      <c r="X86" s="5" t="s">
        <v>405</v>
      </c>
    </row>
    <row r="87" spans="1:24">
      <c r="A87" t="s">
        <v>219</v>
      </c>
      <c r="B87" t="s">
        <v>407</v>
      </c>
      <c r="C87" t="s">
        <v>408</v>
      </c>
      <c r="F87" t="s">
        <v>27</v>
      </c>
      <c r="G87" t="s">
        <v>88</v>
      </c>
      <c r="I87" t="s">
        <v>27</v>
      </c>
      <c r="J87" t="s">
        <v>29</v>
      </c>
      <c r="K87" t="s">
        <v>30</v>
      </c>
      <c r="L87" t="s">
        <v>409</v>
      </c>
      <c r="M87" t="s">
        <v>32</v>
      </c>
      <c r="N87" t="s">
        <v>44</v>
      </c>
      <c r="O87" t="s">
        <v>316</v>
      </c>
      <c r="P87" s="2">
        <v>850000</v>
      </c>
      <c r="Q87" s="2">
        <v>850000</v>
      </c>
      <c r="R87" t="s">
        <v>225</v>
      </c>
      <c r="S87" t="s">
        <v>226</v>
      </c>
      <c r="T87" t="s">
        <v>121</v>
      </c>
      <c r="V87" t="s">
        <v>157</v>
      </c>
      <c r="W87" t="s">
        <v>236</v>
      </c>
      <c r="X87" s="5" t="s">
        <v>1344</v>
      </c>
    </row>
    <row r="88" spans="1:24">
      <c r="A88" t="s">
        <v>219</v>
      </c>
      <c r="B88" t="s">
        <v>410</v>
      </c>
      <c r="C88" t="s">
        <v>411</v>
      </c>
      <c r="F88" t="s">
        <v>27</v>
      </c>
      <c r="G88" t="s">
        <v>88</v>
      </c>
      <c r="I88" t="s">
        <v>27</v>
      </c>
      <c r="J88" t="s">
        <v>29</v>
      </c>
      <c r="K88" t="s">
        <v>30</v>
      </c>
      <c r="L88" t="s">
        <v>412</v>
      </c>
      <c r="M88" t="s">
        <v>32</v>
      </c>
      <c r="N88" t="s">
        <v>397</v>
      </c>
      <c r="O88" t="s">
        <v>316</v>
      </c>
      <c r="P88" s="2">
        <v>500000</v>
      </c>
      <c r="Q88" s="2">
        <v>500000</v>
      </c>
      <c r="R88" t="s">
        <v>225</v>
      </c>
      <c r="S88" t="s">
        <v>226</v>
      </c>
      <c r="T88" t="s">
        <v>121</v>
      </c>
      <c r="V88" t="s">
        <v>157</v>
      </c>
      <c r="W88" t="s">
        <v>236</v>
      </c>
      <c r="X88" s="5" t="s">
        <v>411</v>
      </c>
    </row>
    <row r="89" spans="1:24">
      <c r="A89" t="s">
        <v>219</v>
      </c>
      <c r="B89" t="s">
        <v>413</v>
      </c>
      <c r="C89" t="s">
        <v>414</v>
      </c>
      <c r="F89" t="s">
        <v>27</v>
      </c>
      <c r="G89" t="s">
        <v>88</v>
      </c>
      <c r="I89" t="s">
        <v>27</v>
      </c>
      <c r="J89" t="s">
        <v>29</v>
      </c>
      <c r="K89" t="s">
        <v>30</v>
      </c>
      <c r="L89" t="s">
        <v>415</v>
      </c>
      <c r="M89" t="s">
        <v>32</v>
      </c>
      <c r="N89" t="s">
        <v>416</v>
      </c>
      <c r="O89" t="s">
        <v>316</v>
      </c>
      <c r="P89" s="4">
        <v>0</v>
      </c>
      <c r="Q89" s="4">
        <v>0</v>
      </c>
      <c r="R89" t="s">
        <v>225</v>
      </c>
      <c r="S89" t="s">
        <v>226</v>
      </c>
      <c r="T89" t="s">
        <v>121</v>
      </c>
      <c r="V89" t="s">
        <v>157</v>
      </c>
      <c r="W89" t="s">
        <v>236</v>
      </c>
      <c r="X89" s="5" t="s">
        <v>414</v>
      </c>
    </row>
    <row r="90" spans="1:24">
      <c r="A90" t="s">
        <v>219</v>
      </c>
      <c r="B90" t="s">
        <v>417</v>
      </c>
      <c r="C90" t="s">
        <v>418</v>
      </c>
      <c r="F90" t="s">
        <v>27</v>
      </c>
      <c r="G90" t="s">
        <v>88</v>
      </c>
      <c r="I90" t="s">
        <v>27</v>
      </c>
      <c r="J90" t="s">
        <v>29</v>
      </c>
      <c r="K90" t="s">
        <v>30</v>
      </c>
      <c r="L90" t="s">
        <v>419</v>
      </c>
      <c r="M90" t="s">
        <v>32</v>
      </c>
      <c r="N90" t="s">
        <v>420</v>
      </c>
      <c r="O90" t="s">
        <v>316</v>
      </c>
      <c r="P90" s="4">
        <v>0</v>
      </c>
      <c r="Q90" s="4">
        <v>0</v>
      </c>
      <c r="R90" t="s">
        <v>225</v>
      </c>
      <c r="S90" t="s">
        <v>226</v>
      </c>
      <c r="T90" t="s">
        <v>121</v>
      </c>
      <c r="V90" t="s">
        <v>157</v>
      </c>
      <c r="W90" t="s">
        <v>236</v>
      </c>
      <c r="X90" s="5" t="s">
        <v>418</v>
      </c>
    </row>
    <row r="91" spans="1:24">
      <c r="A91" t="s">
        <v>219</v>
      </c>
      <c r="B91" t="s">
        <v>421</v>
      </c>
      <c r="C91" t="s">
        <v>422</v>
      </c>
      <c r="F91" t="s">
        <v>27</v>
      </c>
      <c r="G91" t="s">
        <v>88</v>
      </c>
      <c r="I91" t="s">
        <v>27</v>
      </c>
      <c r="J91" t="s">
        <v>29</v>
      </c>
      <c r="K91" t="s">
        <v>30</v>
      </c>
      <c r="L91" t="s">
        <v>423</v>
      </c>
      <c r="M91" t="s">
        <v>32</v>
      </c>
      <c r="N91" t="s">
        <v>244</v>
      </c>
      <c r="O91" t="s">
        <v>216</v>
      </c>
      <c r="P91" s="2">
        <v>393900</v>
      </c>
      <c r="Q91" s="2">
        <v>393900</v>
      </c>
      <c r="R91" t="s">
        <v>225</v>
      </c>
      <c r="S91" t="s">
        <v>226</v>
      </c>
      <c r="T91" t="s">
        <v>121</v>
      </c>
      <c r="V91" t="s">
        <v>157</v>
      </c>
      <c r="W91" t="s">
        <v>236</v>
      </c>
      <c r="X91" s="5" t="s">
        <v>422</v>
      </c>
    </row>
    <row r="92" spans="1:24">
      <c r="A92" t="s">
        <v>219</v>
      </c>
      <c r="B92" t="s">
        <v>424</v>
      </c>
      <c r="C92" t="s">
        <v>425</v>
      </c>
      <c r="F92" t="s">
        <v>27</v>
      </c>
      <c r="G92" t="s">
        <v>88</v>
      </c>
      <c r="I92" t="s">
        <v>27</v>
      </c>
      <c r="J92" t="s">
        <v>29</v>
      </c>
      <c r="K92" t="s">
        <v>30</v>
      </c>
      <c r="L92" t="s">
        <v>426</v>
      </c>
      <c r="M92" t="s">
        <v>32</v>
      </c>
      <c r="N92" t="s">
        <v>427</v>
      </c>
      <c r="O92" t="s">
        <v>66</v>
      </c>
      <c r="P92" s="2">
        <v>414470000</v>
      </c>
      <c r="Q92" s="3">
        <v>4428300.91</v>
      </c>
      <c r="R92" t="s">
        <v>225</v>
      </c>
      <c r="S92" t="s">
        <v>226</v>
      </c>
      <c r="T92" t="s">
        <v>121</v>
      </c>
      <c r="V92" t="s">
        <v>157</v>
      </c>
      <c r="W92" t="s">
        <v>236</v>
      </c>
      <c r="X92" s="5" t="s">
        <v>425</v>
      </c>
    </row>
    <row r="93" spans="1:24">
      <c r="A93" t="s">
        <v>219</v>
      </c>
      <c r="B93" t="s">
        <v>428</v>
      </c>
      <c r="C93" t="s">
        <v>429</v>
      </c>
      <c r="F93" t="s">
        <v>27</v>
      </c>
      <c r="G93" t="s">
        <v>88</v>
      </c>
      <c r="I93" t="s">
        <v>27</v>
      </c>
      <c r="J93" t="s">
        <v>29</v>
      </c>
      <c r="K93" t="s">
        <v>30</v>
      </c>
      <c r="L93" t="s">
        <v>430</v>
      </c>
      <c r="M93" t="s">
        <v>32</v>
      </c>
      <c r="N93" t="s">
        <v>431</v>
      </c>
      <c r="O93" t="s">
        <v>325</v>
      </c>
      <c r="P93" s="2">
        <v>414470000</v>
      </c>
      <c r="Q93" s="2">
        <v>4608486</v>
      </c>
      <c r="R93" t="s">
        <v>225</v>
      </c>
      <c r="S93" t="s">
        <v>226</v>
      </c>
      <c r="T93" t="s">
        <v>121</v>
      </c>
      <c r="V93" t="s">
        <v>157</v>
      </c>
      <c r="W93" t="s">
        <v>236</v>
      </c>
      <c r="X93" s="5" t="s">
        <v>1345</v>
      </c>
    </row>
    <row r="94" spans="1:24">
      <c r="A94" t="s">
        <v>432</v>
      </c>
      <c r="B94" t="s">
        <v>433</v>
      </c>
      <c r="C94" t="s">
        <v>434</v>
      </c>
      <c r="F94" t="s">
        <v>27</v>
      </c>
      <c r="G94" t="s">
        <v>80</v>
      </c>
      <c r="I94" t="s">
        <v>27</v>
      </c>
      <c r="J94" t="s">
        <v>29</v>
      </c>
      <c r="K94" t="s">
        <v>30</v>
      </c>
      <c r="L94" t="s">
        <v>435</v>
      </c>
      <c r="M94" t="s">
        <v>32</v>
      </c>
      <c r="N94" t="s">
        <v>231</v>
      </c>
      <c r="O94" t="s">
        <v>231</v>
      </c>
      <c r="P94" s="2">
        <v>69820</v>
      </c>
      <c r="Q94" s="4">
        <v>0</v>
      </c>
      <c r="R94" t="s">
        <v>436</v>
      </c>
      <c r="S94" t="s">
        <v>437</v>
      </c>
      <c r="T94" t="s">
        <v>121</v>
      </c>
      <c r="V94" t="s">
        <v>217</v>
      </c>
      <c r="W94" t="s">
        <v>438</v>
      </c>
      <c r="X94" s="5" t="s">
        <v>434</v>
      </c>
    </row>
    <row r="95" spans="1:24">
      <c r="A95" t="s">
        <v>219</v>
      </c>
      <c r="B95" t="s">
        <v>439</v>
      </c>
      <c r="C95" t="s">
        <v>440</v>
      </c>
      <c r="F95" t="s">
        <v>27</v>
      </c>
      <c r="G95" t="s">
        <v>88</v>
      </c>
      <c r="I95" t="s">
        <v>27</v>
      </c>
      <c r="J95" t="s">
        <v>29</v>
      </c>
      <c r="K95" t="s">
        <v>30</v>
      </c>
      <c r="L95" t="s">
        <v>441</v>
      </c>
      <c r="M95" t="s">
        <v>32</v>
      </c>
      <c r="N95" t="s">
        <v>33</v>
      </c>
      <c r="O95" t="s">
        <v>216</v>
      </c>
      <c r="P95" s="2">
        <v>1000000</v>
      </c>
      <c r="Q95" s="2">
        <v>1000000</v>
      </c>
      <c r="R95" t="s">
        <v>225</v>
      </c>
      <c r="S95" t="s">
        <v>226</v>
      </c>
      <c r="T95" t="s">
        <v>121</v>
      </c>
      <c r="V95" t="s">
        <v>157</v>
      </c>
      <c r="W95" t="s">
        <v>236</v>
      </c>
      <c r="X95" s="5" t="s">
        <v>440</v>
      </c>
    </row>
    <row r="96" spans="1:24">
      <c r="A96" t="s">
        <v>219</v>
      </c>
      <c r="B96" t="s">
        <v>442</v>
      </c>
      <c r="C96" t="s">
        <v>443</v>
      </c>
      <c r="F96" t="s">
        <v>27</v>
      </c>
      <c r="G96" t="s">
        <v>88</v>
      </c>
      <c r="I96" t="s">
        <v>27</v>
      </c>
      <c r="J96" t="s">
        <v>29</v>
      </c>
      <c r="K96" t="s">
        <v>30</v>
      </c>
      <c r="L96" t="s">
        <v>444</v>
      </c>
      <c r="M96" t="s">
        <v>32</v>
      </c>
      <c r="N96" t="s">
        <v>265</v>
      </c>
      <c r="O96" t="s">
        <v>257</v>
      </c>
      <c r="P96" s="2">
        <v>700000</v>
      </c>
      <c r="Q96" s="2">
        <v>700000</v>
      </c>
      <c r="R96" t="s">
        <v>225</v>
      </c>
      <c r="S96" t="s">
        <v>226</v>
      </c>
      <c r="T96" t="s">
        <v>121</v>
      </c>
      <c r="V96" t="s">
        <v>157</v>
      </c>
      <c r="W96" t="s">
        <v>236</v>
      </c>
      <c r="X96" s="5" t="s">
        <v>443</v>
      </c>
    </row>
    <row r="97" spans="1:24">
      <c r="A97" t="s">
        <v>219</v>
      </c>
      <c r="B97" t="s">
        <v>445</v>
      </c>
      <c r="C97" t="s">
        <v>446</v>
      </c>
      <c r="F97" t="s">
        <v>27</v>
      </c>
      <c r="G97" t="s">
        <v>88</v>
      </c>
      <c r="I97" t="s">
        <v>27</v>
      </c>
      <c r="J97" t="s">
        <v>29</v>
      </c>
      <c r="K97" t="s">
        <v>30</v>
      </c>
      <c r="L97" t="s">
        <v>447</v>
      </c>
      <c r="M97" t="s">
        <v>32</v>
      </c>
      <c r="N97" t="s">
        <v>448</v>
      </c>
      <c r="O97" t="s">
        <v>329</v>
      </c>
      <c r="P97" s="2">
        <v>500000</v>
      </c>
      <c r="Q97" s="2">
        <v>500000</v>
      </c>
      <c r="R97" t="s">
        <v>225</v>
      </c>
      <c r="S97" t="s">
        <v>226</v>
      </c>
      <c r="T97" t="s">
        <v>121</v>
      </c>
      <c r="V97" t="s">
        <v>157</v>
      </c>
      <c r="W97" t="s">
        <v>236</v>
      </c>
      <c r="X97" s="5" t="s">
        <v>446</v>
      </c>
    </row>
    <row r="98" spans="1:24">
      <c r="A98" t="s">
        <v>219</v>
      </c>
      <c r="B98" t="s">
        <v>449</v>
      </c>
      <c r="C98" t="s">
        <v>450</v>
      </c>
      <c r="F98" t="s">
        <v>27</v>
      </c>
      <c r="G98" t="s">
        <v>88</v>
      </c>
      <c r="I98" t="s">
        <v>27</v>
      </c>
      <c r="J98" t="s">
        <v>29</v>
      </c>
      <c r="K98" t="s">
        <v>30</v>
      </c>
      <c r="L98" t="s">
        <v>451</v>
      </c>
      <c r="M98" t="s">
        <v>32</v>
      </c>
      <c r="N98" t="s">
        <v>244</v>
      </c>
      <c r="O98" t="s">
        <v>216</v>
      </c>
      <c r="P98" s="2">
        <v>5000000</v>
      </c>
      <c r="Q98" s="2">
        <v>2500000</v>
      </c>
      <c r="R98" t="s">
        <v>225</v>
      </c>
      <c r="S98" t="s">
        <v>226</v>
      </c>
      <c r="T98" t="s">
        <v>121</v>
      </c>
      <c r="V98" t="s">
        <v>157</v>
      </c>
      <c r="W98" t="s">
        <v>236</v>
      </c>
      <c r="X98" s="5" t="s">
        <v>450</v>
      </c>
    </row>
    <row r="99" spans="1:24">
      <c r="A99" t="s">
        <v>219</v>
      </c>
      <c r="B99" t="s">
        <v>452</v>
      </c>
      <c r="C99" t="s">
        <v>453</v>
      </c>
      <c r="F99" t="s">
        <v>27</v>
      </c>
      <c r="G99" t="s">
        <v>88</v>
      </c>
      <c r="I99" t="s">
        <v>27</v>
      </c>
      <c r="J99" t="s">
        <v>29</v>
      </c>
      <c r="K99" t="s">
        <v>30</v>
      </c>
      <c r="L99" t="s">
        <v>454</v>
      </c>
      <c r="M99" t="s">
        <v>32</v>
      </c>
      <c r="N99" t="s">
        <v>57</v>
      </c>
      <c r="O99" t="s">
        <v>216</v>
      </c>
      <c r="P99" s="2">
        <v>59706</v>
      </c>
      <c r="Q99" s="2">
        <v>59706</v>
      </c>
      <c r="R99" t="s">
        <v>225</v>
      </c>
      <c r="S99" t="s">
        <v>226</v>
      </c>
      <c r="T99" t="s">
        <v>121</v>
      </c>
      <c r="V99" t="s">
        <v>157</v>
      </c>
      <c r="W99" t="s">
        <v>236</v>
      </c>
      <c r="X99" s="5" t="s">
        <v>1346</v>
      </c>
    </row>
    <row r="100" spans="1:24">
      <c r="A100" t="s">
        <v>219</v>
      </c>
      <c r="B100" t="s">
        <v>455</v>
      </c>
      <c r="C100" t="s">
        <v>456</v>
      </c>
      <c r="F100" t="s">
        <v>27</v>
      </c>
      <c r="G100" t="s">
        <v>88</v>
      </c>
      <c r="I100" t="s">
        <v>27</v>
      </c>
      <c r="J100" t="s">
        <v>29</v>
      </c>
      <c r="K100" t="s">
        <v>30</v>
      </c>
      <c r="L100" t="s">
        <v>457</v>
      </c>
      <c r="M100" t="s">
        <v>32</v>
      </c>
      <c r="N100" t="s">
        <v>458</v>
      </c>
      <c r="O100" t="s">
        <v>316</v>
      </c>
      <c r="P100" s="4">
        <v>0</v>
      </c>
      <c r="Q100" s="4">
        <v>0</v>
      </c>
      <c r="R100" t="s">
        <v>225</v>
      </c>
      <c r="S100" t="s">
        <v>226</v>
      </c>
      <c r="T100" t="s">
        <v>121</v>
      </c>
      <c r="V100" t="s">
        <v>157</v>
      </c>
      <c r="W100" t="s">
        <v>236</v>
      </c>
      <c r="X100" s="5" t="s">
        <v>456</v>
      </c>
    </row>
    <row r="101" spans="1:24">
      <c r="A101" t="s">
        <v>227</v>
      </c>
      <c r="B101" t="s">
        <v>459</v>
      </c>
      <c r="C101" t="s">
        <v>460</v>
      </c>
      <c r="F101" t="s">
        <v>27</v>
      </c>
      <c r="G101" t="s">
        <v>88</v>
      </c>
      <c r="I101" t="s">
        <v>27</v>
      </c>
      <c r="J101" t="s">
        <v>29</v>
      </c>
      <c r="K101" t="s">
        <v>30</v>
      </c>
      <c r="L101" t="s">
        <v>461</v>
      </c>
      <c r="M101" t="s">
        <v>32</v>
      </c>
      <c r="N101" t="s">
        <v>209</v>
      </c>
      <c r="O101" t="s">
        <v>216</v>
      </c>
      <c r="P101" s="2">
        <v>389056000</v>
      </c>
      <c r="Q101" s="4">
        <v>0</v>
      </c>
      <c r="R101" t="s">
        <v>232</v>
      </c>
      <c r="S101" t="s">
        <v>226</v>
      </c>
      <c r="T101" t="s">
        <v>121</v>
      </c>
      <c r="V101" t="s">
        <v>157</v>
      </c>
      <c r="W101" t="s">
        <v>204</v>
      </c>
      <c r="X101" s="5" t="s">
        <v>460</v>
      </c>
    </row>
    <row r="102" spans="1:24">
      <c r="A102" t="s">
        <v>227</v>
      </c>
      <c r="B102" t="s">
        <v>462</v>
      </c>
      <c r="C102" t="s">
        <v>463</v>
      </c>
      <c r="F102" t="s">
        <v>27</v>
      </c>
      <c r="G102" t="s">
        <v>88</v>
      </c>
      <c r="I102" t="s">
        <v>27</v>
      </c>
      <c r="J102" t="s">
        <v>29</v>
      </c>
      <c r="K102" t="s">
        <v>30</v>
      </c>
      <c r="L102" t="s">
        <v>464</v>
      </c>
      <c r="M102" t="s">
        <v>32</v>
      </c>
      <c r="N102" t="s">
        <v>465</v>
      </c>
      <c r="O102" t="s">
        <v>66</v>
      </c>
      <c r="P102" s="2">
        <v>231432</v>
      </c>
      <c r="Q102" s="4">
        <v>0</v>
      </c>
      <c r="R102" t="s">
        <v>232</v>
      </c>
      <c r="S102" t="s">
        <v>226</v>
      </c>
      <c r="T102" t="s">
        <v>121</v>
      </c>
      <c r="V102" t="s">
        <v>157</v>
      </c>
      <c r="W102" t="s">
        <v>204</v>
      </c>
      <c r="X102" s="5" t="s">
        <v>463</v>
      </c>
    </row>
    <row r="103" spans="1:24">
      <c r="A103" t="s">
        <v>219</v>
      </c>
      <c r="B103" t="s">
        <v>466</v>
      </c>
      <c r="C103" t="s">
        <v>467</v>
      </c>
      <c r="F103" t="s">
        <v>27</v>
      </c>
      <c r="G103" t="s">
        <v>88</v>
      </c>
      <c r="I103" t="s">
        <v>27</v>
      </c>
      <c r="J103" t="s">
        <v>29</v>
      </c>
      <c r="K103" t="s">
        <v>30</v>
      </c>
      <c r="L103" t="s">
        <v>468</v>
      </c>
      <c r="M103" t="s">
        <v>32</v>
      </c>
      <c r="N103" t="s">
        <v>153</v>
      </c>
      <c r="O103" t="s">
        <v>240</v>
      </c>
      <c r="P103" s="4">
        <v>0</v>
      </c>
      <c r="Q103" s="4">
        <v>0</v>
      </c>
      <c r="R103" t="s">
        <v>225</v>
      </c>
      <c r="S103" t="s">
        <v>226</v>
      </c>
      <c r="T103" t="s">
        <v>121</v>
      </c>
      <c r="V103" t="s">
        <v>157</v>
      </c>
      <c r="W103" t="s">
        <v>236</v>
      </c>
      <c r="X103" s="5" t="s">
        <v>467</v>
      </c>
    </row>
    <row r="104" spans="1:24">
      <c r="A104" t="s">
        <v>246</v>
      </c>
      <c r="B104" t="s">
        <v>469</v>
      </c>
      <c r="C104" t="s">
        <v>470</v>
      </c>
      <c r="F104" t="s">
        <v>27</v>
      </c>
      <c r="G104" t="s">
        <v>88</v>
      </c>
      <c r="I104" t="s">
        <v>27</v>
      </c>
      <c r="J104" t="s">
        <v>29</v>
      </c>
      <c r="K104" t="s">
        <v>30</v>
      </c>
      <c r="L104" t="s">
        <v>471</v>
      </c>
      <c r="M104" t="s">
        <v>32</v>
      </c>
      <c r="N104" t="s">
        <v>244</v>
      </c>
      <c r="O104" t="s">
        <v>216</v>
      </c>
      <c r="P104" s="2">
        <v>591600</v>
      </c>
      <c r="Q104" s="2">
        <v>591600</v>
      </c>
      <c r="R104" t="s">
        <v>250</v>
      </c>
      <c r="S104" t="s">
        <v>226</v>
      </c>
      <c r="T104" t="s">
        <v>121</v>
      </c>
      <c r="V104" t="s">
        <v>157</v>
      </c>
      <c r="W104" t="s">
        <v>158</v>
      </c>
      <c r="X104" s="5" t="s">
        <v>470</v>
      </c>
    </row>
    <row r="105" spans="1:24">
      <c r="A105" t="s">
        <v>472</v>
      </c>
      <c r="B105" t="s">
        <v>473</v>
      </c>
      <c r="C105" t="s">
        <v>474</v>
      </c>
      <c r="F105" t="s">
        <v>27</v>
      </c>
      <c r="G105" t="s">
        <v>88</v>
      </c>
      <c r="I105" t="s">
        <v>27</v>
      </c>
      <c r="J105" t="s">
        <v>29</v>
      </c>
      <c r="K105" t="s">
        <v>30</v>
      </c>
      <c r="L105" t="s">
        <v>475</v>
      </c>
      <c r="M105" t="s">
        <v>32</v>
      </c>
      <c r="N105" t="s">
        <v>465</v>
      </c>
      <c r="O105" t="s">
        <v>465</v>
      </c>
      <c r="P105" s="2">
        <v>1200</v>
      </c>
      <c r="Q105" s="4">
        <v>0</v>
      </c>
      <c r="R105" t="s">
        <v>476</v>
      </c>
      <c r="S105" t="s">
        <v>477</v>
      </c>
      <c r="T105" t="s">
        <v>121</v>
      </c>
      <c r="V105" t="s">
        <v>217</v>
      </c>
      <c r="W105" t="s">
        <v>218</v>
      </c>
      <c r="X105" s="5" t="s">
        <v>474</v>
      </c>
    </row>
    <row r="106" spans="1:24">
      <c r="A106" t="s">
        <v>472</v>
      </c>
      <c r="B106" t="s">
        <v>478</v>
      </c>
      <c r="C106" t="s">
        <v>479</v>
      </c>
      <c r="F106" t="s">
        <v>27</v>
      </c>
      <c r="G106" t="s">
        <v>88</v>
      </c>
      <c r="I106" t="s">
        <v>27</v>
      </c>
      <c r="J106" t="s">
        <v>29</v>
      </c>
      <c r="K106" t="s">
        <v>30</v>
      </c>
      <c r="L106" t="s">
        <v>480</v>
      </c>
      <c r="M106" t="s">
        <v>32</v>
      </c>
      <c r="N106" t="s">
        <v>465</v>
      </c>
      <c r="O106" t="s">
        <v>465</v>
      </c>
      <c r="P106" s="2">
        <v>1140</v>
      </c>
      <c r="Q106" s="4">
        <v>0</v>
      </c>
      <c r="R106" t="s">
        <v>476</v>
      </c>
      <c r="S106" t="s">
        <v>477</v>
      </c>
      <c r="T106" t="s">
        <v>121</v>
      </c>
      <c r="V106" t="s">
        <v>217</v>
      </c>
      <c r="W106" t="s">
        <v>218</v>
      </c>
      <c r="X106" s="5" t="s">
        <v>479</v>
      </c>
    </row>
    <row r="107" spans="1:24">
      <c r="A107" t="s">
        <v>432</v>
      </c>
      <c r="B107" t="s">
        <v>481</v>
      </c>
      <c r="C107" t="s">
        <v>482</v>
      </c>
      <c r="F107" t="s">
        <v>27</v>
      </c>
      <c r="G107" t="s">
        <v>483</v>
      </c>
      <c r="I107" t="s">
        <v>27</v>
      </c>
      <c r="J107" t="s">
        <v>29</v>
      </c>
      <c r="K107" t="s">
        <v>30</v>
      </c>
      <c r="L107" t="s">
        <v>484</v>
      </c>
      <c r="M107" t="s">
        <v>32</v>
      </c>
      <c r="N107" t="s">
        <v>209</v>
      </c>
      <c r="O107" t="s">
        <v>216</v>
      </c>
      <c r="P107" s="2">
        <v>6000</v>
      </c>
      <c r="Q107" s="2">
        <v>6000</v>
      </c>
      <c r="R107" t="s">
        <v>436</v>
      </c>
      <c r="S107" t="s">
        <v>437</v>
      </c>
      <c r="T107" t="s">
        <v>121</v>
      </c>
      <c r="V107" t="s">
        <v>157</v>
      </c>
      <c r="W107" t="s">
        <v>236</v>
      </c>
      <c r="X107" s="5" t="s">
        <v>482</v>
      </c>
    </row>
    <row r="108" spans="1:24">
      <c r="A108" t="s">
        <v>227</v>
      </c>
      <c r="B108" t="s">
        <v>485</v>
      </c>
      <c r="C108" t="s">
        <v>486</v>
      </c>
      <c r="F108" t="s">
        <v>27</v>
      </c>
      <c r="G108" t="s">
        <v>88</v>
      </c>
      <c r="I108" t="s">
        <v>27</v>
      </c>
      <c r="J108" t="s">
        <v>29</v>
      </c>
      <c r="K108" t="s">
        <v>30</v>
      </c>
      <c r="L108" t="s">
        <v>487</v>
      </c>
      <c r="M108" t="s">
        <v>32</v>
      </c>
      <c r="N108" t="s">
        <v>244</v>
      </c>
      <c r="O108" t="s">
        <v>66</v>
      </c>
      <c r="P108" s="3">
        <v>1828577.06</v>
      </c>
      <c r="Q108" s="3">
        <v>1828577.06</v>
      </c>
      <c r="R108" t="s">
        <v>232</v>
      </c>
      <c r="S108" t="s">
        <v>226</v>
      </c>
      <c r="T108" t="s">
        <v>121</v>
      </c>
      <c r="V108" t="s">
        <v>157</v>
      </c>
      <c r="W108" t="s">
        <v>158</v>
      </c>
      <c r="X108" s="5" t="s">
        <v>486</v>
      </c>
    </row>
    <row r="109" spans="1:24">
      <c r="A109" t="s">
        <v>488</v>
      </c>
      <c r="B109" t="s">
        <v>489</v>
      </c>
      <c r="C109" t="s">
        <v>490</v>
      </c>
      <c r="F109" t="s">
        <v>27</v>
      </c>
      <c r="G109" t="s">
        <v>88</v>
      </c>
      <c r="I109" t="s">
        <v>27</v>
      </c>
      <c r="J109" t="s">
        <v>29</v>
      </c>
      <c r="K109" t="s">
        <v>30</v>
      </c>
      <c r="L109" t="s">
        <v>491</v>
      </c>
      <c r="M109" t="s">
        <v>32</v>
      </c>
      <c r="N109" t="s">
        <v>65</v>
      </c>
      <c r="O109" t="s">
        <v>66</v>
      </c>
      <c r="P109" s="3">
        <v>594422.32999999996</v>
      </c>
      <c r="Q109" s="3">
        <v>594422.32999999996</v>
      </c>
      <c r="R109" t="s">
        <v>492</v>
      </c>
      <c r="S109" t="s">
        <v>226</v>
      </c>
      <c r="T109" t="s">
        <v>121</v>
      </c>
      <c r="V109" t="s">
        <v>157</v>
      </c>
      <c r="W109" t="s">
        <v>204</v>
      </c>
      <c r="X109" s="5" t="s">
        <v>490</v>
      </c>
    </row>
    <row r="110" spans="1:24">
      <c r="A110" t="s">
        <v>488</v>
      </c>
      <c r="B110" t="s">
        <v>493</v>
      </c>
      <c r="C110" t="s">
        <v>494</v>
      </c>
      <c r="F110" t="s">
        <v>27</v>
      </c>
      <c r="G110" t="s">
        <v>88</v>
      </c>
      <c r="I110" t="s">
        <v>27</v>
      </c>
      <c r="J110" t="s">
        <v>29</v>
      </c>
      <c r="K110" t="s">
        <v>30</v>
      </c>
      <c r="L110" t="s">
        <v>495</v>
      </c>
      <c r="M110" t="s">
        <v>32</v>
      </c>
      <c r="N110" t="s">
        <v>244</v>
      </c>
      <c r="O110" t="s">
        <v>66</v>
      </c>
      <c r="P110" s="3">
        <v>2009002.91</v>
      </c>
      <c r="Q110" s="3">
        <v>2009002.91</v>
      </c>
      <c r="R110" t="s">
        <v>492</v>
      </c>
      <c r="S110" t="s">
        <v>226</v>
      </c>
      <c r="T110" t="s">
        <v>121</v>
      </c>
      <c r="V110" t="s">
        <v>157</v>
      </c>
      <c r="W110" t="s">
        <v>204</v>
      </c>
      <c r="X110" s="5" t="s">
        <v>494</v>
      </c>
    </row>
    <row r="111" spans="1:24">
      <c r="A111" t="s">
        <v>496</v>
      </c>
      <c r="B111" t="s">
        <v>497</v>
      </c>
      <c r="C111" t="s">
        <v>498</v>
      </c>
      <c r="F111" t="s">
        <v>27</v>
      </c>
      <c r="G111" t="s">
        <v>41</v>
      </c>
      <c r="I111" t="s">
        <v>27</v>
      </c>
      <c r="J111" t="s">
        <v>29</v>
      </c>
      <c r="K111" t="s">
        <v>30</v>
      </c>
      <c r="L111" t="s">
        <v>499</v>
      </c>
      <c r="M111" t="s">
        <v>32</v>
      </c>
      <c r="N111" t="s">
        <v>153</v>
      </c>
      <c r="O111" t="s">
        <v>66</v>
      </c>
      <c r="P111" s="2">
        <v>9000</v>
      </c>
      <c r="Q111" s="2">
        <v>9000</v>
      </c>
      <c r="R111" t="s">
        <v>500</v>
      </c>
      <c r="S111" t="s">
        <v>501</v>
      </c>
      <c r="T111" t="s">
        <v>121</v>
      </c>
      <c r="V111" t="s">
        <v>157</v>
      </c>
      <c r="W111" t="s">
        <v>204</v>
      </c>
      <c r="X111" s="5" t="s">
        <v>498</v>
      </c>
    </row>
    <row r="112" spans="1:24">
      <c r="A112" t="s">
        <v>502</v>
      </c>
      <c r="B112" t="s">
        <v>503</v>
      </c>
      <c r="C112" t="s">
        <v>504</v>
      </c>
      <c r="F112" t="s">
        <v>27</v>
      </c>
      <c r="G112" t="s">
        <v>41</v>
      </c>
      <c r="I112" t="s">
        <v>27</v>
      </c>
      <c r="J112" t="s">
        <v>29</v>
      </c>
      <c r="K112" t="s">
        <v>30</v>
      </c>
      <c r="L112" t="s">
        <v>505</v>
      </c>
      <c r="M112" t="s">
        <v>32</v>
      </c>
      <c r="N112" t="s">
        <v>153</v>
      </c>
      <c r="O112" t="s">
        <v>153</v>
      </c>
      <c r="P112" s="4">
        <v>0</v>
      </c>
      <c r="Q112" s="4">
        <v>0</v>
      </c>
      <c r="R112" t="s">
        <v>506</v>
      </c>
      <c r="S112" t="s">
        <v>507</v>
      </c>
      <c r="T112" t="s">
        <v>121</v>
      </c>
      <c r="V112" t="s">
        <v>157</v>
      </c>
      <c r="W112" t="s">
        <v>236</v>
      </c>
      <c r="X112" s="5" t="s">
        <v>504</v>
      </c>
    </row>
    <row r="113" spans="1:24">
      <c r="A113" t="s">
        <v>496</v>
      </c>
      <c r="B113" t="s">
        <v>508</v>
      </c>
      <c r="C113" t="s">
        <v>509</v>
      </c>
      <c r="F113" t="s">
        <v>27</v>
      </c>
      <c r="G113" t="s">
        <v>41</v>
      </c>
      <c r="I113" t="s">
        <v>27</v>
      </c>
      <c r="J113" t="s">
        <v>29</v>
      </c>
      <c r="K113" t="s">
        <v>30</v>
      </c>
      <c r="L113" t="s">
        <v>510</v>
      </c>
      <c r="M113" t="s">
        <v>32</v>
      </c>
      <c r="N113" t="s">
        <v>153</v>
      </c>
      <c r="O113" t="s">
        <v>66</v>
      </c>
      <c r="P113" s="2">
        <v>100000</v>
      </c>
      <c r="Q113" s="2">
        <v>100000</v>
      </c>
      <c r="R113" t="s">
        <v>500</v>
      </c>
      <c r="S113" t="s">
        <v>501</v>
      </c>
      <c r="T113" t="s">
        <v>121</v>
      </c>
      <c r="V113" t="s">
        <v>177</v>
      </c>
      <c r="W113" t="s">
        <v>196</v>
      </c>
      <c r="X113" s="5" t="s">
        <v>509</v>
      </c>
    </row>
    <row r="114" spans="1:24">
      <c r="A114" t="s">
        <v>511</v>
      </c>
      <c r="B114" t="s">
        <v>512</v>
      </c>
      <c r="C114" t="s">
        <v>513</v>
      </c>
      <c r="F114" t="s">
        <v>27</v>
      </c>
      <c r="G114" t="s">
        <v>88</v>
      </c>
      <c r="I114" t="s">
        <v>27</v>
      </c>
      <c r="J114" t="s">
        <v>29</v>
      </c>
      <c r="K114" t="s">
        <v>30</v>
      </c>
      <c r="L114" t="s">
        <v>514</v>
      </c>
      <c r="M114" t="s">
        <v>32</v>
      </c>
      <c r="N114" t="s">
        <v>153</v>
      </c>
      <c r="O114" t="s">
        <v>153</v>
      </c>
      <c r="P114" s="4">
        <v>0</v>
      </c>
      <c r="Q114" s="4">
        <v>0</v>
      </c>
      <c r="R114" t="s">
        <v>436</v>
      </c>
      <c r="S114" t="s">
        <v>515</v>
      </c>
      <c r="T114" t="s">
        <v>121</v>
      </c>
      <c r="V114" t="s">
        <v>157</v>
      </c>
      <c r="W114" t="s">
        <v>158</v>
      </c>
      <c r="X114" s="5" t="s">
        <v>513</v>
      </c>
    </row>
    <row r="115" spans="1:24">
      <c r="A115" t="s">
        <v>122</v>
      </c>
      <c r="B115" t="s">
        <v>516</v>
      </c>
      <c r="C115" t="s">
        <v>517</v>
      </c>
      <c r="F115" t="s">
        <v>27</v>
      </c>
      <c r="G115" t="s">
        <v>41</v>
      </c>
      <c r="I115" t="s">
        <v>27</v>
      </c>
      <c r="J115" t="s">
        <v>29</v>
      </c>
      <c r="K115" t="s">
        <v>30</v>
      </c>
      <c r="L115" t="s">
        <v>518</v>
      </c>
      <c r="M115" t="s">
        <v>32</v>
      </c>
      <c r="N115" t="s">
        <v>209</v>
      </c>
      <c r="O115" t="s">
        <v>216</v>
      </c>
      <c r="P115" s="2">
        <v>5000000</v>
      </c>
      <c r="Q115" s="2">
        <v>5000000</v>
      </c>
      <c r="R115" t="s">
        <v>126</v>
      </c>
      <c r="S115" t="s">
        <v>127</v>
      </c>
      <c r="T115" t="s">
        <v>69</v>
      </c>
      <c r="V115" t="s">
        <v>157</v>
      </c>
      <c r="W115" t="s">
        <v>158</v>
      </c>
      <c r="X115" s="5" t="s">
        <v>517</v>
      </c>
    </row>
    <row r="116" spans="1:24">
      <c r="A116" t="s">
        <v>122</v>
      </c>
      <c r="B116" t="s">
        <v>519</v>
      </c>
      <c r="C116" t="s">
        <v>520</v>
      </c>
      <c r="F116" t="s">
        <v>27</v>
      </c>
      <c r="G116" t="s">
        <v>41</v>
      </c>
      <c r="I116" t="s">
        <v>27</v>
      </c>
      <c r="J116" t="s">
        <v>29</v>
      </c>
      <c r="K116" t="s">
        <v>30</v>
      </c>
      <c r="L116" t="s">
        <v>521</v>
      </c>
      <c r="M116" t="s">
        <v>32</v>
      </c>
      <c r="N116" t="s">
        <v>209</v>
      </c>
      <c r="O116" t="s">
        <v>216</v>
      </c>
      <c r="P116" s="2">
        <v>48050100</v>
      </c>
      <c r="Q116" s="2">
        <v>48050100</v>
      </c>
      <c r="R116" t="s">
        <v>126</v>
      </c>
      <c r="S116" t="s">
        <v>127</v>
      </c>
      <c r="T116" t="s">
        <v>69</v>
      </c>
      <c r="V116" t="s">
        <v>157</v>
      </c>
      <c r="W116" t="s">
        <v>158</v>
      </c>
      <c r="X116" s="5" t="s">
        <v>520</v>
      </c>
    </row>
    <row r="117" spans="1:24">
      <c r="A117" t="s">
        <v>122</v>
      </c>
      <c r="B117" t="s">
        <v>522</v>
      </c>
      <c r="C117" t="s">
        <v>523</v>
      </c>
      <c r="F117" t="s">
        <v>27</v>
      </c>
      <c r="G117" t="s">
        <v>41</v>
      </c>
      <c r="I117" t="s">
        <v>27</v>
      </c>
      <c r="J117" t="s">
        <v>29</v>
      </c>
      <c r="K117" t="s">
        <v>30</v>
      </c>
      <c r="L117" t="s">
        <v>524</v>
      </c>
      <c r="M117" t="s">
        <v>32</v>
      </c>
      <c r="N117" t="s">
        <v>209</v>
      </c>
      <c r="O117" t="s">
        <v>216</v>
      </c>
      <c r="P117" s="2">
        <v>2000000</v>
      </c>
      <c r="Q117" s="2">
        <v>2000000</v>
      </c>
      <c r="R117" t="s">
        <v>126</v>
      </c>
      <c r="S117" t="s">
        <v>127</v>
      </c>
      <c r="T117" t="s">
        <v>69</v>
      </c>
      <c r="V117" t="s">
        <v>157</v>
      </c>
      <c r="W117" t="s">
        <v>158</v>
      </c>
      <c r="X117" s="5" t="s">
        <v>523</v>
      </c>
    </row>
    <row r="118" spans="1:24">
      <c r="A118" t="s">
        <v>93</v>
      </c>
      <c r="B118" t="s">
        <v>525</v>
      </c>
      <c r="C118" t="s">
        <v>526</v>
      </c>
      <c r="F118" t="s">
        <v>27</v>
      </c>
      <c r="G118" t="s">
        <v>88</v>
      </c>
      <c r="I118" t="s">
        <v>27</v>
      </c>
      <c r="J118" t="s">
        <v>29</v>
      </c>
      <c r="K118" t="s">
        <v>30</v>
      </c>
      <c r="L118" t="s">
        <v>527</v>
      </c>
      <c r="M118" t="s">
        <v>32</v>
      </c>
      <c r="N118" t="s">
        <v>209</v>
      </c>
      <c r="O118" t="s">
        <v>216</v>
      </c>
      <c r="P118" s="2">
        <v>2000000</v>
      </c>
      <c r="Q118" s="2">
        <v>2000000</v>
      </c>
      <c r="R118" t="s">
        <v>97</v>
      </c>
      <c r="S118" t="s">
        <v>98</v>
      </c>
      <c r="T118" t="s">
        <v>92</v>
      </c>
      <c r="V118" t="s">
        <v>157</v>
      </c>
      <c r="W118" t="s">
        <v>158</v>
      </c>
      <c r="X118" s="5" t="s">
        <v>526</v>
      </c>
    </row>
    <row r="119" spans="1:24">
      <c r="A119" t="s">
        <v>70</v>
      </c>
      <c r="B119" t="s">
        <v>528</v>
      </c>
      <c r="C119" t="s">
        <v>529</v>
      </c>
      <c r="F119" t="s">
        <v>27</v>
      </c>
      <c r="G119" t="s">
        <v>41</v>
      </c>
      <c r="I119" t="s">
        <v>27</v>
      </c>
      <c r="J119" t="s">
        <v>29</v>
      </c>
      <c r="K119" t="s">
        <v>30</v>
      </c>
      <c r="L119" t="s">
        <v>530</v>
      </c>
      <c r="M119" t="s">
        <v>32</v>
      </c>
      <c r="N119" t="s">
        <v>209</v>
      </c>
      <c r="O119" t="s">
        <v>216</v>
      </c>
      <c r="P119" s="2">
        <v>4592800</v>
      </c>
      <c r="Q119" s="2">
        <v>4592800</v>
      </c>
      <c r="R119" t="s">
        <v>74</v>
      </c>
      <c r="S119" t="s">
        <v>75</v>
      </c>
      <c r="T119" t="s">
        <v>76</v>
      </c>
      <c r="V119" t="s">
        <v>157</v>
      </c>
      <c r="W119" t="s">
        <v>236</v>
      </c>
      <c r="X119" s="5" t="s">
        <v>529</v>
      </c>
    </row>
    <row r="120" spans="1:24">
      <c r="A120" t="s">
        <v>531</v>
      </c>
      <c r="B120" t="s">
        <v>532</v>
      </c>
      <c r="C120" t="s">
        <v>533</v>
      </c>
      <c r="F120" t="s">
        <v>27</v>
      </c>
      <c r="G120" t="s">
        <v>41</v>
      </c>
      <c r="I120" t="s">
        <v>27</v>
      </c>
      <c r="J120" t="s">
        <v>29</v>
      </c>
      <c r="K120" t="s">
        <v>30</v>
      </c>
      <c r="L120" t="s">
        <v>534</v>
      </c>
      <c r="M120" t="s">
        <v>32</v>
      </c>
      <c r="N120" t="s">
        <v>209</v>
      </c>
      <c r="O120" t="s">
        <v>216</v>
      </c>
      <c r="P120" s="4">
        <v>0</v>
      </c>
      <c r="Q120" s="4">
        <v>0</v>
      </c>
      <c r="R120" t="s">
        <v>35</v>
      </c>
      <c r="S120" t="s">
        <v>535</v>
      </c>
      <c r="T120" t="s">
        <v>536</v>
      </c>
      <c r="V120" t="s">
        <v>157</v>
      </c>
      <c r="W120" t="s">
        <v>158</v>
      </c>
      <c r="X120" s="5" t="s">
        <v>533</v>
      </c>
    </row>
    <row r="121" spans="1:24">
      <c r="A121" t="s">
        <v>531</v>
      </c>
      <c r="B121" t="s">
        <v>537</v>
      </c>
      <c r="C121" t="s">
        <v>538</v>
      </c>
      <c r="F121" t="s">
        <v>27</v>
      </c>
      <c r="G121" t="s">
        <v>41</v>
      </c>
      <c r="I121" t="s">
        <v>27</v>
      </c>
      <c r="J121" t="s">
        <v>29</v>
      </c>
      <c r="K121" t="s">
        <v>30</v>
      </c>
      <c r="L121" t="s">
        <v>539</v>
      </c>
      <c r="M121" t="s">
        <v>32</v>
      </c>
      <c r="N121" t="s">
        <v>209</v>
      </c>
      <c r="O121" t="s">
        <v>216</v>
      </c>
      <c r="P121" s="4">
        <v>0</v>
      </c>
      <c r="Q121" s="4">
        <v>0</v>
      </c>
      <c r="R121" t="s">
        <v>35</v>
      </c>
      <c r="S121" t="s">
        <v>535</v>
      </c>
      <c r="T121" t="s">
        <v>536</v>
      </c>
      <c r="V121" t="s">
        <v>157</v>
      </c>
      <c r="W121" t="s">
        <v>158</v>
      </c>
      <c r="X121" s="5" t="s">
        <v>538</v>
      </c>
    </row>
    <row r="122" spans="1:24">
      <c r="A122" t="s">
        <v>246</v>
      </c>
      <c r="B122" t="s">
        <v>540</v>
      </c>
      <c r="C122" t="s">
        <v>541</v>
      </c>
      <c r="F122" t="s">
        <v>27</v>
      </c>
      <c r="G122" t="s">
        <v>80</v>
      </c>
      <c r="I122" t="s">
        <v>27</v>
      </c>
      <c r="J122" t="s">
        <v>29</v>
      </c>
      <c r="K122" t="s">
        <v>30</v>
      </c>
      <c r="L122" t="s">
        <v>542</v>
      </c>
      <c r="M122" t="s">
        <v>32</v>
      </c>
      <c r="N122" t="s">
        <v>209</v>
      </c>
      <c r="O122" t="s">
        <v>216</v>
      </c>
      <c r="P122" s="2">
        <v>3000000</v>
      </c>
      <c r="Q122" s="2">
        <v>3000000</v>
      </c>
      <c r="R122" t="s">
        <v>250</v>
      </c>
      <c r="S122" t="s">
        <v>226</v>
      </c>
      <c r="T122" t="s">
        <v>121</v>
      </c>
      <c r="V122" t="s">
        <v>157</v>
      </c>
      <c r="W122" t="s">
        <v>158</v>
      </c>
      <c r="X122" s="5" t="s">
        <v>541</v>
      </c>
    </row>
    <row r="123" spans="1:24">
      <c r="A123" t="s">
        <v>246</v>
      </c>
      <c r="B123" t="s">
        <v>543</v>
      </c>
      <c r="C123" t="s">
        <v>544</v>
      </c>
      <c r="F123" t="s">
        <v>27</v>
      </c>
      <c r="G123" t="s">
        <v>80</v>
      </c>
      <c r="I123" t="s">
        <v>27</v>
      </c>
      <c r="J123" t="s">
        <v>29</v>
      </c>
      <c r="K123" t="s">
        <v>30</v>
      </c>
      <c r="L123" t="s">
        <v>545</v>
      </c>
      <c r="M123" t="s">
        <v>32</v>
      </c>
      <c r="N123" t="s">
        <v>209</v>
      </c>
      <c r="O123" t="s">
        <v>216</v>
      </c>
      <c r="P123" s="4">
        <v>0</v>
      </c>
      <c r="Q123" s="4">
        <v>0</v>
      </c>
      <c r="R123" t="s">
        <v>250</v>
      </c>
      <c r="S123" t="s">
        <v>226</v>
      </c>
      <c r="T123" t="s">
        <v>121</v>
      </c>
      <c r="V123" t="s">
        <v>157</v>
      </c>
      <c r="W123" t="s">
        <v>158</v>
      </c>
      <c r="X123" s="5" t="s">
        <v>544</v>
      </c>
    </row>
    <row r="124" spans="1:24">
      <c r="A124" t="s">
        <v>246</v>
      </c>
      <c r="B124" t="s">
        <v>546</v>
      </c>
      <c r="C124" t="s">
        <v>547</v>
      </c>
      <c r="F124" t="s">
        <v>27</v>
      </c>
      <c r="G124" t="s">
        <v>80</v>
      </c>
      <c r="I124" t="s">
        <v>27</v>
      </c>
      <c r="J124" t="s">
        <v>29</v>
      </c>
      <c r="K124" t="s">
        <v>30</v>
      </c>
      <c r="L124" t="s">
        <v>548</v>
      </c>
      <c r="M124" t="s">
        <v>32</v>
      </c>
      <c r="N124" t="s">
        <v>66</v>
      </c>
      <c r="O124" t="s">
        <v>216</v>
      </c>
      <c r="P124" s="4">
        <v>0</v>
      </c>
      <c r="Q124" s="4">
        <v>0</v>
      </c>
      <c r="R124" t="s">
        <v>250</v>
      </c>
      <c r="S124" t="s">
        <v>226</v>
      </c>
      <c r="T124" t="s">
        <v>121</v>
      </c>
      <c r="V124" t="s">
        <v>157</v>
      </c>
      <c r="W124" t="s">
        <v>158</v>
      </c>
      <c r="X124" s="5" t="s">
        <v>547</v>
      </c>
    </row>
    <row r="125" spans="1:24">
      <c r="A125" t="s">
        <v>246</v>
      </c>
      <c r="B125" t="s">
        <v>549</v>
      </c>
      <c r="C125" t="s">
        <v>550</v>
      </c>
      <c r="F125" t="s">
        <v>27</v>
      </c>
      <c r="G125" t="s">
        <v>80</v>
      </c>
      <c r="I125" t="s">
        <v>27</v>
      </c>
      <c r="J125" t="s">
        <v>29</v>
      </c>
      <c r="K125" t="s">
        <v>30</v>
      </c>
      <c r="L125" t="s">
        <v>551</v>
      </c>
      <c r="M125" t="s">
        <v>32</v>
      </c>
      <c r="N125" t="s">
        <v>209</v>
      </c>
      <c r="O125" t="s">
        <v>216</v>
      </c>
      <c r="P125" s="4">
        <v>0</v>
      </c>
      <c r="Q125" s="4">
        <v>0</v>
      </c>
      <c r="R125" t="s">
        <v>250</v>
      </c>
      <c r="S125" t="s">
        <v>226</v>
      </c>
      <c r="T125" t="s">
        <v>121</v>
      </c>
      <c r="V125" t="s">
        <v>157</v>
      </c>
      <c r="W125" t="s">
        <v>158</v>
      </c>
      <c r="X125" s="5" t="s">
        <v>550</v>
      </c>
    </row>
    <row r="126" spans="1:24">
      <c r="A126" t="s">
        <v>246</v>
      </c>
      <c r="B126" t="s">
        <v>552</v>
      </c>
      <c r="C126" t="s">
        <v>553</v>
      </c>
      <c r="F126" t="s">
        <v>27</v>
      </c>
      <c r="G126" t="s">
        <v>88</v>
      </c>
      <c r="I126" t="s">
        <v>27</v>
      </c>
      <c r="J126" t="s">
        <v>29</v>
      </c>
      <c r="K126" t="s">
        <v>30</v>
      </c>
      <c r="L126" t="s">
        <v>554</v>
      </c>
      <c r="M126" t="s">
        <v>32</v>
      </c>
      <c r="N126" t="s">
        <v>257</v>
      </c>
      <c r="O126" t="s">
        <v>257</v>
      </c>
      <c r="P126" s="4">
        <v>0</v>
      </c>
      <c r="Q126" s="4">
        <v>0</v>
      </c>
      <c r="R126" t="s">
        <v>250</v>
      </c>
      <c r="S126" t="s">
        <v>226</v>
      </c>
      <c r="T126" t="s">
        <v>121</v>
      </c>
      <c r="V126" t="s">
        <v>157</v>
      </c>
      <c r="W126" t="s">
        <v>158</v>
      </c>
      <c r="X126" s="5" t="s">
        <v>553</v>
      </c>
    </row>
    <row r="127" spans="1:24">
      <c r="A127" t="s">
        <v>246</v>
      </c>
      <c r="B127" t="s">
        <v>555</v>
      </c>
      <c r="C127" t="s">
        <v>556</v>
      </c>
      <c r="F127" t="s">
        <v>27</v>
      </c>
      <c r="G127" t="s">
        <v>88</v>
      </c>
      <c r="I127" t="s">
        <v>27</v>
      </c>
      <c r="J127" t="s">
        <v>29</v>
      </c>
      <c r="K127" t="s">
        <v>30</v>
      </c>
      <c r="L127" t="s">
        <v>557</v>
      </c>
      <c r="M127" t="s">
        <v>32</v>
      </c>
      <c r="N127" t="s">
        <v>209</v>
      </c>
      <c r="O127" t="s">
        <v>216</v>
      </c>
      <c r="P127" s="4">
        <v>0</v>
      </c>
      <c r="Q127" s="2">
        <v>64586</v>
      </c>
      <c r="R127" t="s">
        <v>250</v>
      </c>
      <c r="S127" t="s">
        <v>226</v>
      </c>
      <c r="T127" t="s">
        <v>121</v>
      </c>
      <c r="V127" t="s">
        <v>157</v>
      </c>
      <c r="W127" t="s">
        <v>158</v>
      </c>
      <c r="X127" s="5" t="s">
        <v>556</v>
      </c>
    </row>
    <row r="128" spans="1:24">
      <c r="A128" t="s">
        <v>246</v>
      </c>
      <c r="B128" t="s">
        <v>558</v>
      </c>
      <c r="C128" t="s">
        <v>559</v>
      </c>
      <c r="F128" t="s">
        <v>27</v>
      </c>
      <c r="G128" t="s">
        <v>28</v>
      </c>
      <c r="I128" t="s">
        <v>27</v>
      </c>
      <c r="J128" t="s">
        <v>29</v>
      </c>
      <c r="K128" t="s">
        <v>30</v>
      </c>
      <c r="L128" t="s">
        <v>560</v>
      </c>
      <c r="M128" t="s">
        <v>32</v>
      </c>
      <c r="N128" t="s">
        <v>209</v>
      </c>
      <c r="O128" t="s">
        <v>216</v>
      </c>
      <c r="P128" s="4">
        <v>0</v>
      </c>
      <c r="Q128" s="2">
        <v>251754</v>
      </c>
      <c r="R128" t="s">
        <v>250</v>
      </c>
      <c r="S128" t="s">
        <v>226</v>
      </c>
      <c r="T128" t="s">
        <v>121</v>
      </c>
      <c r="V128" t="s">
        <v>157</v>
      </c>
      <c r="W128" t="s">
        <v>158</v>
      </c>
      <c r="X128" s="5" t="s">
        <v>559</v>
      </c>
    </row>
    <row r="129" spans="1:24">
      <c r="A129" t="s">
        <v>246</v>
      </c>
      <c r="B129" t="s">
        <v>561</v>
      </c>
      <c r="C129" t="s">
        <v>562</v>
      </c>
      <c r="F129" t="s">
        <v>27</v>
      </c>
      <c r="G129" t="s">
        <v>88</v>
      </c>
      <c r="I129" t="s">
        <v>27</v>
      </c>
      <c r="J129" t="s">
        <v>29</v>
      </c>
      <c r="K129" t="s">
        <v>30</v>
      </c>
      <c r="L129" t="s">
        <v>563</v>
      </c>
      <c r="M129" t="s">
        <v>32</v>
      </c>
      <c r="N129" t="s">
        <v>209</v>
      </c>
      <c r="O129" t="s">
        <v>216</v>
      </c>
      <c r="P129" s="4">
        <v>0</v>
      </c>
      <c r="Q129" s="2">
        <v>129172</v>
      </c>
      <c r="R129" t="s">
        <v>250</v>
      </c>
      <c r="S129" t="s">
        <v>226</v>
      </c>
      <c r="T129" t="s">
        <v>121</v>
      </c>
      <c r="V129" t="s">
        <v>157</v>
      </c>
      <c r="W129" t="s">
        <v>158</v>
      </c>
      <c r="X129" s="5" t="s">
        <v>562</v>
      </c>
    </row>
    <row r="130" spans="1:24">
      <c r="A130" t="s">
        <v>227</v>
      </c>
      <c r="B130" t="s">
        <v>564</v>
      </c>
      <c r="C130" t="s">
        <v>565</v>
      </c>
      <c r="F130" t="s">
        <v>27</v>
      </c>
      <c r="G130" t="s">
        <v>88</v>
      </c>
      <c r="I130" t="s">
        <v>27</v>
      </c>
      <c r="J130" t="s">
        <v>29</v>
      </c>
      <c r="K130" t="s">
        <v>30</v>
      </c>
      <c r="L130" t="s">
        <v>566</v>
      </c>
      <c r="M130" t="s">
        <v>32</v>
      </c>
      <c r="N130" t="s">
        <v>209</v>
      </c>
      <c r="O130" t="s">
        <v>216</v>
      </c>
      <c r="P130" s="4">
        <v>0</v>
      </c>
      <c r="Q130" s="4">
        <v>0</v>
      </c>
      <c r="R130" t="s">
        <v>232</v>
      </c>
      <c r="S130" t="s">
        <v>226</v>
      </c>
      <c r="T130" t="s">
        <v>121</v>
      </c>
      <c r="V130" t="s">
        <v>157</v>
      </c>
      <c r="W130" t="s">
        <v>158</v>
      </c>
      <c r="X130" s="5" t="s">
        <v>565</v>
      </c>
    </row>
    <row r="131" spans="1:24">
      <c r="A131" t="s">
        <v>567</v>
      </c>
      <c r="B131" t="s">
        <v>568</v>
      </c>
      <c r="C131" t="s">
        <v>569</v>
      </c>
      <c r="F131" t="s">
        <v>27</v>
      </c>
      <c r="G131" t="s">
        <v>80</v>
      </c>
      <c r="I131" t="s">
        <v>27</v>
      </c>
      <c r="J131" t="s">
        <v>29</v>
      </c>
      <c r="K131" t="s">
        <v>30</v>
      </c>
      <c r="L131" t="s">
        <v>570</v>
      </c>
      <c r="M131" t="s">
        <v>32</v>
      </c>
      <c r="N131" t="s">
        <v>209</v>
      </c>
      <c r="O131" t="s">
        <v>571</v>
      </c>
      <c r="P131" s="4">
        <v>0</v>
      </c>
      <c r="Q131" s="4">
        <v>0</v>
      </c>
      <c r="R131" t="s">
        <v>572</v>
      </c>
      <c r="S131" t="s">
        <v>573</v>
      </c>
      <c r="T131" t="s">
        <v>121</v>
      </c>
      <c r="V131" t="s">
        <v>177</v>
      </c>
      <c r="W131" t="s">
        <v>178</v>
      </c>
      <c r="X131" s="5" t="s">
        <v>569</v>
      </c>
    </row>
    <row r="132" spans="1:24">
      <c r="A132" t="s">
        <v>246</v>
      </c>
      <c r="B132" t="s">
        <v>574</v>
      </c>
      <c r="C132" t="s">
        <v>575</v>
      </c>
      <c r="F132" t="s">
        <v>27</v>
      </c>
      <c r="G132" t="s">
        <v>88</v>
      </c>
      <c r="I132" t="s">
        <v>27</v>
      </c>
      <c r="J132" t="s">
        <v>29</v>
      </c>
      <c r="K132" t="s">
        <v>30</v>
      </c>
      <c r="L132" t="s">
        <v>576</v>
      </c>
      <c r="M132" t="s">
        <v>32</v>
      </c>
      <c r="N132" t="s">
        <v>209</v>
      </c>
      <c r="O132" t="s">
        <v>216</v>
      </c>
      <c r="P132" s="4">
        <v>0</v>
      </c>
      <c r="Q132" s="4">
        <v>0</v>
      </c>
      <c r="R132" t="s">
        <v>250</v>
      </c>
      <c r="S132" t="s">
        <v>226</v>
      </c>
      <c r="T132" t="s">
        <v>121</v>
      </c>
      <c r="V132" t="s">
        <v>157</v>
      </c>
      <c r="W132" t="s">
        <v>158</v>
      </c>
      <c r="X132" s="5" t="s">
        <v>575</v>
      </c>
    </row>
    <row r="133" spans="1:24">
      <c r="A133" t="s">
        <v>246</v>
      </c>
      <c r="B133" t="s">
        <v>577</v>
      </c>
      <c r="C133" t="s">
        <v>578</v>
      </c>
      <c r="F133" t="s">
        <v>27</v>
      </c>
      <c r="G133" t="s">
        <v>88</v>
      </c>
      <c r="I133" t="s">
        <v>27</v>
      </c>
      <c r="J133" t="s">
        <v>29</v>
      </c>
      <c r="K133" t="s">
        <v>30</v>
      </c>
      <c r="L133" t="s">
        <v>579</v>
      </c>
      <c r="M133" t="s">
        <v>32</v>
      </c>
      <c r="N133" t="s">
        <v>209</v>
      </c>
      <c r="O133" t="s">
        <v>216</v>
      </c>
      <c r="P133" s="4">
        <v>0</v>
      </c>
      <c r="Q133" s="4">
        <v>0</v>
      </c>
      <c r="R133" t="s">
        <v>250</v>
      </c>
      <c r="S133" t="s">
        <v>226</v>
      </c>
      <c r="T133" t="s">
        <v>121</v>
      </c>
      <c r="V133" t="s">
        <v>157</v>
      </c>
      <c r="W133" t="s">
        <v>236</v>
      </c>
      <c r="X133" s="5" t="s">
        <v>578</v>
      </c>
    </row>
    <row r="134" spans="1:24">
      <c r="A134" t="s">
        <v>219</v>
      </c>
      <c r="B134" t="s">
        <v>580</v>
      </c>
      <c r="C134" t="s">
        <v>581</v>
      </c>
      <c r="F134" t="s">
        <v>27</v>
      </c>
      <c r="G134" t="s">
        <v>88</v>
      </c>
      <c r="I134" t="s">
        <v>27</v>
      </c>
      <c r="J134" t="s">
        <v>29</v>
      </c>
      <c r="K134" t="s">
        <v>30</v>
      </c>
      <c r="L134" t="s">
        <v>582</v>
      </c>
      <c r="M134" t="s">
        <v>32</v>
      </c>
      <c r="N134" t="s">
        <v>209</v>
      </c>
      <c r="O134" t="s">
        <v>583</v>
      </c>
      <c r="P134" s="4">
        <v>0</v>
      </c>
      <c r="Q134" s="4">
        <v>0</v>
      </c>
      <c r="R134" t="s">
        <v>225</v>
      </c>
      <c r="S134" t="s">
        <v>226</v>
      </c>
      <c r="T134" t="s">
        <v>121</v>
      </c>
      <c r="V134" t="s">
        <v>157</v>
      </c>
      <c r="W134" t="s">
        <v>204</v>
      </c>
      <c r="X134" s="5" t="s">
        <v>1347</v>
      </c>
    </row>
    <row r="135" spans="1:24">
      <c r="A135" t="s">
        <v>584</v>
      </c>
      <c r="B135" t="s">
        <v>585</v>
      </c>
      <c r="C135" t="s">
        <v>586</v>
      </c>
      <c r="F135" t="s">
        <v>27</v>
      </c>
      <c r="G135" t="s">
        <v>41</v>
      </c>
      <c r="I135" t="s">
        <v>27</v>
      </c>
      <c r="J135" t="s">
        <v>29</v>
      </c>
      <c r="K135" t="s">
        <v>30</v>
      </c>
      <c r="L135" t="s">
        <v>587</v>
      </c>
      <c r="M135" t="s">
        <v>32</v>
      </c>
      <c r="N135" t="s">
        <v>209</v>
      </c>
      <c r="O135" t="s">
        <v>209</v>
      </c>
      <c r="P135" s="4">
        <v>0</v>
      </c>
      <c r="Q135" s="4">
        <v>0</v>
      </c>
      <c r="R135" t="s">
        <v>588</v>
      </c>
      <c r="S135" t="s">
        <v>507</v>
      </c>
      <c r="T135" t="s">
        <v>121</v>
      </c>
      <c r="V135" t="s">
        <v>177</v>
      </c>
      <c r="W135" t="s">
        <v>196</v>
      </c>
      <c r="X135" s="5" t="s">
        <v>586</v>
      </c>
    </row>
    <row r="136" spans="1:24">
      <c r="A136" t="s">
        <v>584</v>
      </c>
      <c r="B136" t="s">
        <v>589</v>
      </c>
      <c r="C136" t="s">
        <v>590</v>
      </c>
      <c r="F136" t="s">
        <v>27</v>
      </c>
      <c r="G136" t="s">
        <v>41</v>
      </c>
      <c r="I136" t="s">
        <v>27</v>
      </c>
      <c r="J136" t="s">
        <v>29</v>
      </c>
      <c r="K136" t="s">
        <v>30</v>
      </c>
      <c r="L136" t="s">
        <v>591</v>
      </c>
      <c r="M136" t="s">
        <v>32</v>
      </c>
      <c r="N136" t="s">
        <v>571</v>
      </c>
      <c r="O136" t="s">
        <v>571</v>
      </c>
      <c r="P136" s="4">
        <v>0</v>
      </c>
      <c r="Q136" s="4">
        <v>0</v>
      </c>
      <c r="R136" t="s">
        <v>588</v>
      </c>
      <c r="S136" t="s">
        <v>507</v>
      </c>
      <c r="T136" t="s">
        <v>121</v>
      </c>
      <c r="V136" t="s">
        <v>177</v>
      </c>
      <c r="W136" t="s">
        <v>592</v>
      </c>
      <c r="X136" s="5" t="s">
        <v>590</v>
      </c>
    </row>
    <row r="137" spans="1:24">
      <c r="A137" t="s">
        <v>432</v>
      </c>
      <c r="B137" t="s">
        <v>593</v>
      </c>
      <c r="C137" t="s">
        <v>594</v>
      </c>
      <c r="F137" t="s">
        <v>27</v>
      </c>
      <c r="G137" t="s">
        <v>41</v>
      </c>
      <c r="I137" t="s">
        <v>27</v>
      </c>
      <c r="J137" t="s">
        <v>29</v>
      </c>
      <c r="K137" t="s">
        <v>30</v>
      </c>
      <c r="L137" t="s">
        <v>595</v>
      </c>
      <c r="M137" t="s">
        <v>32</v>
      </c>
      <c r="N137" t="s">
        <v>257</v>
      </c>
      <c r="O137" t="s">
        <v>257</v>
      </c>
      <c r="P137" s="2">
        <v>302190</v>
      </c>
      <c r="Q137" s="2">
        <v>302190</v>
      </c>
      <c r="R137" t="s">
        <v>436</v>
      </c>
      <c r="S137" t="s">
        <v>437</v>
      </c>
      <c r="T137" t="s">
        <v>121</v>
      </c>
      <c r="V137" t="s">
        <v>157</v>
      </c>
      <c r="W137" t="s">
        <v>158</v>
      </c>
      <c r="X137" s="5" t="s">
        <v>594</v>
      </c>
    </row>
    <row r="138" spans="1:24">
      <c r="A138" t="s">
        <v>432</v>
      </c>
      <c r="B138" t="s">
        <v>596</v>
      </c>
      <c r="C138" t="s">
        <v>597</v>
      </c>
      <c r="F138" t="s">
        <v>27</v>
      </c>
      <c r="G138" t="s">
        <v>88</v>
      </c>
      <c r="I138" t="s">
        <v>27</v>
      </c>
      <c r="J138" t="s">
        <v>29</v>
      </c>
      <c r="K138" t="s">
        <v>30</v>
      </c>
      <c r="L138" t="s">
        <v>598</v>
      </c>
      <c r="M138" t="s">
        <v>32</v>
      </c>
      <c r="N138" t="s">
        <v>209</v>
      </c>
      <c r="O138" t="s">
        <v>209</v>
      </c>
      <c r="P138" s="4">
        <v>0</v>
      </c>
      <c r="Q138" s="4">
        <v>0</v>
      </c>
      <c r="R138" t="s">
        <v>436</v>
      </c>
      <c r="S138" t="s">
        <v>437</v>
      </c>
      <c r="T138" t="s">
        <v>121</v>
      </c>
      <c r="V138" t="s">
        <v>217</v>
      </c>
      <c r="W138" t="s">
        <v>438</v>
      </c>
      <c r="X138" s="5" t="s">
        <v>597</v>
      </c>
    </row>
    <row r="139" spans="1:24">
      <c r="A139" t="s">
        <v>227</v>
      </c>
      <c r="B139" t="s">
        <v>599</v>
      </c>
      <c r="C139" t="s">
        <v>600</v>
      </c>
      <c r="F139" t="s">
        <v>27</v>
      </c>
      <c r="G139" t="s">
        <v>88</v>
      </c>
      <c r="I139" t="s">
        <v>27</v>
      </c>
      <c r="J139" t="s">
        <v>29</v>
      </c>
      <c r="K139" t="s">
        <v>30</v>
      </c>
      <c r="L139" t="s">
        <v>601</v>
      </c>
      <c r="M139" t="s">
        <v>32</v>
      </c>
      <c r="N139" t="s">
        <v>209</v>
      </c>
      <c r="O139" t="s">
        <v>216</v>
      </c>
      <c r="P139" s="2">
        <v>1250706</v>
      </c>
      <c r="Q139" s="2">
        <v>1250706</v>
      </c>
      <c r="R139" t="s">
        <v>232</v>
      </c>
      <c r="S139" t="s">
        <v>226</v>
      </c>
      <c r="T139" t="s">
        <v>121</v>
      </c>
      <c r="V139" t="s">
        <v>157</v>
      </c>
      <c r="W139" t="s">
        <v>204</v>
      </c>
      <c r="X139" s="5" t="s">
        <v>600</v>
      </c>
    </row>
    <row r="140" spans="1:24">
      <c r="A140" t="s">
        <v>227</v>
      </c>
      <c r="B140" t="s">
        <v>602</v>
      </c>
      <c r="C140" t="s">
        <v>603</v>
      </c>
      <c r="F140" t="s">
        <v>27</v>
      </c>
      <c r="G140" t="s">
        <v>88</v>
      </c>
      <c r="I140" t="s">
        <v>27</v>
      </c>
      <c r="J140" t="s">
        <v>29</v>
      </c>
      <c r="K140" t="s">
        <v>30</v>
      </c>
      <c r="L140" t="s">
        <v>604</v>
      </c>
      <c r="M140" t="s">
        <v>32</v>
      </c>
      <c r="N140" t="s">
        <v>209</v>
      </c>
      <c r="O140" t="s">
        <v>216</v>
      </c>
      <c r="P140" s="4">
        <v>0</v>
      </c>
      <c r="Q140" s="2">
        <v>22000</v>
      </c>
      <c r="R140" t="s">
        <v>232</v>
      </c>
      <c r="S140" t="s">
        <v>226</v>
      </c>
      <c r="T140" t="s">
        <v>121</v>
      </c>
      <c r="V140" t="s">
        <v>157</v>
      </c>
      <c r="W140" t="s">
        <v>158</v>
      </c>
      <c r="X140" s="5" t="s">
        <v>603</v>
      </c>
    </row>
    <row r="141" spans="1:24">
      <c r="A141" t="s">
        <v>227</v>
      </c>
      <c r="B141" t="s">
        <v>605</v>
      </c>
      <c r="C141" t="s">
        <v>606</v>
      </c>
      <c r="F141" t="s">
        <v>27</v>
      </c>
      <c r="G141" t="s">
        <v>80</v>
      </c>
      <c r="I141" t="s">
        <v>27</v>
      </c>
      <c r="J141" t="s">
        <v>29</v>
      </c>
      <c r="K141" t="s">
        <v>30</v>
      </c>
      <c r="L141" t="s">
        <v>607</v>
      </c>
      <c r="M141" t="s">
        <v>32</v>
      </c>
      <c r="N141" t="s">
        <v>209</v>
      </c>
      <c r="O141" t="s">
        <v>216</v>
      </c>
      <c r="P141" s="2">
        <v>389056000</v>
      </c>
      <c r="Q141" s="3">
        <v>9991874.9700000007</v>
      </c>
      <c r="R141" t="s">
        <v>232</v>
      </c>
      <c r="S141" t="s">
        <v>226</v>
      </c>
      <c r="T141" t="s">
        <v>121</v>
      </c>
      <c r="V141" t="s">
        <v>157</v>
      </c>
      <c r="W141" t="s">
        <v>204</v>
      </c>
      <c r="X141" s="5" t="s">
        <v>606</v>
      </c>
    </row>
    <row r="142" spans="1:24">
      <c r="A142" t="s">
        <v>227</v>
      </c>
      <c r="B142" t="s">
        <v>608</v>
      </c>
      <c r="C142" t="s">
        <v>242</v>
      </c>
      <c r="F142" t="s">
        <v>27</v>
      </c>
      <c r="G142" t="s">
        <v>88</v>
      </c>
      <c r="I142" t="s">
        <v>27</v>
      </c>
      <c r="J142" t="s">
        <v>29</v>
      </c>
      <c r="K142" t="s">
        <v>30</v>
      </c>
      <c r="L142" t="s">
        <v>609</v>
      </c>
      <c r="M142" t="s">
        <v>32</v>
      </c>
      <c r="N142" t="s">
        <v>244</v>
      </c>
      <c r="O142" t="s">
        <v>245</v>
      </c>
      <c r="P142" s="2">
        <v>32000000</v>
      </c>
      <c r="Q142" s="4">
        <v>0</v>
      </c>
      <c r="R142" t="s">
        <v>232</v>
      </c>
      <c r="S142" t="s">
        <v>226</v>
      </c>
      <c r="T142" t="s">
        <v>121</v>
      </c>
      <c r="V142" t="s">
        <v>157</v>
      </c>
      <c r="W142" t="s">
        <v>158</v>
      </c>
      <c r="X142" s="5" t="s">
        <v>242</v>
      </c>
    </row>
    <row r="143" spans="1:24">
      <c r="A143" t="s">
        <v>227</v>
      </c>
      <c r="B143" t="s">
        <v>610</v>
      </c>
      <c r="C143" t="s">
        <v>611</v>
      </c>
      <c r="F143" t="s">
        <v>27</v>
      </c>
      <c r="G143" t="s">
        <v>88</v>
      </c>
      <c r="I143" t="s">
        <v>27</v>
      </c>
      <c r="J143" t="s">
        <v>29</v>
      </c>
      <c r="K143" t="s">
        <v>30</v>
      </c>
      <c r="L143" t="s">
        <v>612</v>
      </c>
      <c r="M143" t="s">
        <v>32</v>
      </c>
      <c r="N143" t="s">
        <v>209</v>
      </c>
      <c r="O143" t="s">
        <v>216</v>
      </c>
      <c r="P143" s="2">
        <v>9300000</v>
      </c>
      <c r="Q143" s="4">
        <v>0</v>
      </c>
      <c r="R143" t="s">
        <v>232</v>
      </c>
      <c r="S143" t="s">
        <v>226</v>
      </c>
      <c r="T143" t="s">
        <v>121</v>
      </c>
      <c r="V143" t="s">
        <v>157</v>
      </c>
      <c r="W143" t="s">
        <v>158</v>
      </c>
      <c r="X143" s="5" t="s">
        <v>611</v>
      </c>
    </row>
    <row r="144" spans="1:24">
      <c r="A144" t="s">
        <v>219</v>
      </c>
      <c r="B144" t="s">
        <v>613</v>
      </c>
      <c r="C144" t="s">
        <v>221</v>
      </c>
      <c r="F144" t="s">
        <v>27</v>
      </c>
      <c r="G144" t="s">
        <v>88</v>
      </c>
      <c r="I144" t="s">
        <v>27</v>
      </c>
      <c r="J144" t="s">
        <v>29</v>
      </c>
      <c r="K144" t="s">
        <v>30</v>
      </c>
      <c r="L144" t="s">
        <v>614</v>
      </c>
      <c r="M144" t="s">
        <v>32</v>
      </c>
      <c r="N144" t="s">
        <v>223</v>
      </c>
      <c r="O144" t="s">
        <v>224</v>
      </c>
      <c r="P144" s="4">
        <v>0</v>
      </c>
      <c r="Q144" s="2">
        <v>454000</v>
      </c>
      <c r="R144" t="s">
        <v>225</v>
      </c>
      <c r="S144" t="s">
        <v>226</v>
      </c>
      <c r="T144" t="s">
        <v>121</v>
      </c>
      <c r="V144" t="s">
        <v>217</v>
      </c>
      <c r="W144" t="s">
        <v>218</v>
      </c>
      <c r="X144" s="5" t="s">
        <v>221</v>
      </c>
    </row>
    <row r="145" spans="1:24">
      <c r="A145" t="s">
        <v>615</v>
      </c>
      <c r="B145" t="s">
        <v>616</v>
      </c>
      <c r="C145" t="s">
        <v>494</v>
      </c>
      <c r="F145" t="s">
        <v>27</v>
      </c>
      <c r="G145" t="s">
        <v>88</v>
      </c>
      <c r="I145" t="s">
        <v>27</v>
      </c>
      <c r="J145" t="s">
        <v>29</v>
      </c>
      <c r="K145" t="s">
        <v>30</v>
      </c>
      <c r="L145" t="s">
        <v>617</v>
      </c>
      <c r="M145" t="s">
        <v>32</v>
      </c>
      <c r="N145" t="s">
        <v>209</v>
      </c>
      <c r="O145" t="s">
        <v>216</v>
      </c>
      <c r="P145" s="2">
        <v>3500000</v>
      </c>
      <c r="Q145" s="2">
        <v>3500000</v>
      </c>
      <c r="R145" t="s">
        <v>436</v>
      </c>
      <c r="S145" t="s">
        <v>226</v>
      </c>
      <c r="T145" t="s">
        <v>121</v>
      </c>
      <c r="V145" t="s">
        <v>157</v>
      </c>
      <c r="W145" t="s">
        <v>204</v>
      </c>
      <c r="X145" s="5" t="s">
        <v>494</v>
      </c>
    </row>
    <row r="146" spans="1:24">
      <c r="A146" t="s">
        <v>219</v>
      </c>
      <c r="B146" t="s">
        <v>618</v>
      </c>
      <c r="C146" t="s">
        <v>619</v>
      </c>
      <c r="F146" t="s">
        <v>27</v>
      </c>
      <c r="G146" t="s">
        <v>88</v>
      </c>
      <c r="I146" t="s">
        <v>27</v>
      </c>
      <c r="J146" t="s">
        <v>29</v>
      </c>
      <c r="K146" t="s">
        <v>30</v>
      </c>
      <c r="L146" t="s">
        <v>620</v>
      </c>
      <c r="M146" t="s">
        <v>32</v>
      </c>
      <c r="N146" t="s">
        <v>56</v>
      </c>
      <c r="O146" t="s">
        <v>240</v>
      </c>
      <c r="P146" s="2">
        <v>600000</v>
      </c>
      <c r="Q146" s="2">
        <v>600000</v>
      </c>
      <c r="R146" t="s">
        <v>225</v>
      </c>
      <c r="S146" t="s">
        <v>226</v>
      </c>
      <c r="T146" t="s">
        <v>121</v>
      </c>
      <c r="V146" t="s">
        <v>157</v>
      </c>
      <c r="W146" t="s">
        <v>236</v>
      </c>
      <c r="X146" s="5" t="s">
        <v>619</v>
      </c>
    </row>
    <row r="147" spans="1:24">
      <c r="A147" t="s">
        <v>219</v>
      </c>
      <c r="B147" t="s">
        <v>621</v>
      </c>
      <c r="C147" t="s">
        <v>348</v>
      </c>
      <c r="F147" t="s">
        <v>27</v>
      </c>
      <c r="G147" t="s">
        <v>88</v>
      </c>
      <c r="I147" t="s">
        <v>27</v>
      </c>
      <c r="J147" t="s">
        <v>29</v>
      </c>
      <c r="K147" t="s">
        <v>30</v>
      </c>
      <c r="L147" t="s">
        <v>622</v>
      </c>
      <c r="M147" t="s">
        <v>32</v>
      </c>
      <c r="N147" t="s">
        <v>265</v>
      </c>
      <c r="O147" t="s">
        <v>240</v>
      </c>
      <c r="P147" s="4">
        <v>0</v>
      </c>
      <c r="Q147" s="4">
        <v>0</v>
      </c>
      <c r="R147" t="s">
        <v>225</v>
      </c>
      <c r="S147" t="s">
        <v>226</v>
      </c>
      <c r="T147" t="s">
        <v>121</v>
      </c>
      <c r="V147" t="s">
        <v>157</v>
      </c>
      <c r="W147" t="s">
        <v>204</v>
      </c>
      <c r="X147" s="5" t="s">
        <v>348</v>
      </c>
    </row>
    <row r="148" spans="1:24">
      <c r="A148" t="s">
        <v>219</v>
      </c>
      <c r="B148" t="s">
        <v>623</v>
      </c>
      <c r="C148" t="s">
        <v>307</v>
      </c>
      <c r="F148" t="s">
        <v>27</v>
      </c>
      <c r="G148" t="s">
        <v>88</v>
      </c>
      <c r="I148" t="s">
        <v>27</v>
      </c>
      <c r="J148" t="s">
        <v>29</v>
      </c>
      <c r="K148" t="s">
        <v>30</v>
      </c>
      <c r="L148" t="s">
        <v>624</v>
      </c>
      <c r="M148" t="s">
        <v>32</v>
      </c>
      <c r="N148" t="s">
        <v>265</v>
      </c>
      <c r="O148" t="s">
        <v>240</v>
      </c>
      <c r="P148" s="4">
        <v>0</v>
      </c>
      <c r="Q148" s="4">
        <v>0</v>
      </c>
      <c r="R148" t="s">
        <v>225</v>
      </c>
      <c r="S148" t="s">
        <v>226</v>
      </c>
      <c r="T148" t="s">
        <v>121</v>
      </c>
      <c r="V148" t="s">
        <v>157</v>
      </c>
      <c r="W148" t="s">
        <v>204</v>
      </c>
      <c r="X148" s="5" t="s">
        <v>307</v>
      </c>
    </row>
    <row r="149" spans="1:24">
      <c r="A149" t="s">
        <v>219</v>
      </c>
      <c r="B149" t="s">
        <v>625</v>
      </c>
      <c r="C149" t="s">
        <v>626</v>
      </c>
      <c r="F149" t="s">
        <v>27</v>
      </c>
      <c r="G149" t="s">
        <v>88</v>
      </c>
      <c r="I149" t="s">
        <v>27</v>
      </c>
      <c r="J149" t="s">
        <v>29</v>
      </c>
      <c r="K149" t="s">
        <v>30</v>
      </c>
      <c r="L149" t="s">
        <v>627</v>
      </c>
      <c r="M149" t="s">
        <v>32</v>
      </c>
      <c r="N149" t="s">
        <v>209</v>
      </c>
      <c r="O149" t="s">
        <v>216</v>
      </c>
      <c r="P149" s="2">
        <v>80000000</v>
      </c>
      <c r="Q149" s="4">
        <v>0</v>
      </c>
      <c r="R149" t="s">
        <v>225</v>
      </c>
      <c r="S149" t="s">
        <v>226</v>
      </c>
      <c r="T149" t="s">
        <v>121</v>
      </c>
      <c r="V149" t="s">
        <v>157</v>
      </c>
      <c r="W149" t="s">
        <v>236</v>
      </c>
      <c r="X149" s="5" t="s">
        <v>626</v>
      </c>
    </row>
    <row r="150" spans="1:24">
      <c r="A150" t="s">
        <v>219</v>
      </c>
      <c r="B150" t="s">
        <v>628</v>
      </c>
      <c r="C150" t="s">
        <v>629</v>
      </c>
      <c r="F150" t="s">
        <v>27</v>
      </c>
      <c r="G150" t="s">
        <v>88</v>
      </c>
      <c r="I150" t="s">
        <v>27</v>
      </c>
      <c r="J150" t="s">
        <v>29</v>
      </c>
      <c r="K150" t="s">
        <v>30</v>
      </c>
      <c r="L150" t="s">
        <v>630</v>
      </c>
      <c r="M150" t="s">
        <v>32</v>
      </c>
      <c r="N150" t="s">
        <v>324</v>
      </c>
      <c r="O150" t="s">
        <v>325</v>
      </c>
      <c r="P150" s="2">
        <v>414470000</v>
      </c>
      <c r="Q150" s="2">
        <v>13903640</v>
      </c>
      <c r="R150" t="s">
        <v>225</v>
      </c>
      <c r="S150" t="s">
        <v>226</v>
      </c>
      <c r="T150" t="s">
        <v>121</v>
      </c>
      <c r="V150" t="s">
        <v>157</v>
      </c>
      <c r="W150" t="s">
        <v>236</v>
      </c>
      <c r="X150" s="5" t="s">
        <v>629</v>
      </c>
    </row>
    <row r="151" spans="1:24">
      <c r="A151" t="s">
        <v>219</v>
      </c>
      <c r="B151" t="s">
        <v>631</v>
      </c>
      <c r="C151" t="s">
        <v>366</v>
      </c>
      <c r="F151" t="s">
        <v>27</v>
      </c>
      <c r="G151" t="s">
        <v>88</v>
      </c>
      <c r="I151" t="s">
        <v>27</v>
      </c>
      <c r="J151" t="s">
        <v>29</v>
      </c>
      <c r="K151" t="s">
        <v>30</v>
      </c>
      <c r="L151" t="s">
        <v>632</v>
      </c>
      <c r="M151" t="s">
        <v>32</v>
      </c>
      <c r="N151" t="s">
        <v>265</v>
      </c>
      <c r="O151" t="s">
        <v>240</v>
      </c>
      <c r="P151" s="4">
        <v>0</v>
      </c>
      <c r="Q151" s="4">
        <v>0</v>
      </c>
      <c r="R151" t="s">
        <v>225</v>
      </c>
      <c r="S151" t="s">
        <v>226</v>
      </c>
      <c r="T151" t="s">
        <v>121</v>
      </c>
      <c r="V151" t="s">
        <v>157</v>
      </c>
      <c r="W151" t="s">
        <v>204</v>
      </c>
      <c r="X151" s="5" t="s">
        <v>366</v>
      </c>
    </row>
    <row r="152" spans="1:24">
      <c r="A152" t="s">
        <v>219</v>
      </c>
      <c r="B152" t="s">
        <v>633</v>
      </c>
      <c r="C152" t="s">
        <v>634</v>
      </c>
      <c r="F152" t="s">
        <v>27</v>
      </c>
      <c r="G152" t="s">
        <v>88</v>
      </c>
      <c r="I152" t="s">
        <v>27</v>
      </c>
      <c r="J152" t="s">
        <v>29</v>
      </c>
      <c r="K152" t="s">
        <v>30</v>
      </c>
      <c r="L152" t="s">
        <v>635</v>
      </c>
      <c r="M152" t="s">
        <v>32</v>
      </c>
      <c r="N152" t="s">
        <v>265</v>
      </c>
      <c r="O152" t="s">
        <v>240</v>
      </c>
      <c r="P152" s="2">
        <v>4450000</v>
      </c>
      <c r="Q152" s="2">
        <v>4450000</v>
      </c>
      <c r="R152" t="s">
        <v>225</v>
      </c>
      <c r="S152" t="s">
        <v>226</v>
      </c>
      <c r="T152" t="s">
        <v>121</v>
      </c>
      <c r="V152" t="s">
        <v>157</v>
      </c>
      <c r="W152" t="s">
        <v>236</v>
      </c>
      <c r="X152" s="5" t="s">
        <v>634</v>
      </c>
    </row>
    <row r="153" spans="1:24">
      <c r="A153" t="s">
        <v>219</v>
      </c>
      <c r="B153" t="s">
        <v>636</v>
      </c>
      <c r="C153" t="s">
        <v>637</v>
      </c>
      <c r="F153" t="s">
        <v>27</v>
      </c>
      <c r="G153" t="s">
        <v>88</v>
      </c>
      <c r="I153" t="s">
        <v>27</v>
      </c>
      <c r="J153" t="s">
        <v>29</v>
      </c>
      <c r="K153" t="s">
        <v>30</v>
      </c>
      <c r="L153" t="s">
        <v>638</v>
      </c>
      <c r="M153" t="s">
        <v>32</v>
      </c>
      <c r="N153" t="s">
        <v>265</v>
      </c>
      <c r="O153" t="s">
        <v>240</v>
      </c>
      <c r="P153" s="2">
        <v>600000</v>
      </c>
      <c r="Q153" s="2">
        <v>600000</v>
      </c>
      <c r="R153" t="s">
        <v>225</v>
      </c>
      <c r="S153" t="s">
        <v>226</v>
      </c>
      <c r="T153" t="s">
        <v>121</v>
      </c>
      <c r="V153" t="s">
        <v>157</v>
      </c>
      <c r="W153" t="s">
        <v>236</v>
      </c>
      <c r="X153" s="5" t="s">
        <v>637</v>
      </c>
    </row>
    <row r="154" spans="1:24">
      <c r="A154" t="s">
        <v>219</v>
      </c>
      <c r="B154" t="s">
        <v>639</v>
      </c>
      <c r="C154" t="s">
        <v>395</v>
      </c>
      <c r="F154" t="s">
        <v>27</v>
      </c>
      <c r="G154" t="s">
        <v>88</v>
      </c>
      <c r="I154" t="s">
        <v>27</v>
      </c>
      <c r="J154" t="s">
        <v>29</v>
      </c>
      <c r="K154" t="s">
        <v>30</v>
      </c>
      <c r="L154" t="s">
        <v>640</v>
      </c>
      <c r="M154" t="s">
        <v>32</v>
      </c>
      <c r="N154" t="s">
        <v>397</v>
      </c>
      <c r="O154" t="s">
        <v>164</v>
      </c>
      <c r="P154" s="2">
        <v>2430800</v>
      </c>
      <c r="Q154" s="4">
        <v>0</v>
      </c>
      <c r="R154" t="s">
        <v>225</v>
      </c>
      <c r="S154" t="s">
        <v>226</v>
      </c>
      <c r="T154" t="s">
        <v>121</v>
      </c>
      <c r="V154" t="s">
        <v>157</v>
      </c>
      <c r="W154" t="s">
        <v>204</v>
      </c>
      <c r="X154" s="5" t="s">
        <v>1343</v>
      </c>
    </row>
    <row r="155" spans="1:24">
      <c r="A155" t="s">
        <v>219</v>
      </c>
      <c r="B155" t="s">
        <v>641</v>
      </c>
      <c r="C155" t="s">
        <v>642</v>
      </c>
      <c r="F155" t="s">
        <v>27</v>
      </c>
      <c r="G155" t="s">
        <v>88</v>
      </c>
      <c r="I155" t="s">
        <v>27</v>
      </c>
      <c r="J155" t="s">
        <v>29</v>
      </c>
      <c r="K155" t="s">
        <v>30</v>
      </c>
      <c r="L155" t="s">
        <v>643</v>
      </c>
      <c r="M155" t="s">
        <v>32</v>
      </c>
      <c r="N155" t="s">
        <v>209</v>
      </c>
      <c r="O155" t="s">
        <v>216</v>
      </c>
      <c r="P155" s="2">
        <v>80000000</v>
      </c>
      <c r="Q155" s="4">
        <v>0</v>
      </c>
      <c r="R155" t="s">
        <v>225</v>
      </c>
      <c r="S155" t="s">
        <v>226</v>
      </c>
      <c r="T155" t="s">
        <v>121</v>
      </c>
      <c r="V155" t="s">
        <v>157</v>
      </c>
      <c r="W155" t="s">
        <v>236</v>
      </c>
      <c r="X155" s="5" t="s">
        <v>642</v>
      </c>
    </row>
    <row r="156" spans="1:24">
      <c r="A156" t="s">
        <v>219</v>
      </c>
      <c r="B156" t="s">
        <v>644</v>
      </c>
      <c r="C156" t="s">
        <v>369</v>
      </c>
      <c r="F156" t="s">
        <v>27</v>
      </c>
      <c r="G156" t="s">
        <v>88</v>
      </c>
      <c r="I156" t="s">
        <v>27</v>
      </c>
      <c r="J156" t="s">
        <v>29</v>
      </c>
      <c r="K156" t="s">
        <v>30</v>
      </c>
      <c r="L156" t="s">
        <v>645</v>
      </c>
      <c r="M156" t="s">
        <v>32</v>
      </c>
      <c r="N156" t="s">
        <v>209</v>
      </c>
      <c r="O156" t="s">
        <v>216</v>
      </c>
      <c r="P156" s="2">
        <v>1000000</v>
      </c>
      <c r="Q156" s="2">
        <v>97095</v>
      </c>
      <c r="R156" t="s">
        <v>225</v>
      </c>
      <c r="S156" t="s">
        <v>226</v>
      </c>
      <c r="T156" t="s">
        <v>121</v>
      </c>
      <c r="V156" t="s">
        <v>217</v>
      </c>
      <c r="W156" t="s">
        <v>438</v>
      </c>
      <c r="X156" s="5" t="s">
        <v>369</v>
      </c>
    </row>
    <row r="157" spans="1:24">
      <c r="A157" t="s">
        <v>219</v>
      </c>
      <c r="B157" t="s">
        <v>646</v>
      </c>
      <c r="C157" t="s">
        <v>647</v>
      </c>
      <c r="F157" t="s">
        <v>27</v>
      </c>
      <c r="G157" t="s">
        <v>88</v>
      </c>
      <c r="I157" t="s">
        <v>27</v>
      </c>
      <c r="J157" t="s">
        <v>29</v>
      </c>
      <c r="K157" t="s">
        <v>30</v>
      </c>
      <c r="L157" t="s">
        <v>648</v>
      </c>
      <c r="M157" t="s">
        <v>32</v>
      </c>
      <c r="N157" t="s">
        <v>209</v>
      </c>
      <c r="O157" t="s">
        <v>216</v>
      </c>
      <c r="P157" s="2">
        <v>80000000</v>
      </c>
      <c r="Q157" s="4">
        <v>0</v>
      </c>
      <c r="R157" t="s">
        <v>225</v>
      </c>
      <c r="S157" t="s">
        <v>226</v>
      </c>
      <c r="T157" t="s">
        <v>121</v>
      </c>
      <c r="V157" t="s">
        <v>157</v>
      </c>
      <c r="W157" t="s">
        <v>236</v>
      </c>
      <c r="X157" s="5" t="s">
        <v>647</v>
      </c>
    </row>
    <row r="158" spans="1:24">
      <c r="A158" t="s">
        <v>219</v>
      </c>
      <c r="B158" t="s">
        <v>649</v>
      </c>
      <c r="C158" t="s">
        <v>650</v>
      </c>
      <c r="F158" t="s">
        <v>27</v>
      </c>
      <c r="G158" t="s">
        <v>88</v>
      </c>
      <c r="I158" t="s">
        <v>27</v>
      </c>
      <c r="J158" t="s">
        <v>29</v>
      </c>
      <c r="K158" t="s">
        <v>30</v>
      </c>
      <c r="L158" t="s">
        <v>651</v>
      </c>
      <c r="M158" t="s">
        <v>32</v>
      </c>
      <c r="N158" t="s">
        <v>244</v>
      </c>
      <c r="O158" t="s">
        <v>216</v>
      </c>
      <c r="P158" s="2">
        <v>11250000</v>
      </c>
      <c r="Q158" s="2">
        <v>11250000</v>
      </c>
      <c r="R158" t="s">
        <v>225</v>
      </c>
      <c r="S158" t="s">
        <v>226</v>
      </c>
      <c r="T158" t="s">
        <v>121</v>
      </c>
      <c r="V158" t="s">
        <v>157</v>
      </c>
      <c r="W158" t="s">
        <v>236</v>
      </c>
      <c r="X158" s="5" t="s">
        <v>650</v>
      </c>
    </row>
    <row r="159" spans="1:24">
      <c r="A159" t="s">
        <v>219</v>
      </c>
      <c r="B159" t="s">
        <v>652</v>
      </c>
      <c r="C159" t="s">
        <v>653</v>
      </c>
      <c r="F159" t="s">
        <v>27</v>
      </c>
      <c r="G159" t="s">
        <v>88</v>
      </c>
      <c r="I159" t="s">
        <v>27</v>
      </c>
      <c r="J159" t="s">
        <v>29</v>
      </c>
      <c r="K159" t="s">
        <v>30</v>
      </c>
      <c r="L159" t="s">
        <v>654</v>
      </c>
      <c r="M159" t="s">
        <v>32</v>
      </c>
      <c r="N159" t="s">
        <v>209</v>
      </c>
      <c r="O159" t="s">
        <v>316</v>
      </c>
      <c r="P159" s="2">
        <v>12000000</v>
      </c>
      <c r="Q159" s="4">
        <v>0</v>
      </c>
      <c r="R159" t="s">
        <v>225</v>
      </c>
      <c r="S159" t="s">
        <v>226</v>
      </c>
      <c r="T159" t="s">
        <v>121</v>
      </c>
      <c r="V159" t="s">
        <v>157</v>
      </c>
      <c r="W159" t="s">
        <v>158</v>
      </c>
      <c r="X159" s="5" t="s">
        <v>653</v>
      </c>
    </row>
    <row r="160" spans="1:24">
      <c r="A160" t="s">
        <v>219</v>
      </c>
      <c r="B160" t="s">
        <v>655</v>
      </c>
      <c r="C160" t="s">
        <v>656</v>
      </c>
      <c r="F160" t="s">
        <v>27</v>
      </c>
      <c r="G160" t="s">
        <v>88</v>
      </c>
      <c r="I160" t="s">
        <v>27</v>
      </c>
      <c r="J160" t="s">
        <v>29</v>
      </c>
      <c r="K160" t="s">
        <v>30</v>
      </c>
      <c r="L160" t="s">
        <v>657</v>
      </c>
      <c r="M160" t="s">
        <v>32</v>
      </c>
      <c r="N160" t="s">
        <v>65</v>
      </c>
      <c r="O160" t="s">
        <v>325</v>
      </c>
      <c r="P160" s="2">
        <v>106602000</v>
      </c>
      <c r="Q160" s="2">
        <v>314280</v>
      </c>
      <c r="R160" t="s">
        <v>225</v>
      </c>
      <c r="S160" t="s">
        <v>226</v>
      </c>
      <c r="T160" t="s">
        <v>121</v>
      </c>
      <c r="V160" t="s">
        <v>157</v>
      </c>
      <c r="W160" t="s">
        <v>236</v>
      </c>
      <c r="X160" s="5" t="s">
        <v>656</v>
      </c>
    </row>
    <row r="161" spans="1:24">
      <c r="A161" t="s">
        <v>219</v>
      </c>
      <c r="B161" t="s">
        <v>658</v>
      </c>
      <c r="C161" t="s">
        <v>659</v>
      </c>
      <c r="F161" t="s">
        <v>27</v>
      </c>
      <c r="G161" t="s">
        <v>88</v>
      </c>
      <c r="I161" t="s">
        <v>27</v>
      </c>
      <c r="J161" t="s">
        <v>29</v>
      </c>
      <c r="K161" t="s">
        <v>30</v>
      </c>
      <c r="L161" t="s">
        <v>660</v>
      </c>
      <c r="M161" t="s">
        <v>32</v>
      </c>
      <c r="N161" t="s">
        <v>320</v>
      </c>
      <c r="O161" t="s">
        <v>257</v>
      </c>
      <c r="P161" s="2">
        <v>5088430</v>
      </c>
      <c r="Q161" s="4">
        <v>0</v>
      </c>
      <c r="R161" t="s">
        <v>225</v>
      </c>
      <c r="S161" t="s">
        <v>226</v>
      </c>
      <c r="T161" t="s">
        <v>121</v>
      </c>
      <c r="V161" t="s">
        <v>157</v>
      </c>
      <c r="W161" t="s">
        <v>236</v>
      </c>
      <c r="X161" s="5" t="s">
        <v>659</v>
      </c>
    </row>
    <row r="162" spans="1:24">
      <c r="A162" t="s">
        <v>219</v>
      </c>
      <c r="B162" t="s">
        <v>661</v>
      </c>
      <c r="C162" t="s">
        <v>662</v>
      </c>
      <c r="F162" t="s">
        <v>27</v>
      </c>
      <c r="G162" t="s">
        <v>88</v>
      </c>
      <c r="I162" t="s">
        <v>27</v>
      </c>
      <c r="J162" t="s">
        <v>29</v>
      </c>
      <c r="K162" t="s">
        <v>30</v>
      </c>
      <c r="L162" t="s">
        <v>663</v>
      </c>
      <c r="M162" t="s">
        <v>32</v>
      </c>
      <c r="N162" t="s">
        <v>244</v>
      </c>
      <c r="O162" t="s">
        <v>664</v>
      </c>
      <c r="P162" s="4">
        <v>0</v>
      </c>
      <c r="Q162" s="2">
        <v>58300</v>
      </c>
      <c r="R162" t="s">
        <v>225</v>
      </c>
      <c r="S162" t="s">
        <v>226</v>
      </c>
      <c r="T162" t="s">
        <v>121</v>
      </c>
      <c r="V162" t="s">
        <v>157</v>
      </c>
      <c r="W162" t="s">
        <v>236</v>
      </c>
      <c r="X162" s="5" t="s">
        <v>662</v>
      </c>
    </row>
    <row r="163" spans="1:24">
      <c r="A163" t="s">
        <v>219</v>
      </c>
      <c r="B163" t="s">
        <v>665</v>
      </c>
      <c r="C163" t="s">
        <v>666</v>
      </c>
      <c r="F163" t="s">
        <v>27</v>
      </c>
      <c r="G163" t="s">
        <v>88</v>
      </c>
      <c r="I163" t="s">
        <v>27</v>
      </c>
      <c r="J163" t="s">
        <v>29</v>
      </c>
      <c r="K163" t="s">
        <v>30</v>
      </c>
      <c r="L163" t="s">
        <v>667</v>
      </c>
      <c r="M163" t="s">
        <v>32</v>
      </c>
      <c r="N163" t="s">
        <v>209</v>
      </c>
      <c r="O163" t="s">
        <v>216</v>
      </c>
      <c r="P163" s="2">
        <v>8837780</v>
      </c>
      <c r="Q163" s="2">
        <v>8837780</v>
      </c>
      <c r="R163" t="s">
        <v>225</v>
      </c>
      <c r="S163" t="s">
        <v>226</v>
      </c>
      <c r="T163" t="s">
        <v>121</v>
      </c>
      <c r="V163" t="s">
        <v>157</v>
      </c>
      <c r="W163" t="s">
        <v>236</v>
      </c>
      <c r="X163" s="5" t="s">
        <v>666</v>
      </c>
    </row>
    <row r="164" spans="1:24">
      <c r="A164" t="s">
        <v>219</v>
      </c>
      <c r="B164" t="s">
        <v>668</v>
      </c>
      <c r="C164" t="s">
        <v>669</v>
      </c>
      <c r="F164" t="s">
        <v>27</v>
      </c>
      <c r="G164" t="s">
        <v>88</v>
      </c>
      <c r="I164" t="s">
        <v>27</v>
      </c>
      <c r="J164" t="s">
        <v>29</v>
      </c>
      <c r="K164" t="s">
        <v>30</v>
      </c>
      <c r="L164" t="s">
        <v>670</v>
      </c>
      <c r="M164" t="s">
        <v>32</v>
      </c>
      <c r="N164" t="s">
        <v>209</v>
      </c>
      <c r="O164" t="s">
        <v>216</v>
      </c>
      <c r="P164" s="2">
        <v>80000000</v>
      </c>
      <c r="Q164" s="4">
        <v>0</v>
      </c>
      <c r="R164" t="s">
        <v>225</v>
      </c>
      <c r="S164" t="s">
        <v>226</v>
      </c>
      <c r="T164" t="s">
        <v>121</v>
      </c>
      <c r="V164" t="s">
        <v>157</v>
      </c>
      <c r="W164" t="s">
        <v>236</v>
      </c>
      <c r="X164" s="5" t="s">
        <v>669</v>
      </c>
    </row>
    <row r="165" spans="1:24">
      <c r="A165" t="s">
        <v>219</v>
      </c>
      <c r="B165" t="s">
        <v>671</v>
      </c>
      <c r="C165" t="s">
        <v>672</v>
      </c>
      <c r="F165" t="s">
        <v>27</v>
      </c>
      <c r="G165" t="s">
        <v>88</v>
      </c>
      <c r="I165" t="s">
        <v>27</v>
      </c>
      <c r="J165" t="s">
        <v>29</v>
      </c>
      <c r="K165" t="s">
        <v>30</v>
      </c>
      <c r="L165" t="s">
        <v>673</v>
      </c>
      <c r="M165" t="s">
        <v>32</v>
      </c>
      <c r="N165" t="s">
        <v>209</v>
      </c>
      <c r="O165" t="s">
        <v>216</v>
      </c>
      <c r="P165" s="2">
        <v>80000000</v>
      </c>
      <c r="Q165" s="4">
        <v>0</v>
      </c>
      <c r="R165" t="s">
        <v>225</v>
      </c>
      <c r="S165" t="s">
        <v>226</v>
      </c>
      <c r="T165" t="s">
        <v>121</v>
      </c>
      <c r="V165" t="s">
        <v>157</v>
      </c>
      <c r="W165" t="s">
        <v>236</v>
      </c>
      <c r="X165" s="5" t="s">
        <v>672</v>
      </c>
    </row>
    <row r="166" spans="1:24">
      <c r="A166" t="s">
        <v>219</v>
      </c>
      <c r="B166" t="s">
        <v>674</v>
      </c>
      <c r="C166" t="s">
        <v>675</v>
      </c>
      <c r="F166" t="s">
        <v>27</v>
      </c>
      <c r="G166" t="s">
        <v>88</v>
      </c>
      <c r="I166" t="s">
        <v>27</v>
      </c>
      <c r="J166" t="s">
        <v>29</v>
      </c>
      <c r="K166" t="s">
        <v>30</v>
      </c>
      <c r="L166" t="s">
        <v>676</v>
      </c>
      <c r="M166" t="s">
        <v>32</v>
      </c>
      <c r="N166" t="s">
        <v>209</v>
      </c>
      <c r="O166" t="s">
        <v>216</v>
      </c>
      <c r="P166" s="2">
        <v>80000000</v>
      </c>
      <c r="Q166" s="4">
        <v>0</v>
      </c>
      <c r="R166" t="s">
        <v>225</v>
      </c>
      <c r="S166" t="s">
        <v>226</v>
      </c>
      <c r="T166" t="s">
        <v>121</v>
      </c>
      <c r="V166" t="s">
        <v>157</v>
      </c>
      <c r="W166" t="s">
        <v>236</v>
      </c>
      <c r="X166" s="5" t="s">
        <v>675</v>
      </c>
    </row>
    <row r="167" spans="1:24">
      <c r="A167" t="s">
        <v>219</v>
      </c>
      <c r="B167" t="s">
        <v>677</v>
      </c>
      <c r="C167" t="s">
        <v>354</v>
      </c>
      <c r="F167" t="s">
        <v>27</v>
      </c>
      <c r="G167" t="s">
        <v>88</v>
      </c>
      <c r="I167" t="s">
        <v>27</v>
      </c>
      <c r="J167" t="s">
        <v>29</v>
      </c>
      <c r="K167" t="s">
        <v>30</v>
      </c>
      <c r="L167" t="s">
        <v>678</v>
      </c>
      <c r="M167" t="s">
        <v>32</v>
      </c>
      <c r="N167" t="s">
        <v>135</v>
      </c>
      <c r="O167" t="s">
        <v>679</v>
      </c>
      <c r="P167" s="4">
        <v>0</v>
      </c>
      <c r="Q167" s="4">
        <v>0</v>
      </c>
      <c r="R167" t="s">
        <v>225</v>
      </c>
      <c r="S167" t="s">
        <v>226</v>
      </c>
      <c r="T167" t="s">
        <v>121</v>
      </c>
      <c r="V167" t="s">
        <v>157</v>
      </c>
      <c r="W167" t="s">
        <v>204</v>
      </c>
      <c r="X167" s="5" t="s">
        <v>354</v>
      </c>
    </row>
    <row r="168" spans="1:24">
      <c r="A168" t="s">
        <v>219</v>
      </c>
      <c r="B168" t="s">
        <v>680</v>
      </c>
      <c r="C168" t="s">
        <v>681</v>
      </c>
      <c r="F168" t="s">
        <v>27</v>
      </c>
      <c r="G168" t="s">
        <v>88</v>
      </c>
      <c r="I168" t="s">
        <v>27</v>
      </c>
      <c r="J168" t="s">
        <v>29</v>
      </c>
      <c r="K168" t="s">
        <v>30</v>
      </c>
      <c r="L168" t="s">
        <v>682</v>
      </c>
      <c r="M168" t="s">
        <v>32</v>
      </c>
      <c r="N168" t="s">
        <v>209</v>
      </c>
      <c r="O168" t="s">
        <v>216</v>
      </c>
      <c r="P168" s="2">
        <v>50000000</v>
      </c>
      <c r="Q168" s="4">
        <v>0</v>
      </c>
      <c r="R168" t="s">
        <v>225</v>
      </c>
      <c r="S168" t="s">
        <v>226</v>
      </c>
      <c r="T168" t="s">
        <v>121</v>
      </c>
      <c r="V168" t="s">
        <v>157</v>
      </c>
      <c r="W168" t="s">
        <v>236</v>
      </c>
      <c r="X168" s="5" t="s">
        <v>681</v>
      </c>
    </row>
    <row r="169" spans="1:24">
      <c r="A169" t="s">
        <v>219</v>
      </c>
      <c r="B169" t="s">
        <v>683</v>
      </c>
      <c r="C169" t="s">
        <v>684</v>
      </c>
      <c r="F169" t="s">
        <v>27</v>
      </c>
      <c r="G169" t="s">
        <v>88</v>
      </c>
      <c r="I169" t="s">
        <v>27</v>
      </c>
      <c r="J169" t="s">
        <v>29</v>
      </c>
      <c r="K169" t="s">
        <v>30</v>
      </c>
      <c r="L169" t="s">
        <v>685</v>
      </c>
      <c r="M169" t="s">
        <v>32</v>
      </c>
      <c r="N169" t="s">
        <v>209</v>
      </c>
      <c r="O169" t="s">
        <v>164</v>
      </c>
      <c r="P169" s="2">
        <v>100000</v>
      </c>
      <c r="Q169" s="2">
        <v>100000</v>
      </c>
      <c r="R169" t="s">
        <v>225</v>
      </c>
      <c r="S169" t="s">
        <v>226</v>
      </c>
      <c r="T169" t="s">
        <v>121</v>
      </c>
      <c r="V169" t="s">
        <v>157</v>
      </c>
      <c r="W169" t="s">
        <v>236</v>
      </c>
      <c r="X169" s="5" t="s">
        <v>684</v>
      </c>
    </row>
    <row r="170" spans="1:24">
      <c r="A170" t="s">
        <v>219</v>
      </c>
      <c r="B170" t="s">
        <v>686</v>
      </c>
      <c r="C170" t="s">
        <v>687</v>
      </c>
      <c r="F170" t="s">
        <v>27</v>
      </c>
      <c r="G170" t="s">
        <v>88</v>
      </c>
      <c r="I170" t="s">
        <v>27</v>
      </c>
      <c r="J170" t="s">
        <v>29</v>
      </c>
      <c r="K170" t="s">
        <v>30</v>
      </c>
      <c r="L170" t="s">
        <v>688</v>
      </c>
      <c r="M170" t="s">
        <v>32</v>
      </c>
      <c r="N170" t="s">
        <v>209</v>
      </c>
      <c r="O170" t="s">
        <v>216</v>
      </c>
      <c r="P170" s="2">
        <v>150200</v>
      </c>
      <c r="Q170" s="2">
        <v>150200</v>
      </c>
      <c r="R170" t="s">
        <v>225</v>
      </c>
      <c r="S170" t="s">
        <v>226</v>
      </c>
      <c r="T170" t="s">
        <v>121</v>
      </c>
      <c r="V170" t="s">
        <v>157</v>
      </c>
      <c r="W170" t="s">
        <v>236</v>
      </c>
      <c r="X170" s="5" t="s">
        <v>687</v>
      </c>
    </row>
    <row r="171" spans="1:24">
      <c r="A171" t="s">
        <v>219</v>
      </c>
      <c r="B171" t="s">
        <v>689</v>
      </c>
      <c r="C171" t="s">
        <v>690</v>
      </c>
      <c r="F171" t="s">
        <v>27</v>
      </c>
      <c r="G171" t="s">
        <v>88</v>
      </c>
      <c r="I171" t="s">
        <v>27</v>
      </c>
      <c r="J171" t="s">
        <v>29</v>
      </c>
      <c r="K171" t="s">
        <v>30</v>
      </c>
      <c r="L171" t="s">
        <v>691</v>
      </c>
      <c r="M171" t="s">
        <v>32</v>
      </c>
      <c r="N171" t="s">
        <v>209</v>
      </c>
      <c r="O171" t="s">
        <v>216</v>
      </c>
      <c r="P171" s="2">
        <v>11354</v>
      </c>
      <c r="Q171" s="2">
        <v>11354</v>
      </c>
      <c r="R171" t="s">
        <v>225</v>
      </c>
      <c r="S171" t="s">
        <v>226</v>
      </c>
      <c r="T171" t="s">
        <v>121</v>
      </c>
      <c r="V171" t="s">
        <v>157</v>
      </c>
      <c r="W171" t="s">
        <v>236</v>
      </c>
      <c r="X171" s="5" t="s">
        <v>690</v>
      </c>
    </row>
    <row r="172" spans="1:24">
      <c r="A172" t="s">
        <v>219</v>
      </c>
      <c r="B172" t="s">
        <v>692</v>
      </c>
      <c r="C172" t="s">
        <v>693</v>
      </c>
      <c r="F172" t="s">
        <v>27</v>
      </c>
      <c r="G172" t="s">
        <v>88</v>
      </c>
      <c r="I172" t="s">
        <v>27</v>
      </c>
      <c r="J172" t="s">
        <v>29</v>
      </c>
      <c r="K172" t="s">
        <v>30</v>
      </c>
      <c r="L172" t="s">
        <v>694</v>
      </c>
      <c r="M172" t="s">
        <v>32</v>
      </c>
      <c r="N172" t="s">
        <v>209</v>
      </c>
      <c r="O172" t="s">
        <v>216</v>
      </c>
      <c r="P172" s="2">
        <v>247398</v>
      </c>
      <c r="Q172" s="2">
        <v>247398</v>
      </c>
      <c r="R172" t="s">
        <v>225</v>
      </c>
      <c r="S172" t="s">
        <v>226</v>
      </c>
      <c r="T172" t="s">
        <v>121</v>
      </c>
      <c r="V172" t="s">
        <v>157</v>
      </c>
      <c r="W172" t="s">
        <v>236</v>
      </c>
      <c r="X172" s="5" t="s">
        <v>693</v>
      </c>
    </row>
    <row r="173" spans="1:24">
      <c r="A173" t="s">
        <v>219</v>
      </c>
      <c r="B173" t="s">
        <v>695</v>
      </c>
      <c r="C173" t="s">
        <v>696</v>
      </c>
      <c r="F173" t="s">
        <v>27</v>
      </c>
      <c r="G173" t="s">
        <v>88</v>
      </c>
      <c r="I173" t="s">
        <v>27</v>
      </c>
      <c r="J173" t="s">
        <v>29</v>
      </c>
      <c r="K173" t="s">
        <v>30</v>
      </c>
      <c r="L173" t="s">
        <v>697</v>
      </c>
      <c r="M173" t="s">
        <v>32</v>
      </c>
      <c r="N173" t="s">
        <v>209</v>
      </c>
      <c r="O173" t="s">
        <v>216</v>
      </c>
      <c r="P173" s="2">
        <v>143050</v>
      </c>
      <c r="Q173" s="2">
        <v>143050</v>
      </c>
      <c r="R173" t="s">
        <v>225</v>
      </c>
      <c r="S173" t="s">
        <v>226</v>
      </c>
      <c r="T173" t="s">
        <v>121</v>
      </c>
      <c r="V173" t="s">
        <v>157</v>
      </c>
      <c r="W173" t="s">
        <v>236</v>
      </c>
      <c r="X173" s="5" t="s">
        <v>696</v>
      </c>
    </row>
    <row r="174" spans="1:24">
      <c r="A174" t="s">
        <v>219</v>
      </c>
      <c r="B174" t="s">
        <v>698</v>
      </c>
      <c r="C174" t="s">
        <v>699</v>
      </c>
      <c r="F174" t="s">
        <v>27</v>
      </c>
      <c r="G174" t="s">
        <v>88</v>
      </c>
      <c r="I174" t="s">
        <v>27</v>
      </c>
      <c r="J174" t="s">
        <v>29</v>
      </c>
      <c r="K174" t="s">
        <v>30</v>
      </c>
      <c r="L174" t="s">
        <v>700</v>
      </c>
      <c r="M174" t="s">
        <v>32</v>
      </c>
      <c r="N174" t="s">
        <v>209</v>
      </c>
      <c r="O174" t="s">
        <v>216</v>
      </c>
      <c r="P174" s="2">
        <v>393900</v>
      </c>
      <c r="Q174" s="2">
        <v>393900</v>
      </c>
      <c r="R174" t="s">
        <v>225</v>
      </c>
      <c r="S174" t="s">
        <v>226</v>
      </c>
      <c r="T174" t="s">
        <v>121</v>
      </c>
      <c r="V174" t="s">
        <v>157</v>
      </c>
      <c r="W174" t="s">
        <v>236</v>
      </c>
      <c r="X174" s="5" t="s">
        <v>699</v>
      </c>
    </row>
    <row r="175" spans="1:24">
      <c r="A175" t="s">
        <v>219</v>
      </c>
      <c r="B175" t="s">
        <v>701</v>
      </c>
      <c r="C175" t="s">
        <v>702</v>
      </c>
      <c r="F175" t="s">
        <v>27</v>
      </c>
      <c r="G175" t="s">
        <v>88</v>
      </c>
      <c r="I175" t="s">
        <v>27</v>
      </c>
      <c r="J175" t="s">
        <v>29</v>
      </c>
      <c r="K175" t="s">
        <v>30</v>
      </c>
      <c r="L175" t="s">
        <v>703</v>
      </c>
      <c r="M175" t="s">
        <v>32</v>
      </c>
      <c r="N175" t="s">
        <v>209</v>
      </c>
      <c r="O175" t="s">
        <v>216</v>
      </c>
      <c r="P175" s="4">
        <v>0</v>
      </c>
      <c r="Q175" s="4">
        <v>0</v>
      </c>
      <c r="R175" t="s">
        <v>225</v>
      </c>
      <c r="S175" t="s">
        <v>226</v>
      </c>
      <c r="T175" t="s">
        <v>121</v>
      </c>
      <c r="V175" t="s">
        <v>157</v>
      </c>
      <c r="W175" t="s">
        <v>236</v>
      </c>
      <c r="X175" s="5" t="s">
        <v>702</v>
      </c>
    </row>
    <row r="176" spans="1:24">
      <c r="A176" t="s">
        <v>219</v>
      </c>
      <c r="B176" t="s">
        <v>704</v>
      </c>
      <c r="C176" t="s">
        <v>705</v>
      </c>
      <c r="F176" t="s">
        <v>27</v>
      </c>
      <c r="G176" t="s">
        <v>88</v>
      </c>
      <c r="I176" t="s">
        <v>27</v>
      </c>
      <c r="J176" t="s">
        <v>29</v>
      </c>
      <c r="K176" t="s">
        <v>30</v>
      </c>
      <c r="L176" t="s">
        <v>706</v>
      </c>
      <c r="M176" t="s">
        <v>32</v>
      </c>
      <c r="N176" t="s">
        <v>56</v>
      </c>
      <c r="O176" t="s">
        <v>240</v>
      </c>
      <c r="P176" s="4">
        <v>0</v>
      </c>
      <c r="Q176" s="4">
        <v>0</v>
      </c>
      <c r="R176" t="s">
        <v>225</v>
      </c>
      <c r="S176" t="s">
        <v>226</v>
      </c>
      <c r="T176" t="s">
        <v>121</v>
      </c>
      <c r="V176" t="s">
        <v>157</v>
      </c>
      <c r="W176" t="s">
        <v>236</v>
      </c>
      <c r="X176" s="5" t="s">
        <v>705</v>
      </c>
    </row>
    <row r="177" spans="1:24">
      <c r="A177" t="s">
        <v>615</v>
      </c>
      <c r="B177" t="s">
        <v>707</v>
      </c>
      <c r="C177" t="s">
        <v>708</v>
      </c>
      <c r="F177" t="s">
        <v>27</v>
      </c>
      <c r="G177" t="s">
        <v>88</v>
      </c>
      <c r="I177" t="s">
        <v>27</v>
      </c>
      <c r="J177" t="s">
        <v>29</v>
      </c>
      <c r="K177" t="s">
        <v>30</v>
      </c>
      <c r="L177" t="s">
        <v>709</v>
      </c>
      <c r="M177" t="s">
        <v>32</v>
      </c>
      <c r="N177" t="s">
        <v>209</v>
      </c>
      <c r="O177" t="s">
        <v>216</v>
      </c>
      <c r="P177" s="2">
        <v>6175800</v>
      </c>
      <c r="Q177" s="3">
        <v>1828577.06</v>
      </c>
      <c r="R177" t="s">
        <v>436</v>
      </c>
      <c r="S177" t="s">
        <v>226</v>
      </c>
      <c r="T177" t="s">
        <v>121</v>
      </c>
      <c r="V177" t="s">
        <v>157</v>
      </c>
      <c r="W177" t="s">
        <v>158</v>
      </c>
      <c r="X177" s="5" t="s">
        <v>708</v>
      </c>
    </row>
    <row r="178" spans="1:24">
      <c r="A178" t="s">
        <v>219</v>
      </c>
      <c r="B178" t="s">
        <v>710</v>
      </c>
      <c r="C178" t="s">
        <v>255</v>
      </c>
      <c r="F178" t="s">
        <v>27</v>
      </c>
      <c r="G178" t="s">
        <v>88</v>
      </c>
      <c r="I178" t="s">
        <v>27</v>
      </c>
      <c r="J178" t="s">
        <v>29</v>
      </c>
      <c r="K178" t="s">
        <v>30</v>
      </c>
      <c r="L178" t="s">
        <v>711</v>
      </c>
      <c r="M178" t="s">
        <v>32</v>
      </c>
      <c r="N178" t="s">
        <v>257</v>
      </c>
      <c r="O178" t="s">
        <v>240</v>
      </c>
      <c r="P178" s="2">
        <v>291120</v>
      </c>
      <c r="Q178" s="4">
        <v>0</v>
      </c>
      <c r="R178" t="s">
        <v>225</v>
      </c>
      <c r="S178" t="s">
        <v>226</v>
      </c>
      <c r="T178" t="s">
        <v>121</v>
      </c>
      <c r="V178" t="s">
        <v>157</v>
      </c>
      <c r="W178" t="s">
        <v>236</v>
      </c>
      <c r="X178" s="5" t="s">
        <v>255</v>
      </c>
    </row>
    <row r="179" spans="1:24">
      <c r="A179" t="s">
        <v>219</v>
      </c>
      <c r="B179" t="s">
        <v>712</v>
      </c>
      <c r="C179" t="s">
        <v>713</v>
      </c>
      <c r="F179" t="s">
        <v>27</v>
      </c>
      <c r="G179" t="s">
        <v>88</v>
      </c>
      <c r="I179" t="s">
        <v>27</v>
      </c>
      <c r="J179" t="s">
        <v>29</v>
      </c>
      <c r="K179" t="s">
        <v>30</v>
      </c>
      <c r="L179" t="s">
        <v>714</v>
      </c>
      <c r="M179" t="s">
        <v>32</v>
      </c>
      <c r="N179" t="s">
        <v>44</v>
      </c>
      <c r="O179" t="s">
        <v>329</v>
      </c>
      <c r="P179" s="3">
        <v>2149529.35</v>
      </c>
      <c r="Q179" s="4">
        <v>0</v>
      </c>
      <c r="R179" t="s">
        <v>225</v>
      </c>
      <c r="S179" t="s">
        <v>226</v>
      </c>
      <c r="T179" t="s">
        <v>121</v>
      </c>
      <c r="V179" t="s">
        <v>157</v>
      </c>
      <c r="W179" t="s">
        <v>236</v>
      </c>
      <c r="X179" s="5" t="s">
        <v>713</v>
      </c>
    </row>
    <row r="180" spans="1:24">
      <c r="A180" t="s">
        <v>219</v>
      </c>
      <c r="B180" t="s">
        <v>715</v>
      </c>
      <c r="C180" t="s">
        <v>716</v>
      </c>
      <c r="F180" t="s">
        <v>27</v>
      </c>
      <c r="G180" t="s">
        <v>88</v>
      </c>
      <c r="I180" t="s">
        <v>27</v>
      </c>
      <c r="J180" t="s">
        <v>29</v>
      </c>
      <c r="K180" t="s">
        <v>30</v>
      </c>
      <c r="L180" t="s">
        <v>717</v>
      </c>
      <c r="M180" t="s">
        <v>32</v>
      </c>
      <c r="N180" t="s">
        <v>34</v>
      </c>
      <c r="O180" t="s">
        <v>164</v>
      </c>
      <c r="P180" s="2">
        <v>13905780</v>
      </c>
      <c r="Q180" s="4">
        <v>0</v>
      </c>
      <c r="R180" t="s">
        <v>225</v>
      </c>
      <c r="S180" t="s">
        <v>226</v>
      </c>
      <c r="T180" t="s">
        <v>121</v>
      </c>
      <c r="V180" t="s">
        <v>157</v>
      </c>
      <c r="W180" t="s">
        <v>236</v>
      </c>
      <c r="X180" s="5" t="s">
        <v>716</v>
      </c>
    </row>
    <row r="181" spans="1:24">
      <c r="A181" t="s">
        <v>219</v>
      </c>
      <c r="B181" t="s">
        <v>718</v>
      </c>
      <c r="C181" t="s">
        <v>719</v>
      </c>
      <c r="F181" t="s">
        <v>27</v>
      </c>
      <c r="G181" t="s">
        <v>88</v>
      </c>
      <c r="I181" t="s">
        <v>27</v>
      </c>
      <c r="J181" t="s">
        <v>29</v>
      </c>
      <c r="K181" t="s">
        <v>30</v>
      </c>
      <c r="L181" t="s">
        <v>720</v>
      </c>
      <c r="M181" t="s">
        <v>32</v>
      </c>
      <c r="N181" t="s">
        <v>296</v>
      </c>
      <c r="O181" t="s">
        <v>257</v>
      </c>
      <c r="P181" s="4">
        <v>0</v>
      </c>
      <c r="Q181" s="2">
        <v>4504834</v>
      </c>
      <c r="R181" t="s">
        <v>225</v>
      </c>
      <c r="S181" t="s">
        <v>226</v>
      </c>
      <c r="T181" t="s">
        <v>121</v>
      </c>
      <c r="V181" t="s">
        <v>157</v>
      </c>
      <c r="W181" t="s">
        <v>236</v>
      </c>
      <c r="X181" s="5" t="s">
        <v>719</v>
      </c>
    </row>
    <row r="182" spans="1:24">
      <c r="A182" t="s">
        <v>219</v>
      </c>
      <c r="B182" t="s">
        <v>721</v>
      </c>
      <c r="C182" t="s">
        <v>722</v>
      </c>
      <c r="F182" t="s">
        <v>27</v>
      </c>
      <c r="G182" t="s">
        <v>88</v>
      </c>
      <c r="I182" t="s">
        <v>27</v>
      </c>
      <c r="J182" t="s">
        <v>29</v>
      </c>
      <c r="K182" t="s">
        <v>30</v>
      </c>
      <c r="L182" t="s">
        <v>723</v>
      </c>
      <c r="M182" t="s">
        <v>32</v>
      </c>
      <c r="N182" t="s">
        <v>209</v>
      </c>
      <c r="O182" t="s">
        <v>216</v>
      </c>
      <c r="P182" s="2">
        <v>80000000</v>
      </c>
      <c r="Q182" s="4">
        <v>0</v>
      </c>
      <c r="R182" t="s">
        <v>225</v>
      </c>
      <c r="S182" t="s">
        <v>226</v>
      </c>
      <c r="T182" t="s">
        <v>121</v>
      </c>
      <c r="V182" t="s">
        <v>157</v>
      </c>
      <c r="W182" t="s">
        <v>236</v>
      </c>
      <c r="X182" s="5" t="s">
        <v>722</v>
      </c>
    </row>
    <row r="183" spans="1:24">
      <c r="A183" t="s">
        <v>219</v>
      </c>
      <c r="B183" t="s">
        <v>724</v>
      </c>
      <c r="C183" t="s">
        <v>725</v>
      </c>
      <c r="F183" t="s">
        <v>27</v>
      </c>
      <c r="G183" t="s">
        <v>88</v>
      </c>
      <c r="I183" t="s">
        <v>27</v>
      </c>
      <c r="J183" t="s">
        <v>29</v>
      </c>
      <c r="K183" t="s">
        <v>30</v>
      </c>
      <c r="L183" t="s">
        <v>726</v>
      </c>
      <c r="M183" t="s">
        <v>32</v>
      </c>
      <c r="N183" t="s">
        <v>431</v>
      </c>
      <c r="O183" t="s">
        <v>325</v>
      </c>
      <c r="P183" s="2">
        <v>414470000</v>
      </c>
      <c r="Q183" s="2">
        <v>257790</v>
      </c>
      <c r="R183" t="s">
        <v>225</v>
      </c>
      <c r="S183" t="s">
        <v>226</v>
      </c>
      <c r="T183" t="s">
        <v>121</v>
      </c>
      <c r="V183" t="s">
        <v>157</v>
      </c>
      <c r="W183" t="s">
        <v>236</v>
      </c>
      <c r="X183" s="5" t="s">
        <v>725</v>
      </c>
    </row>
    <row r="184" spans="1:24">
      <c r="A184" t="s">
        <v>219</v>
      </c>
      <c r="B184" t="s">
        <v>727</v>
      </c>
      <c r="C184" t="s">
        <v>728</v>
      </c>
      <c r="F184" t="s">
        <v>27</v>
      </c>
      <c r="G184" t="s">
        <v>88</v>
      </c>
      <c r="I184" t="s">
        <v>27</v>
      </c>
      <c r="J184" t="s">
        <v>29</v>
      </c>
      <c r="K184" t="s">
        <v>30</v>
      </c>
      <c r="L184" t="s">
        <v>729</v>
      </c>
      <c r="M184" t="s">
        <v>32</v>
      </c>
      <c r="N184" t="s">
        <v>209</v>
      </c>
      <c r="O184" t="s">
        <v>216</v>
      </c>
      <c r="P184" s="2">
        <v>80000000</v>
      </c>
      <c r="Q184" s="4">
        <v>0</v>
      </c>
      <c r="R184" t="s">
        <v>225</v>
      </c>
      <c r="S184" t="s">
        <v>226</v>
      </c>
      <c r="T184" t="s">
        <v>121</v>
      </c>
      <c r="V184" t="s">
        <v>157</v>
      </c>
      <c r="W184" t="s">
        <v>236</v>
      </c>
      <c r="X184" s="5" t="s">
        <v>728</v>
      </c>
    </row>
    <row r="185" spans="1:24">
      <c r="A185" t="s">
        <v>219</v>
      </c>
      <c r="B185" t="s">
        <v>730</v>
      </c>
      <c r="C185" t="s">
        <v>731</v>
      </c>
      <c r="F185" t="s">
        <v>27</v>
      </c>
      <c r="G185" t="s">
        <v>88</v>
      </c>
      <c r="I185" t="s">
        <v>27</v>
      </c>
      <c r="J185" t="s">
        <v>29</v>
      </c>
      <c r="K185" t="s">
        <v>30</v>
      </c>
      <c r="L185" t="s">
        <v>732</v>
      </c>
      <c r="M185" t="s">
        <v>32</v>
      </c>
      <c r="N185" t="s">
        <v>427</v>
      </c>
      <c r="O185" t="s">
        <v>216</v>
      </c>
      <c r="P185" s="2">
        <v>414470000</v>
      </c>
      <c r="Q185" s="2">
        <v>276695</v>
      </c>
      <c r="R185" t="s">
        <v>225</v>
      </c>
      <c r="S185" t="s">
        <v>226</v>
      </c>
      <c r="T185" t="s">
        <v>121</v>
      </c>
      <c r="V185" t="s">
        <v>157</v>
      </c>
      <c r="W185" t="s">
        <v>236</v>
      </c>
      <c r="X185" s="5" t="s">
        <v>731</v>
      </c>
    </row>
    <row r="186" spans="1:24">
      <c r="A186" t="s">
        <v>219</v>
      </c>
      <c r="B186" t="s">
        <v>733</v>
      </c>
      <c r="C186" t="s">
        <v>734</v>
      </c>
      <c r="F186" t="s">
        <v>27</v>
      </c>
      <c r="G186" t="s">
        <v>88</v>
      </c>
      <c r="I186" t="s">
        <v>27</v>
      </c>
      <c r="J186" t="s">
        <v>29</v>
      </c>
      <c r="K186" t="s">
        <v>30</v>
      </c>
      <c r="L186" t="s">
        <v>735</v>
      </c>
      <c r="M186" t="s">
        <v>32</v>
      </c>
      <c r="N186" t="s">
        <v>209</v>
      </c>
      <c r="O186" t="s">
        <v>216</v>
      </c>
      <c r="P186" s="2">
        <v>80000000</v>
      </c>
      <c r="Q186" s="4">
        <v>0</v>
      </c>
      <c r="R186" t="s">
        <v>225</v>
      </c>
      <c r="S186" t="s">
        <v>226</v>
      </c>
      <c r="T186" t="s">
        <v>121</v>
      </c>
      <c r="V186" t="s">
        <v>157</v>
      </c>
      <c r="W186" t="s">
        <v>236</v>
      </c>
      <c r="X186" s="5" t="s">
        <v>734</v>
      </c>
    </row>
    <row r="187" spans="1:24">
      <c r="A187" t="s">
        <v>219</v>
      </c>
      <c r="B187" t="s">
        <v>736</v>
      </c>
      <c r="C187" t="s">
        <v>737</v>
      </c>
      <c r="F187" t="s">
        <v>27</v>
      </c>
      <c r="G187" t="s">
        <v>88</v>
      </c>
      <c r="I187" t="s">
        <v>27</v>
      </c>
      <c r="J187" t="s">
        <v>29</v>
      </c>
      <c r="K187" t="s">
        <v>30</v>
      </c>
      <c r="L187" t="s">
        <v>738</v>
      </c>
      <c r="M187" t="s">
        <v>32</v>
      </c>
      <c r="N187" t="s">
        <v>33</v>
      </c>
      <c r="O187" t="s">
        <v>216</v>
      </c>
      <c r="P187" s="4">
        <v>0</v>
      </c>
      <c r="Q187" s="4">
        <v>0</v>
      </c>
      <c r="R187" t="s">
        <v>225</v>
      </c>
      <c r="S187" t="s">
        <v>226</v>
      </c>
      <c r="T187" t="s">
        <v>121</v>
      </c>
      <c r="V187" t="s">
        <v>157</v>
      </c>
      <c r="W187" t="s">
        <v>236</v>
      </c>
      <c r="X187" s="5" t="s">
        <v>737</v>
      </c>
    </row>
    <row r="188" spans="1:24">
      <c r="A188" t="s">
        <v>219</v>
      </c>
      <c r="B188" t="s">
        <v>739</v>
      </c>
      <c r="C188" t="s">
        <v>740</v>
      </c>
      <c r="F188" t="s">
        <v>27</v>
      </c>
      <c r="G188" t="s">
        <v>88</v>
      </c>
      <c r="I188" t="s">
        <v>27</v>
      </c>
      <c r="J188" t="s">
        <v>29</v>
      </c>
      <c r="K188" t="s">
        <v>30</v>
      </c>
      <c r="L188" t="s">
        <v>741</v>
      </c>
      <c r="M188" t="s">
        <v>32</v>
      </c>
      <c r="N188" t="s">
        <v>33</v>
      </c>
      <c r="O188" t="s">
        <v>216</v>
      </c>
      <c r="P188" s="2">
        <v>716794</v>
      </c>
      <c r="Q188" s="4">
        <v>0</v>
      </c>
      <c r="R188" t="s">
        <v>225</v>
      </c>
      <c r="S188" t="s">
        <v>226</v>
      </c>
      <c r="T188" t="s">
        <v>121</v>
      </c>
      <c r="V188" t="s">
        <v>157</v>
      </c>
      <c r="W188" t="s">
        <v>236</v>
      </c>
      <c r="X188" s="5" t="s">
        <v>740</v>
      </c>
    </row>
    <row r="189" spans="1:24">
      <c r="A189" t="s">
        <v>742</v>
      </c>
      <c r="B189" t="s">
        <v>743</v>
      </c>
      <c r="C189" t="s">
        <v>744</v>
      </c>
      <c r="F189" t="s">
        <v>27</v>
      </c>
      <c r="G189" t="s">
        <v>88</v>
      </c>
      <c r="I189" t="s">
        <v>27</v>
      </c>
      <c r="J189" t="s">
        <v>29</v>
      </c>
      <c r="K189" t="s">
        <v>30</v>
      </c>
      <c r="L189" t="s">
        <v>745</v>
      </c>
      <c r="M189" t="s">
        <v>32</v>
      </c>
      <c r="N189" t="s">
        <v>257</v>
      </c>
      <c r="O189" t="s">
        <v>257</v>
      </c>
      <c r="P189" s="4">
        <v>0</v>
      </c>
      <c r="Q189" s="4">
        <v>0</v>
      </c>
      <c r="R189" t="s">
        <v>746</v>
      </c>
      <c r="S189" t="s">
        <v>515</v>
      </c>
      <c r="T189" t="s">
        <v>121</v>
      </c>
      <c r="V189" t="s">
        <v>177</v>
      </c>
      <c r="W189" t="s">
        <v>196</v>
      </c>
      <c r="X189" s="5" t="s">
        <v>1348</v>
      </c>
    </row>
    <row r="190" spans="1:24">
      <c r="A190" t="s">
        <v>219</v>
      </c>
      <c r="B190" t="s">
        <v>747</v>
      </c>
      <c r="C190" t="s">
        <v>748</v>
      </c>
      <c r="F190" t="s">
        <v>27</v>
      </c>
      <c r="G190" t="s">
        <v>88</v>
      </c>
      <c r="I190" t="s">
        <v>27</v>
      </c>
      <c r="J190" t="s">
        <v>29</v>
      </c>
      <c r="K190" t="s">
        <v>30</v>
      </c>
      <c r="L190" t="s">
        <v>749</v>
      </c>
      <c r="M190" t="s">
        <v>32</v>
      </c>
      <c r="N190" t="s">
        <v>209</v>
      </c>
      <c r="O190" t="s">
        <v>216</v>
      </c>
      <c r="P190" s="2">
        <v>80000000</v>
      </c>
      <c r="Q190" s="4">
        <v>0</v>
      </c>
      <c r="R190" t="s">
        <v>225</v>
      </c>
      <c r="S190" t="s">
        <v>226</v>
      </c>
      <c r="T190" t="s">
        <v>121</v>
      </c>
      <c r="V190" t="s">
        <v>157</v>
      </c>
      <c r="W190" t="s">
        <v>236</v>
      </c>
      <c r="X190" s="5" t="s">
        <v>748</v>
      </c>
    </row>
    <row r="191" spans="1:24">
      <c r="A191" t="s">
        <v>219</v>
      </c>
      <c r="B191" t="s">
        <v>750</v>
      </c>
      <c r="C191" t="s">
        <v>751</v>
      </c>
      <c r="F191" t="s">
        <v>27</v>
      </c>
      <c r="G191" t="s">
        <v>88</v>
      </c>
      <c r="I191" t="s">
        <v>27</v>
      </c>
      <c r="J191" t="s">
        <v>29</v>
      </c>
      <c r="K191" t="s">
        <v>30</v>
      </c>
      <c r="L191" t="s">
        <v>752</v>
      </c>
      <c r="M191" t="s">
        <v>32</v>
      </c>
      <c r="N191" t="s">
        <v>209</v>
      </c>
      <c r="O191" t="s">
        <v>257</v>
      </c>
      <c r="P191" s="4">
        <v>0</v>
      </c>
      <c r="Q191" t="s">
        <v>340</v>
      </c>
      <c r="R191" t="s">
        <v>225</v>
      </c>
      <c r="S191" t="s">
        <v>226</v>
      </c>
      <c r="T191" t="s">
        <v>121</v>
      </c>
      <c r="V191" t="s">
        <v>157</v>
      </c>
      <c r="W191" t="s">
        <v>236</v>
      </c>
      <c r="X191" s="5" t="s">
        <v>751</v>
      </c>
    </row>
    <row r="192" spans="1:24">
      <c r="A192" t="s">
        <v>93</v>
      </c>
      <c r="B192" t="s">
        <v>753</v>
      </c>
      <c r="C192" t="s">
        <v>161</v>
      </c>
      <c r="F192" t="s">
        <v>27</v>
      </c>
      <c r="G192" t="s">
        <v>88</v>
      </c>
      <c r="I192" t="s">
        <v>27</v>
      </c>
      <c r="J192" t="s">
        <v>29</v>
      </c>
      <c r="K192" t="s">
        <v>30</v>
      </c>
      <c r="L192" t="s">
        <v>754</v>
      </c>
      <c r="M192" t="s">
        <v>32</v>
      </c>
      <c r="N192" t="s">
        <v>163</v>
      </c>
      <c r="O192" t="s">
        <v>164</v>
      </c>
      <c r="P192" s="2">
        <v>6000000</v>
      </c>
      <c r="Q192" s="2">
        <v>6000000</v>
      </c>
      <c r="R192" t="s">
        <v>97</v>
      </c>
      <c r="S192" t="s">
        <v>98</v>
      </c>
      <c r="T192" t="s">
        <v>92</v>
      </c>
      <c r="U192" t="s">
        <v>755</v>
      </c>
      <c r="V192" t="s">
        <v>157</v>
      </c>
      <c r="W192" t="s">
        <v>158</v>
      </c>
      <c r="X192" s="5" t="s">
        <v>161</v>
      </c>
    </row>
    <row r="193" spans="1:24">
      <c r="A193" t="s">
        <v>219</v>
      </c>
      <c r="B193" t="s">
        <v>756</v>
      </c>
      <c r="C193" t="s">
        <v>757</v>
      </c>
      <c r="F193" t="s">
        <v>27</v>
      </c>
      <c r="G193" t="s">
        <v>88</v>
      </c>
      <c r="I193" t="s">
        <v>27</v>
      </c>
      <c r="J193" t="s">
        <v>29</v>
      </c>
      <c r="K193" t="s">
        <v>30</v>
      </c>
      <c r="L193" t="s">
        <v>758</v>
      </c>
      <c r="M193" t="s">
        <v>32</v>
      </c>
      <c r="N193" t="s">
        <v>209</v>
      </c>
      <c r="O193" t="s">
        <v>216</v>
      </c>
      <c r="P193" s="4">
        <v>0</v>
      </c>
      <c r="Q193" s="2">
        <v>166650</v>
      </c>
      <c r="R193" t="s">
        <v>225</v>
      </c>
      <c r="S193" t="s">
        <v>226</v>
      </c>
      <c r="T193" t="s">
        <v>121</v>
      </c>
      <c r="V193" t="s">
        <v>157</v>
      </c>
      <c r="W193" t="s">
        <v>236</v>
      </c>
      <c r="X193" s="5" t="s">
        <v>757</v>
      </c>
    </row>
    <row r="194" spans="1:24">
      <c r="A194" t="s">
        <v>219</v>
      </c>
      <c r="B194" t="s">
        <v>759</v>
      </c>
      <c r="C194" t="s">
        <v>760</v>
      </c>
      <c r="F194" t="s">
        <v>27</v>
      </c>
      <c r="G194" t="s">
        <v>88</v>
      </c>
      <c r="I194" t="s">
        <v>27</v>
      </c>
      <c r="J194" t="s">
        <v>29</v>
      </c>
      <c r="K194" t="s">
        <v>30</v>
      </c>
      <c r="L194" t="s">
        <v>761</v>
      </c>
      <c r="M194" t="s">
        <v>32</v>
      </c>
      <c r="N194" t="s">
        <v>209</v>
      </c>
      <c r="O194" t="s">
        <v>240</v>
      </c>
      <c r="P194" s="4">
        <v>0</v>
      </c>
      <c r="Q194" s="2">
        <v>37224</v>
      </c>
      <c r="R194" t="s">
        <v>225</v>
      </c>
      <c r="S194" t="s">
        <v>226</v>
      </c>
      <c r="T194" t="s">
        <v>121</v>
      </c>
      <c r="V194" t="s">
        <v>157</v>
      </c>
      <c r="W194" t="s">
        <v>236</v>
      </c>
      <c r="X194" s="5" t="s">
        <v>760</v>
      </c>
    </row>
    <row r="195" spans="1:24">
      <c r="A195" t="s">
        <v>567</v>
      </c>
      <c r="B195" t="s">
        <v>762</v>
      </c>
      <c r="C195" t="s">
        <v>763</v>
      </c>
      <c r="F195" t="s">
        <v>27</v>
      </c>
      <c r="G195" t="s">
        <v>41</v>
      </c>
      <c r="I195" t="s">
        <v>27</v>
      </c>
      <c r="J195" t="s">
        <v>29</v>
      </c>
      <c r="K195" t="s">
        <v>30</v>
      </c>
      <c r="L195" t="s">
        <v>764</v>
      </c>
      <c r="M195" t="s">
        <v>32</v>
      </c>
      <c r="N195" t="s">
        <v>209</v>
      </c>
      <c r="O195" t="s">
        <v>216</v>
      </c>
      <c r="P195" s="2">
        <v>29796100</v>
      </c>
      <c r="Q195" s="2">
        <v>250000</v>
      </c>
      <c r="R195" t="s">
        <v>572</v>
      </c>
      <c r="S195" t="s">
        <v>573</v>
      </c>
      <c r="T195" t="s">
        <v>121</v>
      </c>
      <c r="V195" t="s">
        <v>157</v>
      </c>
      <c r="W195" t="s">
        <v>765</v>
      </c>
      <c r="X195" s="5" t="s">
        <v>763</v>
      </c>
    </row>
    <row r="196" spans="1:24">
      <c r="A196" t="s">
        <v>219</v>
      </c>
      <c r="B196" t="s">
        <v>766</v>
      </c>
      <c r="C196" t="s">
        <v>767</v>
      </c>
      <c r="F196" t="s">
        <v>27</v>
      </c>
      <c r="G196" t="s">
        <v>88</v>
      </c>
      <c r="I196" t="s">
        <v>27</v>
      </c>
      <c r="J196" t="s">
        <v>29</v>
      </c>
      <c r="K196" t="s">
        <v>30</v>
      </c>
      <c r="L196" t="s">
        <v>768</v>
      </c>
      <c r="M196" t="s">
        <v>32</v>
      </c>
      <c r="N196" t="s">
        <v>209</v>
      </c>
      <c r="O196" t="s">
        <v>216</v>
      </c>
      <c r="P196" s="2">
        <v>4200000</v>
      </c>
      <c r="Q196" s="2">
        <v>300000</v>
      </c>
      <c r="R196" t="s">
        <v>225</v>
      </c>
      <c r="S196" t="s">
        <v>226</v>
      </c>
      <c r="T196" t="s">
        <v>121</v>
      </c>
      <c r="V196" t="s">
        <v>157</v>
      </c>
      <c r="W196" t="s">
        <v>236</v>
      </c>
      <c r="X196" s="5" t="s">
        <v>767</v>
      </c>
    </row>
    <row r="197" spans="1:24">
      <c r="A197" t="s">
        <v>219</v>
      </c>
      <c r="B197" t="s">
        <v>769</v>
      </c>
      <c r="C197" t="s">
        <v>770</v>
      </c>
      <c r="F197" t="s">
        <v>27</v>
      </c>
      <c r="G197" t="s">
        <v>88</v>
      </c>
      <c r="I197" t="s">
        <v>27</v>
      </c>
      <c r="J197" t="s">
        <v>29</v>
      </c>
      <c r="K197" t="s">
        <v>30</v>
      </c>
      <c r="L197" t="s">
        <v>771</v>
      </c>
      <c r="M197" t="s">
        <v>32</v>
      </c>
      <c r="N197" t="s">
        <v>209</v>
      </c>
      <c r="O197" t="s">
        <v>216</v>
      </c>
      <c r="P197" s="4">
        <v>0</v>
      </c>
      <c r="Q197" s="4">
        <v>0</v>
      </c>
      <c r="R197" t="s">
        <v>225</v>
      </c>
      <c r="S197" t="s">
        <v>226</v>
      </c>
      <c r="T197" t="s">
        <v>121</v>
      </c>
      <c r="V197" t="s">
        <v>157</v>
      </c>
      <c r="W197" t="s">
        <v>236</v>
      </c>
      <c r="X197" s="5" t="s">
        <v>1349</v>
      </c>
    </row>
    <row r="198" spans="1:24">
      <c r="A198" t="s">
        <v>219</v>
      </c>
      <c r="B198" t="s">
        <v>772</v>
      </c>
      <c r="C198" t="s">
        <v>773</v>
      </c>
      <c r="F198" t="s">
        <v>27</v>
      </c>
      <c r="G198" t="s">
        <v>88</v>
      </c>
      <c r="I198" t="s">
        <v>27</v>
      </c>
      <c r="J198" t="s">
        <v>29</v>
      </c>
      <c r="K198" t="s">
        <v>30</v>
      </c>
      <c r="L198" t="s">
        <v>774</v>
      </c>
      <c r="M198" t="s">
        <v>32</v>
      </c>
      <c r="N198" t="s">
        <v>320</v>
      </c>
      <c r="O198" t="s">
        <v>163</v>
      </c>
      <c r="P198" s="4">
        <v>0</v>
      </c>
      <c r="Q198" s="2">
        <v>92800</v>
      </c>
      <c r="R198" t="s">
        <v>225</v>
      </c>
      <c r="S198" t="s">
        <v>226</v>
      </c>
      <c r="T198" t="s">
        <v>121</v>
      </c>
      <c r="V198" t="s">
        <v>157</v>
      </c>
      <c r="W198" t="s">
        <v>236</v>
      </c>
      <c r="X198" s="5" t="s">
        <v>773</v>
      </c>
    </row>
    <row r="199" spans="1:24">
      <c r="A199" t="s">
        <v>246</v>
      </c>
      <c r="B199" t="s">
        <v>775</v>
      </c>
      <c r="C199" t="s">
        <v>776</v>
      </c>
      <c r="F199" t="s">
        <v>27</v>
      </c>
      <c r="G199" t="s">
        <v>88</v>
      </c>
      <c r="I199" t="s">
        <v>27</v>
      </c>
      <c r="J199" t="s">
        <v>29</v>
      </c>
      <c r="K199" t="s">
        <v>30</v>
      </c>
      <c r="L199" t="s">
        <v>777</v>
      </c>
      <c r="M199" t="s">
        <v>32</v>
      </c>
      <c r="N199" t="s">
        <v>209</v>
      </c>
      <c r="O199" t="s">
        <v>216</v>
      </c>
      <c r="P199" s="2">
        <v>10000000</v>
      </c>
      <c r="Q199" s="2">
        <v>10000000</v>
      </c>
      <c r="R199" t="s">
        <v>250</v>
      </c>
      <c r="S199" t="s">
        <v>226</v>
      </c>
      <c r="T199" t="s">
        <v>121</v>
      </c>
      <c r="V199" t="s">
        <v>157</v>
      </c>
      <c r="W199" t="s">
        <v>158</v>
      </c>
      <c r="X199" s="5" t="s">
        <v>776</v>
      </c>
    </row>
    <row r="200" spans="1:24">
      <c r="A200" t="s">
        <v>246</v>
      </c>
      <c r="B200" t="s">
        <v>778</v>
      </c>
      <c r="C200" t="s">
        <v>779</v>
      </c>
      <c r="F200" t="s">
        <v>27</v>
      </c>
      <c r="G200" t="s">
        <v>88</v>
      </c>
      <c r="I200" t="s">
        <v>27</v>
      </c>
      <c r="J200" t="s">
        <v>29</v>
      </c>
      <c r="K200" t="s">
        <v>30</v>
      </c>
      <c r="L200" t="s">
        <v>780</v>
      </c>
      <c r="M200" t="s">
        <v>32</v>
      </c>
      <c r="N200" t="s">
        <v>571</v>
      </c>
      <c r="O200" t="s">
        <v>216</v>
      </c>
      <c r="P200" s="2">
        <v>231397</v>
      </c>
      <c r="Q200" s="2">
        <v>231397</v>
      </c>
      <c r="R200" t="s">
        <v>250</v>
      </c>
      <c r="S200" t="s">
        <v>226</v>
      </c>
      <c r="T200" t="s">
        <v>121</v>
      </c>
      <c r="V200" t="s">
        <v>157</v>
      </c>
      <c r="W200" t="s">
        <v>158</v>
      </c>
      <c r="X200" s="5" t="s">
        <v>779</v>
      </c>
    </row>
    <row r="201" spans="1:24">
      <c r="A201" t="s">
        <v>246</v>
      </c>
      <c r="B201" t="s">
        <v>781</v>
      </c>
      <c r="C201" t="s">
        <v>782</v>
      </c>
      <c r="F201" t="s">
        <v>27</v>
      </c>
      <c r="G201" t="s">
        <v>88</v>
      </c>
      <c r="I201" t="s">
        <v>27</v>
      </c>
      <c r="J201" t="s">
        <v>29</v>
      </c>
      <c r="K201" t="s">
        <v>30</v>
      </c>
      <c r="L201" t="s">
        <v>783</v>
      </c>
      <c r="M201" t="s">
        <v>32</v>
      </c>
      <c r="N201" t="s">
        <v>664</v>
      </c>
      <c r="O201" t="s">
        <v>216</v>
      </c>
      <c r="P201" s="2">
        <v>130416</v>
      </c>
      <c r="Q201" s="4">
        <v>0</v>
      </c>
      <c r="R201" t="s">
        <v>250</v>
      </c>
      <c r="S201" t="s">
        <v>226</v>
      </c>
      <c r="T201" t="s">
        <v>121</v>
      </c>
      <c r="V201" t="s">
        <v>157</v>
      </c>
      <c r="W201" t="s">
        <v>158</v>
      </c>
      <c r="X201" s="5" t="s">
        <v>782</v>
      </c>
    </row>
    <row r="202" spans="1:24">
      <c r="A202" t="s">
        <v>246</v>
      </c>
      <c r="B202" t="s">
        <v>784</v>
      </c>
      <c r="C202" t="s">
        <v>785</v>
      </c>
      <c r="F202" t="s">
        <v>27</v>
      </c>
      <c r="G202" t="s">
        <v>88</v>
      </c>
      <c r="I202" t="s">
        <v>27</v>
      </c>
      <c r="J202" t="s">
        <v>29</v>
      </c>
      <c r="K202" t="s">
        <v>30</v>
      </c>
      <c r="L202" t="s">
        <v>786</v>
      </c>
      <c r="M202" t="s">
        <v>32</v>
      </c>
      <c r="N202" t="s">
        <v>387</v>
      </c>
      <c r="O202" t="s">
        <v>216</v>
      </c>
      <c r="P202" s="2">
        <v>153530</v>
      </c>
      <c r="Q202" s="2">
        <v>153530</v>
      </c>
      <c r="R202" t="s">
        <v>250</v>
      </c>
      <c r="S202" t="s">
        <v>226</v>
      </c>
      <c r="T202" t="s">
        <v>121</v>
      </c>
      <c r="V202" t="s">
        <v>157</v>
      </c>
      <c r="W202" t="s">
        <v>204</v>
      </c>
      <c r="X202" s="5" t="s">
        <v>785</v>
      </c>
    </row>
    <row r="203" spans="1:24">
      <c r="A203" t="s">
        <v>246</v>
      </c>
      <c r="B203" t="s">
        <v>787</v>
      </c>
      <c r="C203" t="s">
        <v>788</v>
      </c>
      <c r="F203" t="s">
        <v>27</v>
      </c>
      <c r="G203" t="s">
        <v>88</v>
      </c>
      <c r="I203" t="s">
        <v>27</v>
      </c>
      <c r="J203" t="s">
        <v>29</v>
      </c>
      <c r="K203" t="s">
        <v>30</v>
      </c>
      <c r="L203" t="s">
        <v>789</v>
      </c>
      <c r="M203" t="s">
        <v>32</v>
      </c>
      <c r="N203" t="s">
        <v>269</v>
      </c>
      <c r="O203" t="s">
        <v>216</v>
      </c>
      <c r="P203" s="3">
        <v>175266.46</v>
      </c>
      <c r="Q203" s="3">
        <v>175266.46</v>
      </c>
      <c r="R203" t="s">
        <v>250</v>
      </c>
      <c r="S203" t="s">
        <v>226</v>
      </c>
      <c r="T203" t="s">
        <v>121</v>
      </c>
      <c r="V203" t="s">
        <v>157</v>
      </c>
      <c r="W203" t="s">
        <v>158</v>
      </c>
      <c r="X203" s="5" t="s">
        <v>788</v>
      </c>
    </row>
    <row r="204" spans="1:24">
      <c r="A204" t="s">
        <v>219</v>
      </c>
      <c r="B204" t="s">
        <v>790</v>
      </c>
      <c r="C204" t="s">
        <v>791</v>
      </c>
      <c r="F204" t="s">
        <v>27</v>
      </c>
      <c r="G204" t="s">
        <v>88</v>
      </c>
      <c r="I204" t="s">
        <v>27</v>
      </c>
      <c r="J204" t="s">
        <v>29</v>
      </c>
      <c r="K204" t="s">
        <v>30</v>
      </c>
      <c r="L204" t="s">
        <v>792</v>
      </c>
      <c r="M204" t="s">
        <v>32</v>
      </c>
      <c r="N204" t="s">
        <v>209</v>
      </c>
      <c r="O204" t="s">
        <v>216</v>
      </c>
      <c r="P204" s="2">
        <v>146000</v>
      </c>
      <c r="Q204" s="2">
        <v>146000</v>
      </c>
      <c r="R204" t="s">
        <v>225</v>
      </c>
      <c r="S204" t="s">
        <v>226</v>
      </c>
      <c r="T204" t="s">
        <v>121</v>
      </c>
      <c r="V204" t="s">
        <v>157</v>
      </c>
      <c r="W204" t="s">
        <v>236</v>
      </c>
      <c r="X204" s="5" t="s">
        <v>791</v>
      </c>
    </row>
    <row r="205" spans="1:24">
      <c r="A205" t="s">
        <v>219</v>
      </c>
      <c r="B205" t="s">
        <v>793</v>
      </c>
      <c r="C205" t="s">
        <v>794</v>
      </c>
      <c r="F205" t="s">
        <v>27</v>
      </c>
      <c r="G205" t="s">
        <v>88</v>
      </c>
      <c r="I205" t="s">
        <v>27</v>
      </c>
      <c r="J205" t="s">
        <v>29</v>
      </c>
      <c r="K205" t="s">
        <v>30</v>
      </c>
      <c r="L205" t="s">
        <v>795</v>
      </c>
      <c r="M205" t="s">
        <v>32</v>
      </c>
      <c r="N205" t="s">
        <v>209</v>
      </c>
      <c r="O205" t="s">
        <v>216</v>
      </c>
      <c r="P205" s="4">
        <v>0</v>
      </c>
      <c r="Q205" s="4">
        <v>0</v>
      </c>
      <c r="R205" t="s">
        <v>225</v>
      </c>
      <c r="S205" t="s">
        <v>226</v>
      </c>
      <c r="T205" t="s">
        <v>121</v>
      </c>
      <c r="V205" t="s">
        <v>157</v>
      </c>
      <c r="W205" t="s">
        <v>236</v>
      </c>
      <c r="X205" s="5" t="s">
        <v>794</v>
      </c>
    </row>
    <row r="206" spans="1:24">
      <c r="A206" t="s">
        <v>219</v>
      </c>
      <c r="B206" t="s">
        <v>796</v>
      </c>
      <c r="C206" t="s">
        <v>797</v>
      </c>
      <c r="F206" t="s">
        <v>27</v>
      </c>
      <c r="G206" t="s">
        <v>88</v>
      </c>
      <c r="I206" t="s">
        <v>27</v>
      </c>
      <c r="J206" t="s">
        <v>29</v>
      </c>
      <c r="K206" t="s">
        <v>30</v>
      </c>
      <c r="L206" t="s">
        <v>798</v>
      </c>
      <c r="M206" t="s">
        <v>32</v>
      </c>
      <c r="N206" t="s">
        <v>664</v>
      </c>
      <c r="O206" t="s">
        <v>202</v>
      </c>
      <c r="P206" s="2">
        <v>1184400</v>
      </c>
      <c r="Q206" s="2">
        <v>1184400</v>
      </c>
      <c r="R206" t="s">
        <v>225</v>
      </c>
      <c r="S206" t="s">
        <v>226</v>
      </c>
      <c r="T206" t="s">
        <v>121</v>
      </c>
      <c r="V206" t="s">
        <v>157</v>
      </c>
      <c r="W206" t="s">
        <v>236</v>
      </c>
      <c r="X206" s="5" t="s">
        <v>797</v>
      </c>
    </row>
    <row r="207" spans="1:24">
      <c r="A207" t="s">
        <v>799</v>
      </c>
      <c r="B207" t="s">
        <v>800</v>
      </c>
      <c r="C207" t="s">
        <v>801</v>
      </c>
      <c r="F207" t="s">
        <v>27</v>
      </c>
      <c r="G207" t="s">
        <v>88</v>
      </c>
      <c r="I207" t="s">
        <v>27</v>
      </c>
      <c r="J207" t="s">
        <v>29</v>
      </c>
      <c r="K207" t="s">
        <v>30</v>
      </c>
      <c r="L207" t="s">
        <v>802</v>
      </c>
      <c r="M207" t="s">
        <v>32</v>
      </c>
      <c r="N207" t="s">
        <v>269</v>
      </c>
      <c r="O207" t="s">
        <v>803</v>
      </c>
      <c r="P207" s="2">
        <v>200000</v>
      </c>
      <c r="Q207" s="4">
        <v>0</v>
      </c>
      <c r="R207" t="s">
        <v>804</v>
      </c>
      <c r="S207" t="s">
        <v>477</v>
      </c>
      <c r="T207" t="s">
        <v>121</v>
      </c>
      <c r="V207" t="s">
        <v>157</v>
      </c>
      <c r="W207" t="s">
        <v>765</v>
      </c>
      <c r="X207" s="5" t="s">
        <v>1350</v>
      </c>
    </row>
    <row r="208" spans="1:24">
      <c r="A208" t="s">
        <v>805</v>
      </c>
      <c r="B208" t="s">
        <v>806</v>
      </c>
      <c r="C208" t="s">
        <v>807</v>
      </c>
      <c r="F208" t="s">
        <v>27</v>
      </c>
      <c r="G208" t="s">
        <v>88</v>
      </c>
      <c r="I208" t="s">
        <v>27</v>
      </c>
      <c r="J208" t="s">
        <v>29</v>
      </c>
      <c r="K208" t="s">
        <v>30</v>
      </c>
      <c r="L208" t="s">
        <v>808</v>
      </c>
      <c r="M208" t="s">
        <v>32</v>
      </c>
      <c r="N208" t="s">
        <v>269</v>
      </c>
      <c r="O208" t="s">
        <v>803</v>
      </c>
      <c r="P208" t="s">
        <v>809</v>
      </c>
      <c r="Q208" t="s">
        <v>809</v>
      </c>
      <c r="R208" t="s">
        <v>810</v>
      </c>
      <c r="S208" t="s">
        <v>573</v>
      </c>
      <c r="T208" t="s">
        <v>121</v>
      </c>
      <c r="V208" t="s">
        <v>157</v>
      </c>
      <c r="W208" t="s">
        <v>765</v>
      </c>
      <c r="X208" s="5" t="s">
        <v>807</v>
      </c>
    </row>
    <row r="209" spans="1:24">
      <c r="A209" t="s">
        <v>742</v>
      </c>
      <c r="B209" t="s">
        <v>811</v>
      </c>
      <c r="C209" t="s">
        <v>812</v>
      </c>
      <c r="F209" t="s">
        <v>27</v>
      </c>
      <c r="G209" t="s">
        <v>88</v>
      </c>
      <c r="I209" t="s">
        <v>27</v>
      </c>
      <c r="J209" t="s">
        <v>29</v>
      </c>
      <c r="K209" t="s">
        <v>30</v>
      </c>
      <c r="L209" t="s">
        <v>813</v>
      </c>
      <c r="M209" t="s">
        <v>32</v>
      </c>
      <c r="N209" t="s">
        <v>803</v>
      </c>
      <c r="O209" t="s">
        <v>803</v>
      </c>
      <c r="P209" s="4">
        <v>0</v>
      </c>
      <c r="Q209" s="4">
        <v>0</v>
      </c>
      <c r="R209" t="s">
        <v>746</v>
      </c>
      <c r="S209" t="s">
        <v>515</v>
      </c>
      <c r="T209" t="s">
        <v>121</v>
      </c>
      <c r="V209" t="s">
        <v>217</v>
      </c>
      <c r="W209" t="s">
        <v>438</v>
      </c>
      <c r="X209" s="5" t="s">
        <v>812</v>
      </c>
    </row>
    <row r="210" spans="1:24">
      <c r="A210" t="s">
        <v>742</v>
      </c>
      <c r="B210" t="s">
        <v>814</v>
      </c>
      <c r="C210" t="s">
        <v>815</v>
      </c>
      <c r="F210" t="s">
        <v>27</v>
      </c>
      <c r="G210" t="s">
        <v>483</v>
      </c>
      <c r="H210" t="s">
        <v>816</v>
      </c>
      <c r="I210" t="s">
        <v>27</v>
      </c>
      <c r="J210" t="s">
        <v>29</v>
      </c>
      <c r="K210" t="s">
        <v>30</v>
      </c>
      <c r="L210" t="s">
        <v>817</v>
      </c>
      <c r="M210" t="s">
        <v>32</v>
      </c>
      <c r="N210" t="s">
        <v>387</v>
      </c>
      <c r="O210" t="s">
        <v>818</v>
      </c>
      <c r="P210" s="4">
        <v>0</v>
      </c>
      <c r="Q210" s="4">
        <v>0</v>
      </c>
      <c r="R210" t="s">
        <v>746</v>
      </c>
      <c r="S210" t="s">
        <v>515</v>
      </c>
      <c r="T210" t="s">
        <v>121</v>
      </c>
      <c r="V210" t="s">
        <v>157</v>
      </c>
      <c r="W210" t="s">
        <v>158</v>
      </c>
      <c r="X210" s="5" t="s">
        <v>815</v>
      </c>
    </row>
    <row r="211" spans="1:24">
      <c r="A211" t="s">
        <v>219</v>
      </c>
      <c r="B211" t="s">
        <v>819</v>
      </c>
      <c r="C211" t="s">
        <v>820</v>
      </c>
      <c r="F211" t="s">
        <v>27</v>
      </c>
      <c r="G211" t="s">
        <v>88</v>
      </c>
      <c r="I211" t="s">
        <v>27</v>
      </c>
      <c r="J211" t="s">
        <v>29</v>
      </c>
      <c r="K211" t="s">
        <v>30</v>
      </c>
      <c r="L211" t="s">
        <v>821</v>
      </c>
      <c r="M211" t="s">
        <v>32</v>
      </c>
      <c r="N211" t="s">
        <v>209</v>
      </c>
      <c r="O211" t="s">
        <v>164</v>
      </c>
      <c r="P211" s="4">
        <v>0</v>
      </c>
      <c r="Q211" s="4">
        <v>0</v>
      </c>
      <c r="R211" t="s">
        <v>225</v>
      </c>
      <c r="S211" t="s">
        <v>226</v>
      </c>
      <c r="T211" t="s">
        <v>121</v>
      </c>
      <c r="V211" t="s">
        <v>157</v>
      </c>
      <c r="W211" t="s">
        <v>236</v>
      </c>
      <c r="X211" s="5" t="s">
        <v>820</v>
      </c>
    </row>
    <row r="212" spans="1:24">
      <c r="A212" t="s">
        <v>219</v>
      </c>
      <c r="B212" t="s">
        <v>822</v>
      </c>
      <c r="C212" t="s">
        <v>719</v>
      </c>
      <c r="F212" t="s">
        <v>27</v>
      </c>
      <c r="G212" t="s">
        <v>88</v>
      </c>
      <c r="I212" t="s">
        <v>27</v>
      </c>
      <c r="J212" t="s">
        <v>29</v>
      </c>
      <c r="K212" t="s">
        <v>30</v>
      </c>
      <c r="L212" t="s">
        <v>823</v>
      </c>
      <c r="M212" t="s">
        <v>32</v>
      </c>
      <c r="N212" t="s">
        <v>209</v>
      </c>
      <c r="O212" t="s">
        <v>216</v>
      </c>
      <c r="P212" s="4">
        <v>0</v>
      </c>
      <c r="Q212" s="2">
        <v>29368834</v>
      </c>
      <c r="R212" t="s">
        <v>225</v>
      </c>
      <c r="S212" t="s">
        <v>226</v>
      </c>
      <c r="T212" t="s">
        <v>121</v>
      </c>
      <c r="V212" t="s">
        <v>157</v>
      </c>
      <c r="W212" t="s">
        <v>236</v>
      </c>
      <c r="X212" s="5" t="s">
        <v>719</v>
      </c>
    </row>
    <row r="213" spans="1:24">
      <c r="A213" t="s">
        <v>219</v>
      </c>
      <c r="B213" t="s">
        <v>824</v>
      </c>
      <c r="C213" t="s">
        <v>825</v>
      </c>
      <c r="F213" t="s">
        <v>27</v>
      </c>
      <c r="G213" t="s">
        <v>88</v>
      </c>
      <c r="I213" t="s">
        <v>27</v>
      </c>
      <c r="J213" t="s">
        <v>29</v>
      </c>
      <c r="K213" t="s">
        <v>30</v>
      </c>
      <c r="L213" t="s">
        <v>826</v>
      </c>
      <c r="M213" t="s">
        <v>32</v>
      </c>
      <c r="N213" t="s">
        <v>209</v>
      </c>
      <c r="O213" t="s">
        <v>216</v>
      </c>
      <c r="P213" s="4">
        <v>0</v>
      </c>
      <c r="Q213" s="4">
        <v>0</v>
      </c>
      <c r="R213" t="s">
        <v>225</v>
      </c>
      <c r="S213" t="s">
        <v>226</v>
      </c>
      <c r="T213" t="s">
        <v>121</v>
      </c>
      <c r="V213" t="s">
        <v>157</v>
      </c>
      <c r="W213" t="s">
        <v>236</v>
      </c>
      <c r="X213" s="5" t="s">
        <v>825</v>
      </c>
    </row>
    <row r="214" spans="1:24">
      <c r="A214" t="s">
        <v>219</v>
      </c>
      <c r="B214" t="s">
        <v>827</v>
      </c>
      <c r="C214" t="s">
        <v>828</v>
      </c>
      <c r="F214" t="s">
        <v>27</v>
      </c>
      <c r="G214" t="s">
        <v>88</v>
      </c>
      <c r="I214" t="s">
        <v>27</v>
      </c>
      <c r="J214" t="s">
        <v>29</v>
      </c>
      <c r="K214" t="s">
        <v>30</v>
      </c>
      <c r="L214" t="s">
        <v>829</v>
      </c>
      <c r="M214" t="s">
        <v>32</v>
      </c>
      <c r="N214" t="s">
        <v>209</v>
      </c>
      <c r="O214" t="s">
        <v>216</v>
      </c>
      <c r="P214" s="2">
        <v>91200</v>
      </c>
      <c r="Q214" s="2">
        <v>45600</v>
      </c>
      <c r="R214" t="s">
        <v>225</v>
      </c>
      <c r="S214" t="s">
        <v>226</v>
      </c>
      <c r="T214" t="s">
        <v>121</v>
      </c>
      <c r="V214" t="s">
        <v>157</v>
      </c>
      <c r="W214" t="s">
        <v>236</v>
      </c>
      <c r="X214" s="5" t="s">
        <v>828</v>
      </c>
    </row>
    <row r="215" spans="1:24">
      <c r="A215" t="s">
        <v>219</v>
      </c>
      <c r="B215" t="s">
        <v>830</v>
      </c>
      <c r="C215" t="s">
        <v>751</v>
      </c>
      <c r="F215" t="s">
        <v>27</v>
      </c>
      <c r="G215" t="s">
        <v>88</v>
      </c>
      <c r="I215" t="s">
        <v>27</v>
      </c>
      <c r="J215" t="s">
        <v>29</v>
      </c>
      <c r="K215" t="s">
        <v>30</v>
      </c>
      <c r="L215" t="s">
        <v>831</v>
      </c>
      <c r="M215" t="s">
        <v>32</v>
      </c>
      <c r="N215" t="s">
        <v>209</v>
      </c>
      <c r="O215" t="s">
        <v>216</v>
      </c>
      <c r="P215" t="s">
        <v>340</v>
      </c>
      <c r="Q215" t="s">
        <v>340</v>
      </c>
      <c r="R215" t="s">
        <v>225</v>
      </c>
      <c r="S215" t="s">
        <v>226</v>
      </c>
      <c r="T215" t="s">
        <v>121</v>
      </c>
      <c r="V215" t="s">
        <v>157</v>
      </c>
      <c r="W215" t="s">
        <v>236</v>
      </c>
      <c r="X215" s="5" t="s">
        <v>751</v>
      </c>
    </row>
    <row r="216" spans="1:24">
      <c r="A216" t="s">
        <v>832</v>
      </c>
      <c r="B216" t="s">
        <v>833</v>
      </c>
      <c r="C216" t="s">
        <v>834</v>
      </c>
      <c r="F216" t="s">
        <v>27</v>
      </c>
      <c r="G216" t="s">
        <v>41</v>
      </c>
      <c r="I216" t="s">
        <v>27</v>
      </c>
      <c r="J216" t="s">
        <v>29</v>
      </c>
      <c r="K216" t="s">
        <v>30</v>
      </c>
      <c r="L216" t="s">
        <v>835</v>
      </c>
      <c r="M216" t="s">
        <v>32</v>
      </c>
      <c r="N216" t="s">
        <v>209</v>
      </c>
      <c r="O216" t="s">
        <v>216</v>
      </c>
      <c r="P216" s="4">
        <v>0</v>
      </c>
      <c r="Q216" s="4">
        <v>0</v>
      </c>
      <c r="R216" t="s">
        <v>836</v>
      </c>
      <c r="S216" t="s">
        <v>515</v>
      </c>
      <c r="T216" t="s">
        <v>121</v>
      </c>
      <c r="V216" t="s">
        <v>177</v>
      </c>
      <c r="W216" t="s">
        <v>178</v>
      </c>
      <c r="X216" s="5" t="s">
        <v>834</v>
      </c>
    </row>
    <row r="217" spans="1:24">
      <c r="A217" t="s">
        <v>799</v>
      </c>
      <c r="B217" t="s">
        <v>837</v>
      </c>
      <c r="C217" t="s">
        <v>838</v>
      </c>
      <c r="F217" t="s">
        <v>27</v>
      </c>
      <c r="G217" t="s">
        <v>88</v>
      </c>
      <c r="I217" t="s">
        <v>27</v>
      </c>
      <c r="J217" t="s">
        <v>29</v>
      </c>
      <c r="K217" t="s">
        <v>30</v>
      </c>
      <c r="L217" t="s">
        <v>839</v>
      </c>
      <c r="M217" t="s">
        <v>32</v>
      </c>
      <c r="N217" t="s">
        <v>209</v>
      </c>
      <c r="O217" t="s">
        <v>216</v>
      </c>
      <c r="P217" s="4">
        <v>0</v>
      </c>
      <c r="Q217" s="4">
        <v>0</v>
      </c>
      <c r="R217" t="s">
        <v>804</v>
      </c>
      <c r="S217" t="s">
        <v>477</v>
      </c>
      <c r="T217" t="s">
        <v>121</v>
      </c>
      <c r="V217" t="s">
        <v>157</v>
      </c>
      <c r="W217" t="s">
        <v>765</v>
      </c>
      <c r="X217" s="5" t="s">
        <v>838</v>
      </c>
    </row>
    <row r="218" spans="1:24">
      <c r="A218" t="s">
        <v>472</v>
      </c>
      <c r="B218" t="s">
        <v>840</v>
      </c>
      <c r="C218" t="s">
        <v>841</v>
      </c>
      <c r="F218" t="s">
        <v>27</v>
      </c>
      <c r="G218" t="s">
        <v>88</v>
      </c>
      <c r="I218" t="s">
        <v>27</v>
      </c>
      <c r="J218" t="s">
        <v>29</v>
      </c>
      <c r="K218" t="s">
        <v>30</v>
      </c>
      <c r="L218" t="s">
        <v>842</v>
      </c>
      <c r="M218" t="s">
        <v>32</v>
      </c>
      <c r="N218" t="s">
        <v>245</v>
      </c>
      <c r="O218" t="s">
        <v>245</v>
      </c>
      <c r="P218" s="2">
        <v>1560</v>
      </c>
      <c r="Q218" s="2">
        <v>1560</v>
      </c>
      <c r="R218" t="s">
        <v>476</v>
      </c>
      <c r="S218" t="s">
        <v>477</v>
      </c>
      <c r="T218" t="s">
        <v>121</v>
      </c>
      <c r="V218" t="s">
        <v>217</v>
      </c>
      <c r="W218" t="s">
        <v>218</v>
      </c>
      <c r="X218" s="5" t="s">
        <v>841</v>
      </c>
    </row>
    <row r="219" spans="1:24">
      <c r="A219" t="s">
        <v>472</v>
      </c>
      <c r="B219" t="s">
        <v>843</v>
      </c>
      <c r="C219" t="s">
        <v>844</v>
      </c>
      <c r="F219" t="s">
        <v>27</v>
      </c>
      <c r="G219" t="s">
        <v>88</v>
      </c>
      <c r="I219" t="s">
        <v>27</v>
      </c>
      <c r="J219" t="s">
        <v>29</v>
      </c>
      <c r="K219" t="s">
        <v>30</v>
      </c>
      <c r="L219" t="s">
        <v>845</v>
      </c>
      <c r="M219" t="s">
        <v>32</v>
      </c>
      <c r="N219" t="s">
        <v>664</v>
      </c>
      <c r="O219" t="s">
        <v>664</v>
      </c>
      <c r="P219" s="2">
        <v>8358</v>
      </c>
      <c r="Q219" s="2">
        <v>8358</v>
      </c>
      <c r="R219" t="s">
        <v>476</v>
      </c>
      <c r="S219" t="s">
        <v>477</v>
      </c>
      <c r="T219" t="s">
        <v>121</v>
      </c>
      <c r="V219" t="s">
        <v>217</v>
      </c>
      <c r="W219" t="s">
        <v>218</v>
      </c>
      <c r="X219" s="5" t="s">
        <v>844</v>
      </c>
    </row>
    <row r="220" spans="1:24">
      <c r="A220" t="s">
        <v>219</v>
      </c>
      <c r="B220" t="s">
        <v>846</v>
      </c>
      <c r="C220" t="s">
        <v>847</v>
      </c>
      <c r="F220" t="s">
        <v>27</v>
      </c>
      <c r="G220" t="s">
        <v>88</v>
      </c>
      <c r="I220" t="s">
        <v>27</v>
      </c>
      <c r="J220" t="s">
        <v>29</v>
      </c>
      <c r="K220" t="s">
        <v>30</v>
      </c>
      <c r="L220" t="s">
        <v>848</v>
      </c>
      <c r="M220" t="s">
        <v>32</v>
      </c>
      <c r="N220" t="s">
        <v>664</v>
      </c>
      <c r="O220" t="s">
        <v>216</v>
      </c>
      <c r="P220" s="2">
        <v>437750</v>
      </c>
      <c r="Q220" s="2">
        <v>437750</v>
      </c>
      <c r="R220" t="s">
        <v>225</v>
      </c>
      <c r="S220" t="s">
        <v>226</v>
      </c>
      <c r="T220" t="s">
        <v>121</v>
      </c>
      <c r="V220" t="s">
        <v>157</v>
      </c>
      <c r="W220" t="s">
        <v>236</v>
      </c>
      <c r="X220" s="5" t="s">
        <v>847</v>
      </c>
    </row>
    <row r="221" spans="1:24">
      <c r="A221" t="s">
        <v>219</v>
      </c>
      <c r="B221" t="s">
        <v>849</v>
      </c>
      <c r="C221" t="s">
        <v>850</v>
      </c>
      <c r="F221" t="s">
        <v>27</v>
      </c>
      <c r="G221" t="s">
        <v>88</v>
      </c>
      <c r="I221" t="s">
        <v>27</v>
      </c>
      <c r="J221" t="s">
        <v>29</v>
      </c>
      <c r="K221" t="s">
        <v>30</v>
      </c>
      <c r="L221" t="s">
        <v>851</v>
      </c>
      <c r="M221" t="s">
        <v>32</v>
      </c>
      <c r="N221" t="s">
        <v>664</v>
      </c>
      <c r="O221" t="s">
        <v>583</v>
      </c>
      <c r="P221" s="4">
        <v>0</v>
      </c>
      <c r="Q221" s="4">
        <v>0</v>
      </c>
      <c r="R221" t="s">
        <v>225</v>
      </c>
      <c r="S221" t="s">
        <v>226</v>
      </c>
      <c r="T221" t="s">
        <v>121</v>
      </c>
      <c r="V221" t="s">
        <v>157</v>
      </c>
      <c r="W221" t="s">
        <v>236</v>
      </c>
      <c r="X221" s="5" t="s">
        <v>1351</v>
      </c>
    </row>
    <row r="222" spans="1:24">
      <c r="A222" t="s">
        <v>219</v>
      </c>
      <c r="B222" t="s">
        <v>852</v>
      </c>
      <c r="C222" t="s">
        <v>853</v>
      </c>
      <c r="F222" t="s">
        <v>27</v>
      </c>
      <c r="G222" t="s">
        <v>88</v>
      </c>
      <c r="I222" t="s">
        <v>27</v>
      </c>
      <c r="J222" t="s">
        <v>29</v>
      </c>
      <c r="K222" t="s">
        <v>30</v>
      </c>
      <c r="L222" t="s">
        <v>854</v>
      </c>
      <c r="M222" t="s">
        <v>32</v>
      </c>
      <c r="N222" t="s">
        <v>664</v>
      </c>
      <c r="O222" t="s">
        <v>583</v>
      </c>
      <c r="P222" s="4">
        <v>0</v>
      </c>
      <c r="Q222" s="4">
        <v>0</v>
      </c>
      <c r="R222" t="s">
        <v>225</v>
      </c>
      <c r="S222" t="s">
        <v>226</v>
      </c>
      <c r="T222" t="s">
        <v>121</v>
      </c>
      <c r="V222" t="s">
        <v>157</v>
      </c>
      <c r="W222" t="s">
        <v>236</v>
      </c>
      <c r="X222" s="5" t="s">
        <v>1352</v>
      </c>
    </row>
    <row r="223" spans="1:24">
      <c r="A223" t="s">
        <v>219</v>
      </c>
      <c r="B223" t="s">
        <v>855</v>
      </c>
      <c r="C223" t="s">
        <v>856</v>
      </c>
      <c r="F223" t="s">
        <v>27</v>
      </c>
      <c r="G223" t="s">
        <v>88</v>
      </c>
      <c r="I223" t="s">
        <v>27</v>
      </c>
      <c r="J223" t="s">
        <v>29</v>
      </c>
      <c r="K223" t="s">
        <v>30</v>
      </c>
      <c r="L223" t="s">
        <v>857</v>
      </c>
      <c r="M223" t="s">
        <v>32</v>
      </c>
      <c r="N223" t="s">
        <v>664</v>
      </c>
      <c r="O223" t="s">
        <v>583</v>
      </c>
      <c r="P223" s="4">
        <v>0</v>
      </c>
      <c r="Q223" s="4">
        <v>0</v>
      </c>
      <c r="R223" t="s">
        <v>225</v>
      </c>
      <c r="S223" t="s">
        <v>226</v>
      </c>
      <c r="T223" t="s">
        <v>121</v>
      </c>
      <c r="V223" t="s">
        <v>157</v>
      </c>
      <c r="W223" t="s">
        <v>236</v>
      </c>
      <c r="X223" s="5" t="s">
        <v>856</v>
      </c>
    </row>
    <row r="224" spans="1:24">
      <c r="A224" t="s">
        <v>219</v>
      </c>
      <c r="B224" t="s">
        <v>858</v>
      </c>
      <c r="C224" t="s">
        <v>859</v>
      </c>
      <c r="F224" t="s">
        <v>27</v>
      </c>
      <c r="G224" t="s">
        <v>88</v>
      </c>
      <c r="I224" t="s">
        <v>27</v>
      </c>
      <c r="J224" t="s">
        <v>29</v>
      </c>
      <c r="K224" t="s">
        <v>30</v>
      </c>
      <c r="L224" t="s">
        <v>860</v>
      </c>
      <c r="M224" t="s">
        <v>32</v>
      </c>
      <c r="N224" t="s">
        <v>664</v>
      </c>
      <c r="O224" t="s">
        <v>583</v>
      </c>
      <c r="P224" s="4">
        <v>0</v>
      </c>
      <c r="Q224" s="4">
        <v>0</v>
      </c>
      <c r="R224" t="s">
        <v>225</v>
      </c>
      <c r="S224" t="s">
        <v>226</v>
      </c>
      <c r="T224" t="s">
        <v>121</v>
      </c>
      <c r="V224" t="s">
        <v>157</v>
      </c>
      <c r="W224" t="s">
        <v>236</v>
      </c>
      <c r="X224" s="5" t="s">
        <v>1353</v>
      </c>
    </row>
    <row r="225" spans="1:24">
      <c r="A225" t="s">
        <v>219</v>
      </c>
      <c r="B225" t="s">
        <v>861</v>
      </c>
      <c r="C225" t="s">
        <v>862</v>
      </c>
      <c r="F225" t="s">
        <v>27</v>
      </c>
      <c r="G225" t="s">
        <v>88</v>
      </c>
      <c r="I225" t="s">
        <v>27</v>
      </c>
      <c r="J225" t="s">
        <v>29</v>
      </c>
      <c r="K225" t="s">
        <v>30</v>
      </c>
      <c r="L225" t="s">
        <v>863</v>
      </c>
      <c r="M225" t="s">
        <v>32</v>
      </c>
      <c r="N225" t="s">
        <v>818</v>
      </c>
      <c r="O225" t="s">
        <v>216</v>
      </c>
      <c r="P225" s="4">
        <v>0</v>
      </c>
      <c r="Q225" s="4">
        <v>0</v>
      </c>
      <c r="R225" t="s">
        <v>225</v>
      </c>
      <c r="S225" t="s">
        <v>226</v>
      </c>
      <c r="T225" t="s">
        <v>121</v>
      </c>
      <c r="V225" t="s">
        <v>157</v>
      </c>
      <c r="W225" t="s">
        <v>236</v>
      </c>
      <c r="X225" s="5" t="s">
        <v>1354</v>
      </c>
    </row>
    <row r="226" spans="1:24">
      <c r="A226" t="s">
        <v>219</v>
      </c>
      <c r="B226" t="s">
        <v>864</v>
      </c>
      <c r="C226" t="s">
        <v>865</v>
      </c>
      <c r="F226" t="s">
        <v>27</v>
      </c>
      <c r="G226" t="s">
        <v>88</v>
      </c>
      <c r="I226" t="s">
        <v>27</v>
      </c>
      <c r="J226" t="s">
        <v>29</v>
      </c>
      <c r="K226" t="s">
        <v>30</v>
      </c>
      <c r="L226" t="s">
        <v>866</v>
      </c>
      <c r="M226" t="s">
        <v>32</v>
      </c>
      <c r="N226" t="s">
        <v>209</v>
      </c>
      <c r="O226" t="s">
        <v>216</v>
      </c>
      <c r="P226" s="2">
        <v>32000</v>
      </c>
      <c r="Q226" s="4">
        <v>0</v>
      </c>
      <c r="R226" t="s">
        <v>225</v>
      </c>
      <c r="S226" t="s">
        <v>226</v>
      </c>
      <c r="T226" t="s">
        <v>121</v>
      </c>
      <c r="V226" t="s">
        <v>157</v>
      </c>
      <c r="W226" t="s">
        <v>236</v>
      </c>
      <c r="X226" s="5" t="s">
        <v>1355</v>
      </c>
    </row>
    <row r="227" spans="1:24">
      <c r="A227" t="s">
        <v>219</v>
      </c>
      <c r="B227" t="s">
        <v>867</v>
      </c>
      <c r="C227" t="s">
        <v>868</v>
      </c>
      <c r="F227" t="s">
        <v>27</v>
      </c>
      <c r="G227" t="s">
        <v>88</v>
      </c>
      <c r="I227" t="s">
        <v>27</v>
      </c>
      <c r="J227" t="s">
        <v>29</v>
      </c>
      <c r="K227" t="s">
        <v>30</v>
      </c>
      <c r="L227" t="s">
        <v>869</v>
      </c>
      <c r="M227" t="s">
        <v>32</v>
      </c>
      <c r="N227" t="s">
        <v>818</v>
      </c>
      <c r="O227" t="s">
        <v>870</v>
      </c>
      <c r="P227" s="4">
        <v>0</v>
      </c>
      <c r="Q227" s="4">
        <v>0</v>
      </c>
      <c r="R227" t="s">
        <v>225</v>
      </c>
      <c r="S227" t="s">
        <v>226</v>
      </c>
      <c r="T227" t="s">
        <v>121</v>
      </c>
      <c r="V227" t="s">
        <v>157</v>
      </c>
      <c r="W227" t="s">
        <v>236</v>
      </c>
      <c r="X227" s="5" t="s">
        <v>868</v>
      </c>
    </row>
    <row r="228" spans="1:24">
      <c r="A228" t="s">
        <v>219</v>
      </c>
      <c r="B228" t="s">
        <v>871</v>
      </c>
      <c r="C228" t="s">
        <v>872</v>
      </c>
      <c r="F228" t="s">
        <v>27</v>
      </c>
      <c r="G228" t="s">
        <v>88</v>
      </c>
      <c r="I228" t="s">
        <v>27</v>
      </c>
      <c r="J228" t="s">
        <v>29</v>
      </c>
      <c r="K228" t="s">
        <v>30</v>
      </c>
      <c r="L228" t="s">
        <v>873</v>
      </c>
      <c r="M228" t="s">
        <v>32</v>
      </c>
      <c r="N228" t="s">
        <v>34</v>
      </c>
      <c r="O228" t="s">
        <v>240</v>
      </c>
      <c r="P228" s="2">
        <v>58888</v>
      </c>
      <c r="Q228" s="2">
        <v>58888</v>
      </c>
      <c r="R228" t="s">
        <v>225</v>
      </c>
      <c r="S228" t="s">
        <v>226</v>
      </c>
      <c r="T228" t="s">
        <v>121</v>
      </c>
      <c r="V228" t="s">
        <v>157</v>
      </c>
      <c r="W228" t="s">
        <v>236</v>
      </c>
      <c r="X228" s="5" t="s">
        <v>872</v>
      </c>
    </row>
    <row r="229" spans="1:24">
      <c r="A229" t="s">
        <v>219</v>
      </c>
      <c r="B229" t="s">
        <v>874</v>
      </c>
      <c r="C229" t="s">
        <v>875</v>
      </c>
      <c r="F229" t="s">
        <v>27</v>
      </c>
      <c r="G229" t="s">
        <v>88</v>
      </c>
      <c r="I229" t="s">
        <v>27</v>
      </c>
      <c r="J229" t="s">
        <v>29</v>
      </c>
      <c r="K229" t="s">
        <v>30</v>
      </c>
      <c r="L229" t="s">
        <v>876</v>
      </c>
      <c r="M229" t="s">
        <v>32</v>
      </c>
      <c r="N229" t="s">
        <v>153</v>
      </c>
      <c r="O229" t="s">
        <v>877</v>
      </c>
      <c r="P229" s="4">
        <v>0</v>
      </c>
      <c r="Q229" s="4">
        <v>0</v>
      </c>
      <c r="R229" t="s">
        <v>225</v>
      </c>
      <c r="S229" t="s">
        <v>226</v>
      </c>
      <c r="T229" t="s">
        <v>121</v>
      </c>
      <c r="V229" t="s">
        <v>157</v>
      </c>
      <c r="W229" t="s">
        <v>236</v>
      </c>
      <c r="X229" s="5" t="s">
        <v>875</v>
      </c>
    </row>
    <row r="230" spans="1:24">
      <c r="A230" t="s">
        <v>219</v>
      </c>
      <c r="B230" t="s">
        <v>878</v>
      </c>
      <c r="C230" t="s">
        <v>879</v>
      </c>
      <c r="F230" t="s">
        <v>27</v>
      </c>
      <c r="G230" t="s">
        <v>88</v>
      </c>
      <c r="I230" t="s">
        <v>27</v>
      </c>
      <c r="J230" t="s">
        <v>29</v>
      </c>
      <c r="K230" t="s">
        <v>30</v>
      </c>
      <c r="L230" t="s">
        <v>880</v>
      </c>
      <c r="M230" t="s">
        <v>32</v>
      </c>
      <c r="N230" t="s">
        <v>153</v>
      </c>
      <c r="O230" t="s">
        <v>870</v>
      </c>
      <c r="P230" s="4">
        <v>0</v>
      </c>
      <c r="Q230" s="4">
        <v>0</v>
      </c>
      <c r="R230" t="s">
        <v>225</v>
      </c>
      <c r="S230" t="s">
        <v>226</v>
      </c>
      <c r="T230" t="s">
        <v>121</v>
      </c>
      <c r="V230" t="s">
        <v>157</v>
      </c>
      <c r="W230" t="s">
        <v>236</v>
      </c>
      <c r="X230" s="5" t="s">
        <v>879</v>
      </c>
    </row>
    <row r="231" spans="1:24">
      <c r="A231" t="s">
        <v>219</v>
      </c>
      <c r="B231" t="s">
        <v>881</v>
      </c>
      <c r="C231" t="s">
        <v>882</v>
      </c>
      <c r="F231" t="s">
        <v>27</v>
      </c>
      <c r="G231" t="s">
        <v>88</v>
      </c>
      <c r="I231" t="s">
        <v>27</v>
      </c>
      <c r="J231" t="s">
        <v>29</v>
      </c>
      <c r="K231" t="s">
        <v>30</v>
      </c>
      <c r="L231" t="s">
        <v>883</v>
      </c>
      <c r="M231" t="s">
        <v>32</v>
      </c>
      <c r="N231" t="s">
        <v>153</v>
      </c>
      <c r="O231" t="s">
        <v>870</v>
      </c>
      <c r="P231" s="4">
        <v>0</v>
      </c>
      <c r="Q231" s="4">
        <v>0</v>
      </c>
      <c r="R231" t="s">
        <v>225</v>
      </c>
      <c r="S231" t="s">
        <v>226</v>
      </c>
      <c r="T231" t="s">
        <v>121</v>
      </c>
      <c r="V231" t="s">
        <v>157</v>
      </c>
      <c r="W231" t="s">
        <v>204</v>
      </c>
      <c r="X231" s="5" t="s">
        <v>882</v>
      </c>
    </row>
    <row r="232" spans="1:24">
      <c r="A232" t="s">
        <v>219</v>
      </c>
      <c r="B232" t="s">
        <v>884</v>
      </c>
      <c r="C232" t="s">
        <v>885</v>
      </c>
      <c r="F232" t="s">
        <v>27</v>
      </c>
      <c r="G232" t="s">
        <v>88</v>
      </c>
      <c r="I232" t="s">
        <v>27</v>
      </c>
      <c r="J232" t="s">
        <v>29</v>
      </c>
      <c r="K232" t="s">
        <v>30</v>
      </c>
      <c r="L232" t="s">
        <v>886</v>
      </c>
      <c r="M232" t="s">
        <v>32</v>
      </c>
      <c r="N232" t="s">
        <v>209</v>
      </c>
      <c r="O232" t="s">
        <v>216</v>
      </c>
      <c r="P232" s="4">
        <v>0</v>
      </c>
      <c r="Q232" s="4">
        <v>0</v>
      </c>
      <c r="R232" t="s">
        <v>225</v>
      </c>
      <c r="S232" t="s">
        <v>226</v>
      </c>
      <c r="T232" t="s">
        <v>121</v>
      </c>
      <c r="V232" t="s">
        <v>157</v>
      </c>
      <c r="W232" t="s">
        <v>236</v>
      </c>
      <c r="X232" s="5" t="s">
        <v>885</v>
      </c>
    </row>
    <row r="233" spans="1:24">
      <c r="A233" t="s">
        <v>219</v>
      </c>
      <c r="B233" t="s">
        <v>887</v>
      </c>
      <c r="C233" t="s">
        <v>888</v>
      </c>
      <c r="F233" t="s">
        <v>27</v>
      </c>
      <c r="G233" t="s">
        <v>88</v>
      </c>
      <c r="I233" t="s">
        <v>27</v>
      </c>
      <c r="J233" t="s">
        <v>29</v>
      </c>
      <c r="K233" t="s">
        <v>30</v>
      </c>
      <c r="L233" t="s">
        <v>889</v>
      </c>
      <c r="M233" t="s">
        <v>32</v>
      </c>
      <c r="N233" t="s">
        <v>209</v>
      </c>
      <c r="O233" t="s">
        <v>164</v>
      </c>
      <c r="P233" s="4">
        <v>0</v>
      </c>
      <c r="Q233" s="4">
        <v>0</v>
      </c>
      <c r="R233" t="s">
        <v>225</v>
      </c>
      <c r="S233" t="s">
        <v>226</v>
      </c>
      <c r="T233" t="s">
        <v>121</v>
      </c>
      <c r="V233" t="s">
        <v>157</v>
      </c>
      <c r="W233" t="s">
        <v>236</v>
      </c>
      <c r="X233" s="5" t="s">
        <v>888</v>
      </c>
    </row>
    <row r="234" spans="1:24">
      <c r="A234" t="s">
        <v>219</v>
      </c>
      <c r="B234" t="s">
        <v>890</v>
      </c>
      <c r="C234" t="s">
        <v>267</v>
      </c>
      <c r="F234" t="s">
        <v>27</v>
      </c>
      <c r="G234" t="s">
        <v>88</v>
      </c>
      <c r="I234" t="s">
        <v>27</v>
      </c>
      <c r="J234" t="s">
        <v>29</v>
      </c>
      <c r="K234" t="s">
        <v>30</v>
      </c>
      <c r="L234" t="s">
        <v>891</v>
      </c>
      <c r="M234" t="s">
        <v>32</v>
      </c>
      <c r="N234" t="s">
        <v>209</v>
      </c>
      <c r="O234" t="s">
        <v>216</v>
      </c>
      <c r="P234" s="4">
        <v>0</v>
      </c>
      <c r="Q234" s="4">
        <v>0</v>
      </c>
      <c r="R234" t="s">
        <v>225</v>
      </c>
      <c r="S234" t="s">
        <v>226</v>
      </c>
      <c r="T234" t="s">
        <v>121</v>
      </c>
      <c r="V234" t="s">
        <v>157</v>
      </c>
      <c r="W234" t="s">
        <v>236</v>
      </c>
      <c r="X234" s="5" t="s">
        <v>267</v>
      </c>
    </row>
    <row r="235" spans="1:24">
      <c r="A235" t="s">
        <v>246</v>
      </c>
      <c r="B235" t="s">
        <v>892</v>
      </c>
      <c r="C235" t="s">
        <v>893</v>
      </c>
      <c r="F235" t="s">
        <v>27</v>
      </c>
      <c r="G235" t="s">
        <v>88</v>
      </c>
      <c r="I235" t="s">
        <v>27</v>
      </c>
      <c r="J235" t="s">
        <v>29</v>
      </c>
      <c r="K235" t="s">
        <v>30</v>
      </c>
      <c r="L235" t="s">
        <v>894</v>
      </c>
      <c r="M235" t="s">
        <v>32</v>
      </c>
      <c r="N235" t="s">
        <v>209</v>
      </c>
      <c r="O235" t="s">
        <v>216</v>
      </c>
      <c r="P235" s="4">
        <v>0</v>
      </c>
      <c r="Q235" s="4">
        <v>0</v>
      </c>
      <c r="R235" t="s">
        <v>250</v>
      </c>
      <c r="S235" t="s">
        <v>226</v>
      </c>
      <c r="T235" t="s">
        <v>121</v>
      </c>
      <c r="V235" t="s">
        <v>157</v>
      </c>
      <c r="W235" t="s">
        <v>158</v>
      </c>
      <c r="X235" s="5" t="s">
        <v>893</v>
      </c>
    </row>
    <row r="236" spans="1:24">
      <c r="A236" t="s">
        <v>246</v>
      </c>
      <c r="B236" t="s">
        <v>895</v>
      </c>
      <c r="C236" t="s">
        <v>896</v>
      </c>
      <c r="F236" t="s">
        <v>27</v>
      </c>
      <c r="G236" t="s">
        <v>88</v>
      </c>
      <c r="I236" t="s">
        <v>27</v>
      </c>
      <c r="J236" t="s">
        <v>29</v>
      </c>
      <c r="K236" t="s">
        <v>30</v>
      </c>
      <c r="L236" t="s">
        <v>897</v>
      </c>
      <c r="M236" t="s">
        <v>32</v>
      </c>
      <c r="N236" t="s">
        <v>209</v>
      </c>
      <c r="O236" t="s">
        <v>216</v>
      </c>
      <c r="P236" s="4">
        <v>0</v>
      </c>
      <c r="Q236" s="4">
        <v>0</v>
      </c>
      <c r="R236" t="s">
        <v>250</v>
      </c>
      <c r="S236" t="s">
        <v>226</v>
      </c>
      <c r="T236" t="s">
        <v>121</v>
      </c>
      <c r="V236" t="s">
        <v>157</v>
      </c>
      <c r="W236" t="s">
        <v>158</v>
      </c>
      <c r="X236" s="5" t="s">
        <v>896</v>
      </c>
    </row>
    <row r="237" spans="1:24">
      <c r="A237" t="s">
        <v>122</v>
      </c>
      <c r="B237" t="s">
        <v>898</v>
      </c>
      <c r="C237" t="s">
        <v>181</v>
      </c>
      <c r="F237" t="s">
        <v>27</v>
      </c>
      <c r="G237" t="s">
        <v>41</v>
      </c>
      <c r="I237" t="s">
        <v>27</v>
      </c>
      <c r="J237" t="s">
        <v>29</v>
      </c>
      <c r="K237" t="s">
        <v>30</v>
      </c>
      <c r="L237" t="s">
        <v>899</v>
      </c>
      <c r="M237" t="s">
        <v>32</v>
      </c>
      <c r="N237" t="s">
        <v>201</v>
      </c>
      <c r="O237" t="s">
        <v>202</v>
      </c>
      <c r="P237" s="2">
        <v>25000000</v>
      </c>
      <c r="Q237" s="2">
        <v>25000000</v>
      </c>
      <c r="R237" t="s">
        <v>126</v>
      </c>
      <c r="S237" t="s">
        <v>127</v>
      </c>
      <c r="T237" t="s">
        <v>69</v>
      </c>
      <c r="U237" t="s">
        <v>900</v>
      </c>
      <c r="V237" t="s">
        <v>901</v>
      </c>
      <c r="W237" t="s">
        <v>902</v>
      </c>
      <c r="X237" s="5" t="s">
        <v>181</v>
      </c>
    </row>
    <row r="238" spans="1:24">
      <c r="A238" t="s">
        <v>903</v>
      </c>
      <c r="B238" t="s">
        <v>904</v>
      </c>
      <c r="C238" t="s">
        <v>905</v>
      </c>
      <c r="F238" t="s">
        <v>27</v>
      </c>
      <c r="G238" t="s">
        <v>483</v>
      </c>
      <c r="I238" t="s">
        <v>27</v>
      </c>
      <c r="J238" t="s">
        <v>29</v>
      </c>
      <c r="K238" t="s">
        <v>30</v>
      </c>
      <c r="L238" t="s">
        <v>906</v>
      </c>
      <c r="M238" t="s">
        <v>32</v>
      </c>
      <c r="N238" t="s">
        <v>201</v>
      </c>
      <c r="O238" t="s">
        <v>202</v>
      </c>
      <c r="P238" s="2">
        <v>3500000</v>
      </c>
      <c r="Q238" s="2">
        <v>3500000</v>
      </c>
      <c r="R238" t="s">
        <v>35</v>
      </c>
      <c r="S238" t="s">
        <v>907</v>
      </c>
      <c r="T238" t="s">
        <v>908</v>
      </c>
      <c r="U238" t="s">
        <v>900</v>
      </c>
      <c r="V238" t="s">
        <v>909</v>
      </c>
      <c r="W238" t="s">
        <v>910</v>
      </c>
      <c r="X238" s="5" t="s">
        <v>905</v>
      </c>
    </row>
    <row r="239" spans="1:24">
      <c r="A239" t="s">
        <v>219</v>
      </c>
      <c r="B239" t="s">
        <v>911</v>
      </c>
      <c r="C239" t="s">
        <v>348</v>
      </c>
      <c r="F239" t="s">
        <v>27</v>
      </c>
      <c r="G239" t="s">
        <v>88</v>
      </c>
      <c r="I239" t="s">
        <v>27</v>
      </c>
      <c r="J239" t="s">
        <v>29</v>
      </c>
      <c r="K239" t="s">
        <v>30</v>
      </c>
      <c r="L239" t="s">
        <v>912</v>
      </c>
      <c r="M239" t="s">
        <v>32</v>
      </c>
      <c r="N239" t="s">
        <v>163</v>
      </c>
      <c r="O239" t="s">
        <v>913</v>
      </c>
      <c r="P239" s="2">
        <v>8000000</v>
      </c>
      <c r="Q239" s="4">
        <v>0</v>
      </c>
      <c r="R239" t="s">
        <v>225</v>
      </c>
      <c r="S239" t="s">
        <v>226</v>
      </c>
      <c r="T239" t="s">
        <v>121</v>
      </c>
      <c r="U239" t="s">
        <v>914</v>
      </c>
      <c r="V239" t="s">
        <v>901</v>
      </c>
      <c r="W239" t="s">
        <v>915</v>
      </c>
      <c r="X239" s="5" t="s">
        <v>348</v>
      </c>
    </row>
    <row r="240" spans="1:24">
      <c r="A240" t="s">
        <v>742</v>
      </c>
      <c r="B240" t="s">
        <v>916</v>
      </c>
      <c r="C240" t="s">
        <v>917</v>
      </c>
      <c r="F240" t="s">
        <v>27</v>
      </c>
      <c r="G240" t="s">
        <v>88</v>
      </c>
      <c r="I240" t="s">
        <v>27</v>
      </c>
      <c r="J240" t="s">
        <v>29</v>
      </c>
      <c r="K240" t="s">
        <v>30</v>
      </c>
      <c r="L240" t="s">
        <v>918</v>
      </c>
      <c r="M240" t="s">
        <v>32</v>
      </c>
      <c r="N240" t="s">
        <v>201</v>
      </c>
      <c r="O240" t="s">
        <v>202</v>
      </c>
      <c r="P240" s="2">
        <v>2500000</v>
      </c>
      <c r="Q240" s="4">
        <v>0</v>
      </c>
      <c r="R240" t="s">
        <v>746</v>
      </c>
      <c r="S240" t="s">
        <v>515</v>
      </c>
      <c r="T240" t="s">
        <v>121</v>
      </c>
      <c r="U240" t="s">
        <v>914</v>
      </c>
      <c r="V240" t="s">
        <v>909</v>
      </c>
      <c r="W240" t="s">
        <v>910</v>
      </c>
      <c r="X240" s="5" t="s">
        <v>917</v>
      </c>
    </row>
    <row r="241" spans="1:24">
      <c r="A241" t="s">
        <v>472</v>
      </c>
      <c r="B241" t="s">
        <v>919</v>
      </c>
      <c r="C241" t="s">
        <v>920</v>
      </c>
      <c r="F241" t="s">
        <v>27</v>
      </c>
      <c r="G241" t="s">
        <v>88</v>
      </c>
      <c r="I241" t="s">
        <v>27</v>
      </c>
      <c r="J241" t="s">
        <v>29</v>
      </c>
      <c r="K241" t="s">
        <v>30</v>
      </c>
      <c r="L241" t="s">
        <v>921</v>
      </c>
      <c r="M241" t="s">
        <v>32</v>
      </c>
      <c r="N241" t="s">
        <v>818</v>
      </c>
      <c r="O241" t="s">
        <v>818</v>
      </c>
      <c r="P241" s="4">
        <v>0</v>
      </c>
      <c r="Q241" s="4">
        <v>0</v>
      </c>
      <c r="R241" t="s">
        <v>476</v>
      </c>
      <c r="S241" t="s">
        <v>477</v>
      </c>
      <c r="T241" t="s">
        <v>121</v>
      </c>
      <c r="V241" t="s">
        <v>217</v>
      </c>
      <c r="W241" t="s">
        <v>218</v>
      </c>
      <c r="X241" s="5" t="s">
        <v>920</v>
      </c>
    </row>
    <row r="242" spans="1:24">
      <c r="A242" t="s">
        <v>472</v>
      </c>
      <c r="B242" t="s">
        <v>922</v>
      </c>
      <c r="C242" t="s">
        <v>923</v>
      </c>
      <c r="F242" t="s">
        <v>27</v>
      </c>
      <c r="G242" t="s">
        <v>88</v>
      </c>
      <c r="I242" t="s">
        <v>27</v>
      </c>
      <c r="J242" t="s">
        <v>29</v>
      </c>
      <c r="K242" t="s">
        <v>30</v>
      </c>
      <c r="L242" t="s">
        <v>924</v>
      </c>
      <c r="M242" t="s">
        <v>32</v>
      </c>
      <c r="N242" t="s">
        <v>925</v>
      </c>
      <c r="O242" t="s">
        <v>925</v>
      </c>
      <c r="P242" s="4">
        <v>0</v>
      </c>
      <c r="Q242" s="4">
        <v>0</v>
      </c>
      <c r="R242" t="s">
        <v>476</v>
      </c>
      <c r="S242" t="s">
        <v>477</v>
      </c>
      <c r="T242" t="s">
        <v>121</v>
      </c>
      <c r="V242" t="s">
        <v>217</v>
      </c>
      <c r="W242" t="s">
        <v>218</v>
      </c>
      <c r="X242" s="5" t="s">
        <v>1356</v>
      </c>
    </row>
    <row r="243" spans="1:24">
      <c r="A243" t="s">
        <v>472</v>
      </c>
      <c r="B243" t="s">
        <v>926</v>
      </c>
      <c r="C243" t="s">
        <v>927</v>
      </c>
      <c r="F243" t="s">
        <v>27</v>
      </c>
      <c r="G243" t="s">
        <v>88</v>
      </c>
      <c r="I243" t="s">
        <v>27</v>
      </c>
      <c r="J243" t="s">
        <v>29</v>
      </c>
      <c r="K243" t="s">
        <v>30</v>
      </c>
      <c r="L243" t="s">
        <v>928</v>
      </c>
      <c r="M243" t="s">
        <v>32</v>
      </c>
      <c r="N243" t="s">
        <v>925</v>
      </c>
      <c r="O243" t="s">
        <v>925</v>
      </c>
      <c r="P243" s="4">
        <v>0</v>
      </c>
      <c r="Q243" s="4">
        <v>0</v>
      </c>
      <c r="R243" t="s">
        <v>476</v>
      </c>
      <c r="S243" t="s">
        <v>477</v>
      </c>
      <c r="T243" t="s">
        <v>121</v>
      </c>
      <c r="V243" t="s">
        <v>217</v>
      </c>
      <c r="W243" t="s">
        <v>218</v>
      </c>
      <c r="X243" s="5" t="s">
        <v>1357</v>
      </c>
    </row>
    <row r="244" spans="1:24">
      <c r="A244" t="s">
        <v>472</v>
      </c>
      <c r="B244" t="s">
        <v>929</v>
      </c>
      <c r="C244" t="s">
        <v>930</v>
      </c>
      <c r="F244" t="s">
        <v>27</v>
      </c>
      <c r="G244" t="s">
        <v>88</v>
      </c>
      <c r="I244" t="s">
        <v>27</v>
      </c>
      <c r="J244" t="s">
        <v>29</v>
      </c>
      <c r="K244" t="s">
        <v>30</v>
      </c>
      <c r="L244" t="s">
        <v>931</v>
      </c>
      <c r="M244" t="s">
        <v>32</v>
      </c>
      <c r="N244" t="s">
        <v>818</v>
      </c>
      <c r="O244" t="s">
        <v>818</v>
      </c>
      <c r="P244" s="4">
        <v>0</v>
      </c>
      <c r="Q244" s="4">
        <v>0</v>
      </c>
      <c r="R244" t="s">
        <v>476</v>
      </c>
      <c r="S244" t="s">
        <v>477</v>
      </c>
      <c r="T244" t="s">
        <v>121</v>
      </c>
      <c r="V244" t="s">
        <v>217</v>
      </c>
      <c r="W244" t="s">
        <v>218</v>
      </c>
      <c r="X244" s="5" t="s">
        <v>930</v>
      </c>
    </row>
    <row r="245" spans="1:24">
      <c r="A245" t="s">
        <v>472</v>
      </c>
      <c r="B245" t="s">
        <v>932</v>
      </c>
      <c r="C245" t="s">
        <v>933</v>
      </c>
      <c r="F245" t="s">
        <v>27</v>
      </c>
      <c r="G245" t="s">
        <v>88</v>
      </c>
      <c r="I245" t="s">
        <v>27</v>
      </c>
      <c r="J245" t="s">
        <v>29</v>
      </c>
      <c r="K245" t="s">
        <v>30</v>
      </c>
      <c r="L245" t="s">
        <v>934</v>
      </c>
      <c r="M245" t="s">
        <v>32</v>
      </c>
      <c r="N245" t="s">
        <v>925</v>
      </c>
      <c r="O245" t="s">
        <v>925</v>
      </c>
      <c r="P245" s="4">
        <v>0</v>
      </c>
      <c r="Q245" s="4">
        <v>0</v>
      </c>
      <c r="R245" t="s">
        <v>476</v>
      </c>
      <c r="S245" t="s">
        <v>477</v>
      </c>
      <c r="T245" t="s">
        <v>121</v>
      </c>
      <c r="V245" t="s">
        <v>217</v>
      </c>
      <c r="W245" t="s">
        <v>218</v>
      </c>
      <c r="X245" s="5" t="s">
        <v>933</v>
      </c>
    </row>
    <row r="246" spans="1:24">
      <c r="A246" t="s">
        <v>472</v>
      </c>
      <c r="B246" t="s">
        <v>935</v>
      </c>
      <c r="C246" t="s">
        <v>936</v>
      </c>
      <c r="F246" t="s">
        <v>27</v>
      </c>
      <c r="G246" t="s">
        <v>88</v>
      </c>
      <c r="I246" t="s">
        <v>27</v>
      </c>
      <c r="J246" t="s">
        <v>29</v>
      </c>
      <c r="K246" t="s">
        <v>30</v>
      </c>
      <c r="L246" t="s">
        <v>937</v>
      </c>
      <c r="M246" t="s">
        <v>32</v>
      </c>
      <c r="N246" t="s">
        <v>216</v>
      </c>
      <c r="O246" t="s">
        <v>216</v>
      </c>
      <c r="P246" s="4">
        <v>0</v>
      </c>
      <c r="Q246" s="4">
        <v>0</v>
      </c>
      <c r="R246" t="s">
        <v>476</v>
      </c>
      <c r="S246" t="s">
        <v>477</v>
      </c>
      <c r="T246" t="s">
        <v>121</v>
      </c>
      <c r="V246" t="s">
        <v>217</v>
      </c>
      <c r="W246" t="s">
        <v>218</v>
      </c>
      <c r="X246" s="5" t="s">
        <v>936</v>
      </c>
    </row>
    <row r="247" spans="1:24">
      <c r="A247" t="s">
        <v>219</v>
      </c>
      <c r="B247" t="s">
        <v>938</v>
      </c>
      <c r="C247" t="s">
        <v>939</v>
      </c>
      <c r="F247" t="s">
        <v>27</v>
      </c>
      <c r="G247" t="s">
        <v>88</v>
      </c>
      <c r="I247" t="s">
        <v>27</v>
      </c>
      <c r="J247" t="s">
        <v>29</v>
      </c>
      <c r="K247" t="s">
        <v>30</v>
      </c>
      <c r="L247" t="s">
        <v>940</v>
      </c>
      <c r="M247" t="s">
        <v>32</v>
      </c>
      <c r="N247" t="s">
        <v>33</v>
      </c>
      <c r="O247" t="s">
        <v>818</v>
      </c>
      <c r="P247" s="2">
        <v>6000000</v>
      </c>
      <c r="Q247" s="2">
        <v>6000000</v>
      </c>
      <c r="R247" t="s">
        <v>225</v>
      </c>
      <c r="S247" t="s">
        <v>226</v>
      </c>
      <c r="T247" t="s">
        <v>121</v>
      </c>
      <c r="V247" t="s">
        <v>157</v>
      </c>
      <c r="W247" t="s">
        <v>236</v>
      </c>
      <c r="X247" s="5" t="s">
        <v>939</v>
      </c>
    </row>
    <row r="248" spans="1:24">
      <c r="A248" t="s">
        <v>799</v>
      </c>
      <c r="B248" t="s">
        <v>941</v>
      </c>
      <c r="C248" t="s">
        <v>942</v>
      </c>
      <c r="F248" t="s">
        <v>27</v>
      </c>
      <c r="G248" t="s">
        <v>88</v>
      </c>
      <c r="I248" t="s">
        <v>27</v>
      </c>
      <c r="J248" t="s">
        <v>29</v>
      </c>
      <c r="K248" t="s">
        <v>30</v>
      </c>
      <c r="L248" t="s">
        <v>943</v>
      </c>
      <c r="M248" t="s">
        <v>32</v>
      </c>
      <c r="N248" t="s">
        <v>209</v>
      </c>
      <c r="O248" t="s">
        <v>216</v>
      </c>
      <c r="P248" s="4">
        <v>0</v>
      </c>
      <c r="Q248" s="4">
        <v>0</v>
      </c>
      <c r="R248" t="s">
        <v>804</v>
      </c>
      <c r="S248" t="s">
        <v>477</v>
      </c>
      <c r="T248" t="s">
        <v>121</v>
      </c>
      <c r="V248" t="s">
        <v>157</v>
      </c>
      <c r="W248" t="s">
        <v>765</v>
      </c>
      <c r="X248" s="5" t="s">
        <v>942</v>
      </c>
    </row>
    <row r="249" spans="1:24">
      <c r="A249" t="s">
        <v>219</v>
      </c>
      <c r="B249" t="s">
        <v>944</v>
      </c>
      <c r="C249" t="s">
        <v>945</v>
      </c>
      <c r="F249" t="s">
        <v>27</v>
      </c>
      <c r="G249" t="s">
        <v>88</v>
      </c>
      <c r="I249" t="s">
        <v>27</v>
      </c>
      <c r="J249" t="s">
        <v>29</v>
      </c>
      <c r="K249" t="s">
        <v>30</v>
      </c>
      <c r="L249" t="s">
        <v>946</v>
      </c>
      <c r="M249" t="s">
        <v>32</v>
      </c>
      <c r="N249" t="s">
        <v>44</v>
      </c>
      <c r="O249" t="s">
        <v>316</v>
      </c>
      <c r="P249" s="3">
        <v>2149529.35</v>
      </c>
      <c r="Q249" s="4">
        <v>0</v>
      </c>
      <c r="R249" t="s">
        <v>225</v>
      </c>
      <c r="S249" t="s">
        <v>226</v>
      </c>
      <c r="T249" t="s">
        <v>121</v>
      </c>
      <c r="V249" t="s">
        <v>157</v>
      </c>
      <c r="W249" t="s">
        <v>236</v>
      </c>
      <c r="X249" s="5" t="s">
        <v>945</v>
      </c>
    </row>
    <row r="250" spans="1:24">
      <c r="A250" t="s">
        <v>246</v>
      </c>
      <c r="B250" t="s">
        <v>947</v>
      </c>
      <c r="C250" t="s">
        <v>948</v>
      </c>
      <c r="F250" t="s">
        <v>27</v>
      </c>
      <c r="G250" t="s">
        <v>88</v>
      </c>
      <c r="I250" t="s">
        <v>27</v>
      </c>
      <c r="J250" t="s">
        <v>29</v>
      </c>
      <c r="K250" t="s">
        <v>30</v>
      </c>
      <c r="L250" t="s">
        <v>949</v>
      </c>
      <c r="M250" t="s">
        <v>32</v>
      </c>
      <c r="N250" t="s">
        <v>465</v>
      </c>
      <c r="O250" t="s">
        <v>240</v>
      </c>
      <c r="P250" s="4">
        <v>0</v>
      </c>
      <c r="Q250" s="4">
        <v>0</v>
      </c>
      <c r="R250" t="s">
        <v>250</v>
      </c>
      <c r="S250" t="s">
        <v>226</v>
      </c>
      <c r="T250" t="s">
        <v>121</v>
      </c>
      <c r="V250" t="s">
        <v>157</v>
      </c>
      <c r="W250" t="s">
        <v>158</v>
      </c>
      <c r="X250" s="5" t="s">
        <v>948</v>
      </c>
    </row>
    <row r="251" spans="1:24">
      <c r="A251" t="s">
        <v>219</v>
      </c>
      <c r="B251" t="s">
        <v>950</v>
      </c>
      <c r="C251" t="s">
        <v>951</v>
      </c>
      <c r="F251" t="s">
        <v>27</v>
      </c>
      <c r="G251" t="s">
        <v>88</v>
      </c>
      <c r="I251" t="s">
        <v>27</v>
      </c>
      <c r="J251" t="s">
        <v>29</v>
      </c>
      <c r="K251" t="s">
        <v>30</v>
      </c>
      <c r="L251" t="s">
        <v>952</v>
      </c>
      <c r="M251" t="s">
        <v>32</v>
      </c>
      <c r="N251" t="s">
        <v>664</v>
      </c>
      <c r="O251" t="s">
        <v>164</v>
      </c>
      <c r="P251" s="2">
        <v>212080</v>
      </c>
      <c r="Q251" s="4">
        <v>0</v>
      </c>
      <c r="R251" t="s">
        <v>225</v>
      </c>
      <c r="S251" t="s">
        <v>226</v>
      </c>
      <c r="T251" t="s">
        <v>121</v>
      </c>
      <c r="V251" t="s">
        <v>157</v>
      </c>
      <c r="W251" t="s">
        <v>204</v>
      </c>
      <c r="X251" s="5" t="s">
        <v>951</v>
      </c>
    </row>
    <row r="252" spans="1:24">
      <c r="A252" t="s">
        <v>219</v>
      </c>
      <c r="B252" t="s">
        <v>953</v>
      </c>
      <c r="C252" t="s">
        <v>954</v>
      </c>
      <c r="F252" t="s">
        <v>27</v>
      </c>
      <c r="G252" t="s">
        <v>88</v>
      </c>
      <c r="I252" t="s">
        <v>27</v>
      </c>
      <c r="J252" t="s">
        <v>29</v>
      </c>
      <c r="K252" t="s">
        <v>30</v>
      </c>
      <c r="L252" t="s">
        <v>955</v>
      </c>
      <c r="M252" t="s">
        <v>32</v>
      </c>
      <c r="N252" t="s">
        <v>465</v>
      </c>
      <c r="O252" t="s">
        <v>164</v>
      </c>
      <c r="P252" s="4">
        <v>0</v>
      </c>
      <c r="Q252" s="4">
        <v>0</v>
      </c>
      <c r="R252" t="s">
        <v>225</v>
      </c>
      <c r="S252" t="s">
        <v>226</v>
      </c>
      <c r="T252" t="s">
        <v>121</v>
      </c>
      <c r="V252" t="s">
        <v>157</v>
      </c>
      <c r="W252" t="s">
        <v>204</v>
      </c>
      <c r="X252" s="5" t="s">
        <v>954</v>
      </c>
    </row>
    <row r="253" spans="1:24">
      <c r="A253" t="s">
        <v>227</v>
      </c>
      <c r="B253" t="s">
        <v>956</v>
      </c>
      <c r="C253" t="s">
        <v>242</v>
      </c>
      <c r="F253" t="s">
        <v>27</v>
      </c>
      <c r="G253" t="s">
        <v>88</v>
      </c>
      <c r="I253" t="s">
        <v>27</v>
      </c>
      <c r="J253" t="s">
        <v>29</v>
      </c>
      <c r="K253" t="s">
        <v>30</v>
      </c>
      <c r="L253" t="s">
        <v>957</v>
      </c>
      <c r="M253" t="s">
        <v>32</v>
      </c>
      <c r="N253" t="s">
        <v>818</v>
      </c>
      <c r="O253" t="s">
        <v>216</v>
      </c>
      <c r="P253" s="2">
        <v>20346600</v>
      </c>
      <c r="Q253" s="2">
        <v>20346600</v>
      </c>
      <c r="R253" t="s">
        <v>232</v>
      </c>
      <c r="S253" t="s">
        <v>226</v>
      </c>
      <c r="T253" t="s">
        <v>121</v>
      </c>
      <c r="V253" t="s">
        <v>157</v>
      </c>
      <c r="W253" t="s">
        <v>158</v>
      </c>
      <c r="X253" s="5" t="s">
        <v>242</v>
      </c>
    </row>
    <row r="254" spans="1:24">
      <c r="A254" t="s">
        <v>432</v>
      </c>
      <c r="B254" t="s">
        <v>958</v>
      </c>
      <c r="C254" t="s">
        <v>959</v>
      </c>
      <c r="F254" t="s">
        <v>27</v>
      </c>
      <c r="G254" t="s">
        <v>88</v>
      </c>
      <c r="I254" t="s">
        <v>27</v>
      </c>
      <c r="J254" t="s">
        <v>29</v>
      </c>
      <c r="K254" t="s">
        <v>30</v>
      </c>
      <c r="L254" t="s">
        <v>960</v>
      </c>
      <c r="M254" t="s">
        <v>32</v>
      </c>
      <c r="N254" t="s">
        <v>209</v>
      </c>
      <c r="O254" t="s">
        <v>216</v>
      </c>
      <c r="P254" s="2">
        <v>245144</v>
      </c>
      <c r="Q254" s="2">
        <v>245144</v>
      </c>
      <c r="R254" t="s">
        <v>436</v>
      </c>
      <c r="S254" t="s">
        <v>437</v>
      </c>
      <c r="T254" t="s">
        <v>121</v>
      </c>
      <c r="V254" t="s">
        <v>157</v>
      </c>
      <c r="W254" t="s">
        <v>158</v>
      </c>
      <c r="X254" s="5" t="s">
        <v>959</v>
      </c>
    </row>
    <row r="255" spans="1:24">
      <c r="A255" t="s">
        <v>219</v>
      </c>
      <c r="B255" t="s">
        <v>961</v>
      </c>
      <c r="C255" t="s">
        <v>962</v>
      </c>
      <c r="F255" t="s">
        <v>27</v>
      </c>
      <c r="G255" t="s">
        <v>88</v>
      </c>
      <c r="I255" t="s">
        <v>27</v>
      </c>
      <c r="J255" t="s">
        <v>29</v>
      </c>
      <c r="K255" t="s">
        <v>30</v>
      </c>
      <c r="L255" t="s">
        <v>963</v>
      </c>
      <c r="M255" t="s">
        <v>32</v>
      </c>
      <c r="N255" t="s">
        <v>245</v>
      </c>
      <c r="O255" t="s">
        <v>163</v>
      </c>
      <c r="P255" s="2">
        <v>254496</v>
      </c>
      <c r="Q255" s="2">
        <v>254496</v>
      </c>
      <c r="R255" t="s">
        <v>225</v>
      </c>
      <c r="S255" t="s">
        <v>226</v>
      </c>
      <c r="T255" t="s">
        <v>121</v>
      </c>
      <c r="V255" t="s">
        <v>157</v>
      </c>
      <c r="W255" t="s">
        <v>236</v>
      </c>
      <c r="X255" s="5" t="s">
        <v>962</v>
      </c>
    </row>
    <row r="256" spans="1:24">
      <c r="A256" t="s">
        <v>742</v>
      </c>
      <c r="B256" t="s">
        <v>964</v>
      </c>
      <c r="C256" t="s">
        <v>965</v>
      </c>
      <c r="F256" t="s">
        <v>27</v>
      </c>
      <c r="G256" t="s">
        <v>88</v>
      </c>
      <c r="I256" t="s">
        <v>27</v>
      </c>
      <c r="J256" t="s">
        <v>29</v>
      </c>
      <c r="K256" t="s">
        <v>30</v>
      </c>
      <c r="L256" t="s">
        <v>966</v>
      </c>
      <c r="M256" t="s">
        <v>32</v>
      </c>
      <c r="N256" t="s">
        <v>153</v>
      </c>
      <c r="O256" t="s">
        <v>216</v>
      </c>
      <c r="P256" s="2">
        <v>720000</v>
      </c>
      <c r="Q256" s="2">
        <v>720000</v>
      </c>
      <c r="R256" t="s">
        <v>746</v>
      </c>
      <c r="S256" t="s">
        <v>515</v>
      </c>
      <c r="T256" t="s">
        <v>121</v>
      </c>
      <c r="V256" t="s">
        <v>157</v>
      </c>
      <c r="W256" t="s">
        <v>204</v>
      </c>
      <c r="X256" s="5" t="s">
        <v>965</v>
      </c>
    </row>
    <row r="257" spans="1:24">
      <c r="A257" t="s">
        <v>742</v>
      </c>
      <c r="B257" t="s">
        <v>967</v>
      </c>
      <c r="C257" t="s">
        <v>968</v>
      </c>
      <c r="F257" t="s">
        <v>27</v>
      </c>
      <c r="G257" t="s">
        <v>88</v>
      </c>
      <c r="I257" t="s">
        <v>27</v>
      </c>
      <c r="J257" t="s">
        <v>29</v>
      </c>
      <c r="K257" t="s">
        <v>30</v>
      </c>
      <c r="L257" t="s">
        <v>969</v>
      </c>
      <c r="M257" t="s">
        <v>32</v>
      </c>
      <c r="N257" t="s">
        <v>216</v>
      </c>
      <c r="O257" t="s">
        <v>216</v>
      </c>
      <c r="P257" s="4">
        <v>0</v>
      </c>
      <c r="Q257" s="4">
        <v>0</v>
      </c>
      <c r="R257" t="s">
        <v>746</v>
      </c>
      <c r="S257" t="s">
        <v>515</v>
      </c>
      <c r="T257" t="s">
        <v>121</v>
      </c>
      <c r="V257" t="s">
        <v>157</v>
      </c>
      <c r="W257" t="s">
        <v>204</v>
      </c>
      <c r="X257" s="5" t="s">
        <v>1358</v>
      </c>
    </row>
    <row r="258" spans="1:24">
      <c r="A258" t="s">
        <v>742</v>
      </c>
      <c r="B258" t="s">
        <v>970</v>
      </c>
      <c r="C258" t="s">
        <v>971</v>
      </c>
      <c r="F258" t="s">
        <v>27</v>
      </c>
      <c r="G258" t="s">
        <v>88</v>
      </c>
      <c r="I258" t="s">
        <v>27</v>
      </c>
      <c r="J258" t="s">
        <v>29</v>
      </c>
      <c r="K258" t="s">
        <v>30</v>
      </c>
      <c r="L258" t="s">
        <v>972</v>
      </c>
      <c r="M258" t="s">
        <v>32</v>
      </c>
      <c r="N258" t="s">
        <v>66</v>
      </c>
      <c r="O258" t="s">
        <v>216</v>
      </c>
      <c r="P258" s="4">
        <v>0</v>
      </c>
      <c r="Q258" s="4">
        <v>0</v>
      </c>
      <c r="R258" t="s">
        <v>746</v>
      </c>
      <c r="S258" t="s">
        <v>515</v>
      </c>
      <c r="T258" t="s">
        <v>121</v>
      </c>
      <c r="V258" t="s">
        <v>177</v>
      </c>
      <c r="W258" t="s">
        <v>178</v>
      </c>
      <c r="X258" s="5" t="s">
        <v>1359</v>
      </c>
    </row>
    <row r="259" spans="1:24">
      <c r="A259" t="s">
        <v>122</v>
      </c>
      <c r="B259" t="s">
        <v>973</v>
      </c>
      <c r="C259" t="s">
        <v>974</v>
      </c>
      <c r="F259" t="s">
        <v>27</v>
      </c>
      <c r="G259" t="s">
        <v>41</v>
      </c>
      <c r="I259" t="s">
        <v>27</v>
      </c>
      <c r="J259" t="s">
        <v>29</v>
      </c>
      <c r="K259" t="s">
        <v>30</v>
      </c>
      <c r="L259" t="s">
        <v>975</v>
      </c>
      <c r="M259" t="s">
        <v>32</v>
      </c>
      <c r="N259" t="s">
        <v>163</v>
      </c>
      <c r="O259" t="s">
        <v>164</v>
      </c>
      <c r="P259" s="2">
        <v>33636100</v>
      </c>
      <c r="Q259" s="2">
        <v>33636100</v>
      </c>
      <c r="R259" t="s">
        <v>126</v>
      </c>
      <c r="S259" t="s">
        <v>127</v>
      </c>
      <c r="T259" t="s">
        <v>69</v>
      </c>
      <c r="V259" t="s">
        <v>157</v>
      </c>
      <c r="W259" t="s">
        <v>158</v>
      </c>
      <c r="X259" s="5" t="s">
        <v>974</v>
      </c>
    </row>
    <row r="260" spans="1:24">
      <c r="A260" t="s">
        <v>122</v>
      </c>
      <c r="B260" t="s">
        <v>976</v>
      </c>
      <c r="C260" t="s">
        <v>977</v>
      </c>
      <c r="F260" t="s">
        <v>27</v>
      </c>
      <c r="G260" t="s">
        <v>41</v>
      </c>
      <c r="I260" t="s">
        <v>27</v>
      </c>
      <c r="J260" t="s">
        <v>29</v>
      </c>
      <c r="K260" t="s">
        <v>30</v>
      </c>
      <c r="L260" t="s">
        <v>978</v>
      </c>
      <c r="M260" t="s">
        <v>32</v>
      </c>
      <c r="N260" t="s">
        <v>163</v>
      </c>
      <c r="O260" t="s">
        <v>164</v>
      </c>
      <c r="P260" s="2">
        <v>1000000</v>
      </c>
      <c r="Q260" s="2">
        <v>1000000</v>
      </c>
      <c r="R260" t="s">
        <v>126</v>
      </c>
      <c r="S260" t="s">
        <v>127</v>
      </c>
      <c r="T260" t="s">
        <v>69</v>
      </c>
      <c r="V260" t="s">
        <v>157</v>
      </c>
      <c r="W260" t="s">
        <v>158</v>
      </c>
      <c r="X260" s="5" t="s">
        <v>977</v>
      </c>
    </row>
    <row r="261" spans="1:24">
      <c r="A261" t="s">
        <v>799</v>
      </c>
      <c r="B261" t="s">
        <v>979</v>
      </c>
      <c r="C261" t="s">
        <v>980</v>
      </c>
      <c r="F261" t="s">
        <v>27</v>
      </c>
      <c r="G261" t="s">
        <v>88</v>
      </c>
      <c r="I261" t="s">
        <v>27</v>
      </c>
      <c r="J261" t="s">
        <v>29</v>
      </c>
      <c r="K261" t="s">
        <v>30</v>
      </c>
      <c r="L261" t="s">
        <v>981</v>
      </c>
      <c r="M261" t="s">
        <v>32</v>
      </c>
      <c r="N261" t="s">
        <v>982</v>
      </c>
      <c r="O261" t="s">
        <v>982</v>
      </c>
      <c r="P261" s="4">
        <v>0</v>
      </c>
      <c r="Q261" s="4">
        <v>0</v>
      </c>
      <c r="R261" t="s">
        <v>804</v>
      </c>
      <c r="S261" t="s">
        <v>477</v>
      </c>
      <c r="T261" t="s">
        <v>121</v>
      </c>
      <c r="V261" t="s">
        <v>157</v>
      </c>
      <c r="W261" t="s">
        <v>158</v>
      </c>
      <c r="X261" s="5" t="s">
        <v>980</v>
      </c>
    </row>
    <row r="262" spans="1:24">
      <c r="A262" t="s">
        <v>983</v>
      </c>
      <c r="B262" t="s">
        <v>984</v>
      </c>
      <c r="C262" t="s">
        <v>985</v>
      </c>
      <c r="F262" t="s">
        <v>27</v>
      </c>
      <c r="G262" t="s">
        <v>41</v>
      </c>
      <c r="I262" t="s">
        <v>27</v>
      </c>
      <c r="J262" t="s">
        <v>29</v>
      </c>
      <c r="K262" t="s">
        <v>30</v>
      </c>
      <c r="L262" t="s">
        <v>986</v>
      </c>
      <c r="M262" t="s">
        <v>32</v>
      </c>
      <c r="N262" t="s">
        <v>163</v>
      </c>
      <c r="O262" t="s">
        <v>164</v>
      </c>
      <c r="P262" s="2">
        <v>261300</v>
      </c>
      <c r="Q262" s="2">
        <v>261300</v>
      </c>
      <c r="R262" t="s">
        <v>987</v>
      </c>
      <c r="S262" t="s">
        <v>988</v>
      </c>
      <c r="T262" t="s">
        <v>76</v>
      </c>
      <c r="V262" t="s">
        <v>177</v>
      </c>
      <c r="W262" t="s">
        <v>196</v>
      </c>
      <c r="X262" s="5" t="s">
        <v>1360</v>
      </c>
    </row>
    <row r="263" spans="1:24">
      <c r="A263" t="s">
        <v>70</v>
      </c>
      <c r="B263" t="s">
        <v>989</v>
      </c>
      <c r="C263" t="s">
        <v>990</v>
      </c>
      <c r="F263" t="s">
        <v>27</v>
      </c>
      <c r="G263" t="s">
        <v>41</v>
      </c>
      <c r="I263" t="s">
        <v>27</v>
      </c>
      <c r="J263" t="s">
        <v>29</v>
      </c>
      <c r="K263" t="s">
        <v>30</v>
      </c>
      <c r="L263" t="s">
        <v>991</v>
      </c>
      <c r="M263" t="s">
        <v>32</v>
      </c>
      <c r="N263" t="s">
        <v>163</v>
      </c>
      <c r="O263" t="s">
        <v>164</v>
      </c>
      <c r="P263" s="2">
        <v>1100000</v>
      </c>
      <c r="Q263" s="2">
        <v>1100000</v>
      </c>
      <c r="R263" t="s">
        <v>992</v>
      </c>
      <c r="S263" t="s">
        <v>75</v>
      </c>
      <c r="T263" t="s">
        <v>76</v>
      </c>
      <c r="V263" t="s">
        <v>157</v>
      </c>
      <c r="W263" t="s">
        <v>236</v>
      </c>
      <c r="X263" s="5" t="s">
        <v>990</v>
      </c>
    </row>
    <row r="264" spans="1:24">
      <c r="A264" t="s">
        <v>993</v>
      </c>
      <c r="B264" t="s">
        <v>994</v>
      </c>
      <c r="C264" t="s">
        <v>995</v>
      </c>
      <c r="F264" t="s">
        <v>27</v>
      </c>
      <c r="G264" t="s">
        <v>28</v>
      </c>
      <c r="H264" t="s">
        <v>42</v>
      </c>
      <c r="I264" t="s">
        <v>27</v>
      </c>
      <c r="J264" t="s">
        <v>29</v>
      </c>
      <c r="K264" t="s">
        <v>30</v>
      </c>
      <c r="L264" t="s">
        <v>996</v>
      </c>
      <c r="M264" t="s">
        <v>32</v>
      </c>
      <c r="N264" t="s">
        <v>997</v>
      </c>
      <c r="O264" t="s">
        <v>998</v>
      </c>
      <c r="P264" s="2">
        <v>269300</v>
      </c>
      <c r="Q264" s="4">
        <v>0</v>
      </c>
      <c r="R264" t="s">
        <v>35</v>
      </c>
      <c r="S264" t="s">
        <v>999</v>
      </c>
      <c r="T264" t="s">
        <v>1000</v>
      </c>
      <c r="V264" t="s">
        <v>157</v>
      </c>
      <c r="W264" t="s">
        <v>158</v>
      </c>
      <c r="X264" s="5" t="s">
        <v>995</v>
      </c>
    </row>
    <row r="265" spans="1:24">
      <c r="A265" t="s">
        <v>472</v>
      </c>
      <c r="B265" t="s">
        <v>1001</v>
      </c>
      <c r="C265" t="s">
        <v>1002</v>
      </c>
      <c r="F265" t="s">
        <v>27</v>
      </c>
      <c r="G265" t="s">
        <v>88</v>
      </c>
      <c r="I265" t="s">
        <v>27</v>
      </c>
      <c r="J265" t="s">
        <v>29</v>
      </c>
      <c r="K265" t="s">
        <v>30</v>
      </c>
      <c r="L265" t="s">
        <v>1003</v>
      </c>
      <c r="M265" t="s">
        <v>32</v>
      </c>
      <c r="N265" t="s">
        <v>982</v>
      </c>
      <c r="O265" t="s">
        <v>982</v>
      </c>
      <c r="P265" s="4">
        <v>0</v>
      </c>
      <c r="Q265" s="4">
        <v>0</v>
      </c>
      <c r="R265" t="s">
        <v>476</v>
      </c>
      <c r="S265" t="s">
        <v>477</v>
      </c>
      <c r="T265" t="s">
        <v>121</v>
      </c>
      <c r="V265" t="s">
        <v>217</v>
      </c>
      <c r="W265" t="s">
        <v>218</v>
      </c>
      <c r="X265" s="5" t="s">
        <v>1002</v>
      </c>
    </row>
    <row r="266" spans="1:24">
      <c r="A266" t="s">
        <v>1004</v>
      </c>
      <c r="B266" t="s">
        <v>1005</v>
      </c>
      <c r="C266" t="s">
        <v>1006</v>
      </c>
      <c r="F266" t="s">
        <v>27</v>
      </c>
      <c r="G266" t="s">
        <v>41</v>
      </c>
      <c r="I266" t="s">
        <v>27</v>
      </c>
      <c r="J266" t="s">
        <v>29</v>
      </c>
      <c r="K266" t="s">
        <v>30</v>
      </c>
      <c r="L266" t="s">
        <v>1007</v>
      </c>
      <c r="M266" t="s">
        <v>32</v>
      </c>
      <c r="N266" t="s">
        <v>163</v>
      </c>
      <c r="O266" t="s">
        <v>164</v>
      </c>
      <c r="P266" s="2">
        <v>15100000</v>
      </c>
      <c r="Q266" s="4">
        <v>0</v>
      </c>
      <c r="R266" t="s">
        <v>1008</v>
      </c>
      <c r="S266" t="s">
        <v>1009</v>
      </c>
      <c r="T266" t="s">
        <v>69</v>
      </c>
      <c r="V266" t="s">
        <v>157</v>
      </c>
      <c r="W266" t="s">
        <v>158</v>
      </c>
      <c r="X266" s="5" t="s">
        <v>1006</v>
      </c>
    </row>
    <row r="267" spans="1:24">
      <c r="A267" t="s">
        <v>246</v>
      </c>
      <c r="B267" t="s">
        <v>1010</v>
      </c>
      <c r="C267" t="s">
        <v>1011</v>
      </c>
      <c r="F267" t="s">
        <v>27</v>
      </c>
      <c r="G267" t="s">
        <v>88</v>
      </c>
      <c r="I267" t="s">
        <v>27</v>
      </c>
      <c r="J267" t="s">
        <v>29</v>
      </c>
      <c r="K267" t="s">
        <v>30</v>
      </c>
      <c r="L267" t="s">
        <v>1012</v>
      </c>
      <c r="M267" t="s">
        <v>32</v>
      </c>
      <c r="N267" t="s">
        <v>209</v>
      </c>
      <c r="O267" t="s">
        <v>164</v>
      </c>
      <c r="P267" t="s">
        <v>1013</v>
      </c>
      <c r="Q267" t="s">
        <v>1013</v>
      </c>
      <c r="R267" t="s">
        <v>250</v>
      </c>
      <c r="S267" t="s">
        <v>226</v>
      </c>
      <c r="T267" t="s">
        <v>121</v>
      </c>
      <c r="V267" t="s">
        <v>157</v>
      </c>
      <c r="W267" t="s">
        <v>158</v>
      </c>
      <c r="X267" s="5" t="s">
        <v>1011</v>
      </c>
    </row>
    <row r="268" spans="1:24">
      <c r="A268" t="s">
        <v>246</v>
      </c>
      <c r="B268" t="s">
        <v>1014</v>
      </c>
      <c r="C268" t="s">
        <v>1015</v>
      </c>
      <c r="F268" t="s">
        <v>27</v>
      </c>
      <c r="G268" t="s">
        <v>88</v>
      </c>
      <c r="I268" t="s">
        <v>27</v>
      </c>
      <c r="J268" t="s">
        <v>29</v>
      </c>
      <c r="K268" t="s">
        <v>30</v>
      </c>
      <c r="L268" t="s">
        <v>1016</v>
      </c>
      <c r="M268" t="s">
        <v>32</v>
      </c>
      <c r="N268" t="s">
        <v>163</v>
      </c>
      <c r="O268" t="s">
        <v>164</v>
      </c>
      <c r="P268" s="2">
        <v>248400</v>
      </c>
      <c r="Q268" s="2">
        <v>248400</v>
      </c>
      <c r="R268" t="s">
        <v>250</v>
      </c>
      <c r="S268" t="s">
        <v>226</v>
      </c>
      <c r="T268" t="s">
        <v>121</v>
      </c>
      <c r="V268" t="s">
        <v>157</v>
      </c>
      <c r="W268" t="s">
        <v>158</v>
      </c>
      <c r="X268" s="5" t="s">
        <v>1015</v>
      </c>
    </row>
    <row r="269" spans="1:24">
      <c r="A269" t="s">
        <v>246</v>
      </c>
      <c r="B269" t="s">
        <v>1017</v>
      </c>
      <c r="C269" t="s">
        <v>1018</v>
      </c>
      <c r="F269" t="s">
        <v>27</v>
      </c>
      <c r="G269" t="s">
        <v>88</v>
      </c>
      <c r="I269" t="s">
        <v>27</v>
      </c>
      <c r="J269" t="s">
        <v>29</v>
      </c>
      <c r="K269" t="s">
        <v>30</v>
      </c>
      <c r="L269" t="s">
        <v>1019</v>
      </c>
      <c r="M269" t="s">
        <v>32</v>
      </c>
      <c r="N269" t="s">
        <v>163</v>
      </c>
      <c r="O269" t="s">
        <v>1020</v>
      </c>
      <c r="P269" s="2">
        <v>86426</v>
      </c>
      <c r="Q269" s="2">
        <v>86426</v>
      </c>
      <c r="R269" t="s">
        <v>250</v>
      </c>
      <c r="S269" t="s">
        <v>226</v>
      </c>
      <c r="T269" t="s">
        <v>121</v>
      </c>
      <c r="V269" t="s">
        <v>157</v>
      </c>
      <c r="W269" t="s">
        <v>158</v>
      </c>
      <c r="X269" s="5" t="s">
        <v>1018</v>
      </c>
    </row>
    <row r="270" spans="1:24">
      <c r="A270" t="s">
        <v>246</v>
      </c>
      <c r="B270" t="s">
        <v>1021</v>
      </c>
      <c r="C270" t="s">
        <v>1022</v>
      </c>
      <c r="F270" t="s">
        <v>27</v>
      </c>
      <c r="G270" t="s">
        <v>88</v>
      </c>
      <c r="I270" t="s">
        <v>27</v>
      </c>
      <c r="J270" t="s">
        <v>29</v>
      </c>
      <c r="K270" t="s">
        <v>30</v>
      </c>
      <c r="L270" t="s">
        <v>1023</v>
      </c>
      <c r="M270" t="s">
        <v>32</v>
      </c>
      <c r="N270" t="s">
        <v>209</v>
      </c>
      <c r="O270" t="s">
        <v>216</v>
      </c>
      <c r="P270" s="2">
        <v>64690</v>
      </c>
      <c r="Q270" s="2">
        <v>64690</v>
      </c>
      <c r="R270" t="s">
        <v>250</v>
      </c>
      <c r="S270" t="s">
        <v>226</v>
      </c>
      <c r="T270" t="s">
        <v>121</v>
      </c>
      <c r="V270" t="s">
        <v>157</v>
      </c>
      <c r="W270" t="s">
        <v>158</v>
      </c>
      <c r="X270" s="5" t="s">
        <v>1022</v>
      </c>
    </row>
    <row r="271" spans="1:24">
      <c r="A271" t="s">
        <v>472</v>
      </c>
      <c r="B271" t="s">
        <v>1024</v>
      </c>
      <c r="C271" t="s">
        <v>1025</v>
      </c>
      <c r="F271" t="s">
        <v>27</v>
      </c>
      <c r="G271" t="s">
        <v>88</v>
      </c>
      <c r="I271" t="s">
        <v>27</v>
      </c>
      <c r="J271" t="s">
        <v>29</v>
      </c>
      <c r="K271" t="s">
        <v>30</v>
      </c>
      <c r="L271" t="s">
        <v>1026</v>
      </c>
      <c r="M271" t="s">
        <v>32</v>
      </c>
      <c r="N271" t="s">
        <v>1027</v>
      </c>
      <c r="O271" t="s">
        <v>1027</v>
      </c>
      <c r="P271" s="4">
        <v>0</v>
      </c>
      <c r="Q271" s="4">
        <v>0</v>
      </c>
      <c r="R271" t="s">
        <v>476</v>
      </c>
      <c r="S271" t="s">
        <v>477</v>
      </c>
      <c r="T271" t="s">
        <v>121</v>
      </c>
      <c r="V271" t="s">
        <v>217</v>
      </c>
      <c r="W271" t="s">
        <v>438</v>
      </c>
      <c r="X271" s="5" t="s">
        <v>1025</v>
      </c>
    </row>
    <row r="272" spans="1:24">
      <c r="A272" t="s">
        <v>472</v>
      </c>
      <c r="B272" t="s">
        <v>1028</v>
      </c>
      <c r="C272" t="s">
        <v>1029</v>
      </c>
      <c r="F272" t="s">
        <v>27</v>
      </c>
      <c r="G272" t="s">
        <v>88</v>
      </c>
      <c r="I272" t="s">
        <v>27</v>
      </c>
      <c r="J272" t="s">
        <v>29</v>
      </c>
      <c r="K272" t="s">
        <v>30</v>
      </c>
      <c r="L272" t="s">
        <v>1030</v>
      </c>
      <c r="M272" t="s">
        <v>32</v>
      </c>
      <c r="N272" t="s">
        <v>997</v>
      </c>
      <c r="O272" t="s">
        <v>997</v>
      </c>
      <c r="P272" s="4">
        <v>0</v>
      </c>
      <c r="Q272" s="4">
        <v>0</v>
      </c>
      <c r="R272" t="s">
        <v>476</v>
      </c>
      <c r="S272" t="s">
        <v>477</v>
      </c>
      <c r="T272" t="s">
        <v>121</v>
      </c>
      <c r="V272" t="s">
        <v>217</v>
      </c>
      <c r="W272" t="s">
        <v>438</v>
      </c>
      <c r="X272" s="5" t="s">
        <v>1029</v>
      </c>
    </row>
    <row r="273" spans="1:24">
      <c r="A273" t="s">
        <v>472</v>
      </c>
      <c r="B273" t="s">
        <v>1031</v>
      </c>
      <c r="C273" t="s">
        <v>1032</v>
      </c>
      <c r="F273" t="s">
        <v>27</v>
      </c>
      <c r="G273" t="s">
        <v>88</v>
      </c>
      <c r="I273" t="s">
        <v>27</v>
      </c>
      <c r="J273" t="s">
        <v>29</v>
      </c>
      <c r="K273" t="s">
        <v>30</v>
      </c>
      <c r="L273" t="s">
        <v>1033</v>
      </c>
      <c r="M273" t="s">
        <v>32</v>
      </c>
      <c r="N273" t="s">
        <v>997</v>
      </c>
      <c r="O273" t="s">
        <v>997</v>
      </c>
      <c r="P273" s="4">
        <v>0</v>
      </c>
      <c r="Q273" s="4">
        <v>0</v>
      </c>
      <c r="R273" t="s">
        <v>476</v>
      </c>
      <c r="S273" t="s">
        <v>477</v>
      </c>
      <c r="T273" t="s">
        <v>121</v>
      </c>
      <c r="V273" t="s">
        <v>217</v>
      </c>
      <c r="W273" t="s">
        <v>438</v>
      </c>
      <c r="X273" s="5" t="s">
        <v>1032</v>
      </c>
    </row>
    <row r="274" spans="1:24">
      <c r="A274" t="s">
        <v>472</v>
      </c>
      <c r="B274" t="s">
        <v>1034</v>
      </c>
      <c r="C274" t="s">
        <v>1035</v>
      </c>
      <c r="F274" t="s">
        <v>27</v>
      </c>
      <c r="G274" t="s">
        <v>88</v>
      </c>
      <c r="I274" t="s">
        <v>27</v>
      </c>
      <c r="J274" t="s">
        <v>29</v>
      </c>
      <c r="K274" t="s">
        <v>30</v>
      </c>
      <c r="L274" t="s">
        <v>1036</v>
      </c>
      <c r="M274" t="s">
        <v>32</v>
      </c>
      <c r="N274" t="s">
        <v>997</v>
      </c>
      <c r="O274" t="s">
        <v>997</v>
      </c>
      <c r="P274" s="4">
        <v>0</v>
      </c>
      <c r="Q274" s="4">
        <v>0</v>
      </c>
      <c r="R274" t="s">
        <v>476</v>
      </c>
      <c r="S274" t="s">
        <v>477</v>
      </c>
      <c r="T274" t="s">
        <v>121</v>
      </c>
      <c r="V274" t="s">
        <v>217</v>
      </c>
      <c r="W274" t="s">
        <v>438</v>
      </c>
      <c r="X274" s="5" t="s">
        <v>1035</v>
      </c>
    </row>
    <row r="275" spans="1:24">
      <c r="A275" t="s">
        <v>472</v>
      </c>
      <c r="B275" t="s">
        <v>1037</v>
      </c>
      <c r="C275" t="s">
        <v>1038</v>
      </c>
      <c r="F275" t="s">
        <v>27</v>
      </c>
      <c r="G275" t="s">
        <v>88</v>
      </c>
      <c r="I275" t="s">
        <v>27</v>
      </c>
      <c r="J275" t="s">
        <v>29</v>
      </c>
      <c r="K275" t="s">
        <v>30</v>
      </c>
      <c r="L275" t="s">
        <v>1039</v>
      </c>
      <c r="M275" t="s">
        <v>32</v>
      </c>
      <c r="N275" t="s">
        <v>998</v>
      </c>
      <c r="O275" t="s">
        <v>998</v>
      </c>
      <c r="P275" s="4">
        <v>0</v>
      </c>
      <c r="Q275" s="4">
        <v>0</v>
      </c>
      <c r="R275" t="s">
        <v>476</v>
      </c>
      <c r="S275" t="s">
        <v>477</v>
      </c>
      <c r="T275" t="s">
        <v>121</v>
      </c>
      <c r="V275" t="s">
        <v>217</v>
      </c>
      <c r="W275" t="s">
        <v>438</v>
      </c>
      <c r="X275" s="5" t="s">
        <v>1038</v>
      </c>
    </row>
    <row r="276" spans="1:24">
      <c r="A276" t="s">
        <v>472</v>
      </c>
      <c r="B276" t="s">
        <v>1040</v>
      </c>
      <c r="C276" t="s">
        <v>1041</v>
      </c>
      <c r="F276" t="s">
        <v>27</v>
      </c>
      <c r="G276" t="s">
        <v>88</v>
      </c>
      <c r="I276" t="s">
        <v>27</v>
      </c>
      <c r="J276" t="s">
        <v>29</v>
      </c>
      <c r="K276" t="s">
        <v>30</v>
      </c>
      <c r="L276" t="s">
        <v>1042</v>
      </c>
      <c r="M276" t="s">
        <v>32</v>
      </c>
      <c r="N276" t="s">
        <v>998</v>
      </c>
      <c r="O276" t="s">
        <v>998</v>
      </c>
      <c r="P276" s="4">
        <v>0</v>
      </c>
      <c r="Q276" s="4">
        <v>0</v>
      </c>
      <c r="R276" t="s">
        <v>476</v>
      </c>
      <c r="S276" t="s">
        <v>477</v>
      </c>
      <c r="T276" t="s">
        <v>121</v>
      </c>
      <c r="V276" t="s">
        <v>217</v>
      </c>
      <c r="W276" t="s">
        <v>438</v>
      </c>
      <c r="X276" s="5" t="s">
        <v>1041</v>
      </c>
    </row>
    <row r="277" spans="1:24">
      <c r="A277" t="s">
        <v>472</v>
      </c>
      <c r="B277" t="s">
        <v>1043</v>
      </c>
      <c r="C277" t="s">
        <v>1044</v>
      </c>
      <c r="F277" t="s">
        <v>27</v>
      </c>
      <c r="G277" t="s">
        <v>88</v>
      </c>
      <c r="I277" t="s">
        <v>27</v>
      </c>
      <c r="J277" t="s">
        <v>29</v>
      </c>
      <c r="K277" t="s">
        <v>30</v>
      </c>
      <c r="L277" t="s">
        <v>1045</v>
      </c>
      <c r="M277" t="s">
        <v>32</v>
      </c>
      <c r="N277" t="s">
        <v>998</v>
      </c>
      <c r="O277" t="s">
        <v>998</v>
      </c>
      <c r="P277" s="4">
        <v>0</v>
      </c>
      <c r="Q277" s="4">
        <v>0</v>
      </c>
      <c r="R277" t="s">
        <v>476</v>
      </c>
      <c r="S277" t="s">
        <v>477</v>
      </c>
      <c r="T277" t="s">
        <v>121</v>
      </c>
      <c r="V277" t="s">
        <v>217</v>
      </c>
      <c r="W277" t="s">
        <v>438</v>
      </c>
      <c r="X277" s="5" t="s">
        <v>1044</v>
      </c>
    </row>
    <row r="278" spans="1:24">
      <c r="A278" t="s">
        <v>531</v>
      </c>
      <c r="B278" t="s">
        <v>1046</v>
      </c>
      <c r="C278" t="s">
        <v>538</v>
      </c>
      <c r="F278" t="s">
        <v>27</v>
      </c>
      <c r="G278" t="s">
        <v>41</v>
      </c>
      <c r="I278" t="s">
        <v>27</v>
      </c>
      <c r="J278" t="s">
        <v>29</v>
      </c>
      <c r="K278" t="s">
        <v>30</v>
      </c>
      <c r="L278" t="s">
        <v>1047</v>
      </c>
      <c r="M278" t="s">
        <v>32</v>
      </c>
      <c r="N278" t="s">
        <v>163</v>
      </c>
      <c r="O278" t="s">
        <v>164</v>
      </c>
      <c r="P278" s="2">
        <v>1625000</v>
      </c>
      <c r="Q278" s="2">
        <v>1625000</v>
      </c>
      <c r="R278" t="s">
        <v>35</v>
      </c>
      <c r="S278" t="s">
        <v>535</v>
      </c>
      <c r="T278" t="s">
        <v>536</v>
      </c>
      <c r="V278" t="s">
        <v>157</v>
      </c>
      <c r="W278" t="s">
        <v>158</v>
      </c>
      <c r="X278" s="5" t="s">
        <v>538</v>
      </c>
    </row>
    <row r="279" spans="1:24">
      <c r="A279" t="s">
        <v>24</v>
      </c>
      <c r="B279" t="s">
        <v>1048</v>
      </c>
      <c r="C279" t="s">
        <v>1049</v>
      </c>
      <c r="F279" t="s">
        <v>27</v>
      </c>
      <c r="G279" t="s">
        <v>88</v>
      </c>
      <c r="I279" t="s">
        <v>27</v>
      </c>
      <c r="J279" t="s">
        <v>29</v>
      </c>
      <c r="K279" t="s">
        <v>30</v>
      </c>
      <c r="L279" t="s">
        <v>1050</v>
      </c>
      <c r="M279" t="s">
        <v>32</v>
      </c>
      <c r="N279" t="s">
        <v>163</v>
      </c>
      <c r="O279" t="s">
        <v>164</v>
      </c>
      <c r="P279" s="2">
        <v>4042500</v>
      </c>
      <c r="Q279" s="2">
        <v>4042500</v>
      </c>
      <c r="R279" t="s">
        <v>35</v>
      </c>
      <c r="S279" t="s">
        <v>36</v>
      </c>
      <c r="T279" t="s">
        <v>37</v>
      </c>
      <c r="V279" t="s">
        <v>177</v>
      </c>
      <c r="W279" t="s">
        <v>196</v>
      </c>
      <c r="X279" s="5" t="s">
        <v>1049</v>
      </c>
    </row>
    <row r="280" spans="1:24">
      <c r="A280" t="s">
        <v>219</v>
      </c>
      <c r="B280" t="s">
        <v>1051</v>
      </c>
      <c r="C280" t="s">
        <v>1052</v>
      </c>
      <c r="F280" t="s">
        <v>27</v>
      </c>
      <c r="G280" t="s">
        <v>88</v>
      </c>
      <c r="I280" t="s">
        <v>27</v>
      </c>
      <c r="J280" t="s">
        <v>29</v>
      </c>
      <c r="K280" t="s">
        <v>30</v>
      </c>
      <c r="L280" t="s">
        <v>1053</v>
      </c>
      <c r="M280" t="s">
        <v>32</v>
      </c>
      <c r="N280" t="s">
        <v>163</v>
      </c>
      <c r="O280" t="s">
        <v>325</v>
      </c>
      <c r="P280" s="2">
        <v>38030500</v>
      </c>
      <c r="Q280" s="4">
        <v>0</v>
      </c>
      <c r="R280" t="s">
        <v>225</v>
      </c>
      <c r="S280" t="s">
        <v>226</v>
      </c>
      <c r="T280" t="s">
        <v>121</v>
      </c>
      <c r="V280" t="s">
        <v>157</v>
      </c>
      <c r="W280" t="s">
        <v>236</v>
      </c>
      <c r="X280" s="5" t="s">
        <v>1052</v>
      </c>
    </row>
    <row r="281" spans="1:24">
      <c r="A281" t="s">
        <v>219</v>
      </c>
      <c r="B281" t="s">
        <v>1054</v>
      </c>
      <c r="C281" t="s">
        <v>1055</v>
      </c>
      <c r="F281" t="s">
        <v>27</v>
      </c>
      <c r="G281" t="s">
        <v>88</v>
      </c>
      <c r="I281" t="s">
        <v>27</v>
      </c>
      <c r="J281" t="s">
        <v>29</v>
      </c>
      <c r="K281" t="s">
        <v>30</v>
      </c>
      <c r="L281" t="s">
        <v>1056</v>
      </c>
      <c r="M281" t="s">
        <v>32</v>
      </c>
      <c r="N281" t="s">
        <v>163</v>
      </c>
      <c r="O281" t="s">
        <v>325</v>
      </c>
      <c r="P281" s="2">
        <v>103025000</v>
      </c>
      <c r="Q281" s="4">
        <v>0</v>
      </c>
      <c r="R281" t="s">
        <v>225</v>
      </c>
      <c r="S281" t="s">
        <v>226</v>
      </c>
      <c r="T281" t="s">
        <v>121</v>
      </c>
      <c r="V281" t="s">
        <v>157</v>
      </c>
      <c r="W281" t="s">
        <v>236</v>
      </c>
      <c r="X281" s="5" t="s">
        <v>1055</v>
      </c>
    </row>
    <row r="282" spans="1:24">
      <c r="A282" t="s">
        <v>219</v>
      </c>
      <c r="B282" t="s">
        <v>1057</v>
      </c>
      <c r="C282" t="s">
        <v>1058</v>
      </c>
      <c r="F282" t="s">
        <v>27</v>
      </c>
      <c r="G282" t="s">
        <v>88</v>
      </c>
      <c r="I282" t="s">
        <v>27</v>
      </c>
      <c r="J282" t="s">
        <v>29</v>
      </c>
      <c r="K282" t="s">
        <v>30</v>
      </c>
      <c r="L282" t="s">
        <v>1059</v>
      </c>
      <c r="M282" t="s">
        <v>32</v>
      </c>
      <c r="N282" t="s">
        <v>163</v>
      </c>
      <c r="O282" t="s">
        <v>325</v>
      </c>
      <c r="P282" s="2">
        <v>6700000</v>
      </c>
      <c r="Q282" s="4">
        <v>0</v>
      </c>
      <c r="R282" t="s">
        <v>225</v>
      </c>
      <c r="S282" t="s">
        <v>226</v>
      </c>
      <c r="T282" t="s">
        <v>121</v>
      </c>
      <c r="V282" t="s">
        <v>157</v>
      </c>
      <c r="W282" t="s">
        <v>236</v>
      </c>
      <c r="X282" s="5" t="s">
        <v>1058</v>
      </c>
    </row>
    <row r="283" spans="1:24">
      <c r="A283" t="s">
        <v>1060</v>
      </c>
      <c r="B283" t="s">
        <v>1061</v>
      </c>
      <c r="C283" t="s">
        <v>1062</v>
      </c>
      <c r="F283" t="s">
        <v>27</v>
      </c>
      <c r="G283" t="s">
        <v>41</v>
      </c>
      <c r="I283" t="s">
        <v>27</v>
      </c>
      <c r="J283" t="s">
        <v>29</v>
      </c>
      <c r="K283" t="s">
        <v>30</v>
      </c>
      <c r="L283" t="s">
        <v>1063</v>
      </c>
      <c r="M283" t="s">
        <v>32</v>
      </c>
      <c r="N283" t="s">
        <v>1027</v>
      </c>
      <c r="O283" t="s">
        <v>1027</v>
      </c>
      <c r="P283" s="2">
        <v>60000</v>
      </c>
      <c r="Q283" s="2">
        <v>60000</v>
      </c>
      <c r="R283" t="s">
        <v>1064</v>
      </c>
      <c r="S283" t="s">
        <v>1065</v>
      </c>
      <c r="T283" t="s">
        <v>84</v>
      </c>
      <c r="V283" t="s">
        <v>217</v>
      </c>
      <c r="W283" t="s">
        <v>438</v>
      </c>
      <c r="X283" s="5" t="s">
        <v>1062</v>
      </c>
    </row>
    <row r="284" spans="1:24">
      <c r="A284" t="s">
        <v>246</v>
      </c>
      <c r="B284" t="s">
        <v>1066</v>
      </c>
      <c r="C284" t="s">
        <v>1067</v>
      </c>
      <c r="F284" t="s">
        <v>27</v>
      </c>
      <c r="G284" t="s">
        <v>88</v>
      </c>
      <c r="I284" t="s">
        <v>27</v>
      </c>
      <c r="J284" t="s">
        <v>29</v>
      </c>
      <c r="K284" t="s">
        <v>30</v>
      </c>
      <c r="L284" t="s">
        <v>1068</v>
      </c>
      <c r="M284" t="s">
        <v>32</v>
      </c>
      <c r="N284" t="s">
        <v>1069</v>
      </c>
      <c r="O284" t="s">
        <v>1070</v>
      </c>
      <c r="P284" t="s">
        <v>1071</v>
      </c>
      <c r="Q284" s="4">
        <v>0</v>
      </c>
      <c r="R284" t="s">
        <v>250</v>
      </c>
      <c r="S284" t="s">
        <v>226</v>
      </c>
      <c r="T284" t="s">
        <v>121</v>
      </c>
      <c r="V284" t="s">
        <v>157</v>
      </c>
      <c r="W284" t="s">
        <v>158</v>
      </c>
      <c r="X284" s="5" t="s">
        <v>1067</v>
      </c>
    </row>
    <row r="285" spans="1:24">
      <c r="A285" t="s">
        <v>246</v>
      </c>
      <c r="B285" t="s">
        <v>1072</v>
      </c>
      <c r="C285" t="s">
        <v>1073</v>
      </c>
      <c r="F285" t="s">
        <v>27</v>
      </c>
      <c r="G285" t="s">
        <v>88</v>
      </c>
      <c r="I285" t="s">
        <v>27</v>
      </c>
      <c r="J285" t="s">
        <v>29</v>
      </c>
      <c r="K285" t="s">
        <v>30</v>
      </c>
      <c r="L285" t="s">
        <v>1074</v>
      </c>
      <c r="M285" t="s">
        <v>32</v>
      </c>
      <c r="N285" t="s">
        <v>209</v>
      </c>
      <c r="O285" t="s">
        <v>1075</v>
      </c>
      <c r="P285" s="2">
        <v>53822</v>
      </c>
      <c r="Q285" s="4">
        <v>0</v>
      </c>
      <c r="R285" t="s">
        <v>250</v>
      </c>
      <c r="S285" t="s">
        <v>226</v>
      </c>
      <c r="T285" t="s">
        <v>121</v>
      </c>
      <c r="V285" t="s">
        <v>157</v>
      </c>
      <c r="W285" t="s">
        <v>158</v>
      </c>
      <c r="X285" s="5" t="s">
        <v>1073</v>
      </c>
    </row>
    <row r="286" spans="1:24">
      <c r="A286" t="s">
        <v>219</v>
      </c>
      <c r="B286" t="s">
        <v>1076</v>
      </c>
      <c r="C286" t="s">
        <v>1077</v>
      </c>
      <c r="F286" t="s">
        <v>27</v>
      </c>
      <c r="G286" t="s">
        <v>88</v>
      </c>
      <c r="I286" t="s">
        <v>27</v>
      </c>
      <c r="J286" t="s">
        <v>29</v>
      </c>
      <c r="K286" t="s">
        <v>30</v>
      </c>
      <c r="L286" t="s">
        <v>1078</v>
      </c>
      <c r="M286" t="s">
        <v>32</v>
      </c>
      <c r="N286" t="s">
        <v>163</v>
      </c>
      <c r="O286" t="s">
        <v>164</v>
      </c>
      <c r="P286" s="4">
        <v>0</v>
      </c>
      <c r="Q286" s="4">
        <v>0</v>
      </c>
      <c r="R286" t="s">
        <v>225</v>
      </c>
      <c r="S286" t="s">
        <v>226</v>
      </c>
      <c r="T286" t="s">
        <v>121</v>
      </c>
      <c r="V286" t="s">
        <v>157</v>
      </c>
      <c r="W286" t="s">
        <v>204</v>
      </c>
      <c r="X286" s="5" t="s">
        <v>1361</v>
      </c>
    </row>
    <row r="287" spans="1:24">
      <c r="A287" t="s">
        <v>219</v>
      </c>
      <c r="B287" t="s">
        <v>1079</v>
      </c>
      <c r="C287" t="s">
        <v>1080</v>
      </c>
      <c r="F287" t="s">
        <v>27</v>
      </c>
      <c r="G287" t="s">
        <v>88</v>
      </c>
      <c r="I287" t="s">
        <v>27</v>
      </c>
      <c r="J287" t="s">
        <v>29</v>
      </c>
      <c r="K287" t="s">
        <v>30</v>
      </c>
      <c r="L287" t="s">
        <v>1081</v>
      </c>
      <c r="M287" t="s">
        <v>32</v>
      </c>
      <c r="N287" t="s">
        <v>163</v>
      </c>
      <c r="O287" t="s">
        <v>164</v>
      </c>
      <c r="P287" s="4">
        <v>0</v>
      </c>
      <c r="Q287" s="4">
        <v>0</v>
      </c>
      <c r="R287" t="s">
        <v>225</v>
      </c>
      <c r="S287" t="s">
        <v>226</v>
      </c>
      <c r="T287" t="s">
        <v>121</v>
      </c>
      <c r="V287" t="s">
        <v>157</v>
      </c>
      <c r="W287" t="s">
        <v>204</v>
      </c>
      <c r="X287" s="5" t="s">
        <v>1362</v>
      </c>
    </row>
    <row r="288" spans="1:24">
      <c r="A288" t="s">
        <v>246</v>
      </c>
      <c r="B288" t="s">
        <v>1082</v>
      </c>
      <c r="C288" t="s">
        <v>1083</v>
      </c>
      <c r="F288" t="s">
        <v>27</v>
      </c>
      <c r="G288" t="s">
        <v>88</v>
      </c>
      <c r="I288" t="s">
        <v>27</v>
      </c>
      <c r="J288" t="s">
        <v>29</v>
      </c>
      <c r="K288" t="s">
        <v>30</v>
      </c>
      <c r="L288" t="s">
        <v>1084</v>
      </c>
      <c r="M288" t="s">
        <v>32</v>
      </c>
      <c r="N288" t="s">
        <v>818</v>
      </c>
      <c r="O288" t="s">
        <v>1085</v>
      </c>
      <c r="P288" s="2">
        <v>106576</v>
      </c>
      <c r="Q288" s="4">
        <v>0</v>
      </c>
      <c r="R288" t="s">
        <v>250</v>
      </c>
      <c r="S288" t="s">
        <v>226</v>
      </c>
      <c r="T288" t="s">
        <v>121</v>
      </c>
      <c r="V288" t="s">
        <v>157</v>
      </c>
      <c r="W288" t="s">
        <v>158</v>
      </c>
      <c r="X288" s="5" t="s">
        <v>1083</v>
      </c>
    </row>
    <row r="289" spans="1:24">
      <c r="A289" t="s">
        <v>246</v>
      </c>
      <c r="B289" t="s">
        <v>1086</v>
      </c>
      <c r="C289" t="s">
        <v>1087</v>
      </c>
      <c r="F289" t="s">
        <v>27</v>
      </c>
      <c r="G289" t="s">
        <v>88</v>
      </c>
      <c r="I289" t="s">
        <v>27</v>
      </c>
      <c r="J289" t="s">
        <v>29</v>
      </c>
      <c r="K289" t="s">
        <v>30</v>
      </c>
      <c r="L289" t="s">
        <v>1088</v>
      </c>
      <c r="M289" t="s">
        <v>32</v>
      </c>
      <c r="N289" t="s">
        <v>163</v>
      </c>
      <c r="O289" t="s">
        <v>240</v>
      </c>
      <c r="P289" s="4">
        <v>0</v>
      </c>
      <c r="Q289" s="4">
        <v>0</v>
      </c>
      <c r="R289" t="s">
        <v>250</v>
      </c>
      <c r="S289" t="s">
        <v>226</v>
      </c>
      <c r="T289" t="s">
        <v>121</v>
      </c>
      <c r="V289" t="s">
        <v>157</v>
      </c>
      <c r="W289" t="s">
        <v>158</v>
      </c>
      <c r="X289" s="5" t="s">
        <v>1087</v>
      </c>
    </row>
    <row r="290" spans="1:24">
      <c r="A290" t="s">
        <v>219</v>
      </c>
      <c r="B290" t="s">
        <v>1089</v>
      </c>
      <c r="C290" t="s">
        <v>1090</v>
      </c>
      <c r="F290" t="s">
        <v>27</v>
      </c>
      <c r="G290" t="s">
        <v>88</v>
      </c>
      <c r="I290" t="s">
        <v>27</v>
      </c>
      <c r="J290" t="s">
        <v>29</v>
      </c>
      <c r="K290" t="s">
        <v>30</v>
      </c>
      <c r="L290" t="s">
        <v>1091</v>
      </c>
      <c r="M290" t="s">
        <v>32</v>
      </c>
      <c r="N290" t="s">
        <v>163</v>
      </c>
      <c r="O290" t="s">
        <v>164</v>
      </c>
      <c r="P290" s="4">
        <v>0</v>
      </c>
      <c r="Q290" s="4">
        <v>0</v>
      </c>
      <c r="R290" t="s">
        <v>225</v>
      </c>
      <c r="S290" t="s">
        <v>226</v>
      </c>
      <c r="T290" t="s">
        <v>121</v>
      </c>
      <c r="V290" t="s">
        <v>157</v>
      </c>
      <c r="W290" t="s">
        <v>204</v>
      </c>
      <c r="X290" s="5" t="s">
        <v>1363</v>
      </c>
    </row>
    <row r="291" spans="1:24">
      <c r="A291" t="s">
        <v>219</v>
      </c>
      <c r="B291" t="s">
        <v>1092</v>
      </c>
      <c r="C291" t="s">
        <v>1093</v>
      </c>
      <c r="F291" t="s">
        <v>27</v>
      </c>
      <c r="G291" t="s">
        <v>88</v>
      </c>
      <c r="I291" t="s">
        <v>27</v>
      </c>
      <c r="J291" t="s">
        <v>29</v>
      </c>
      <c r="K291" t="s">
        <v>30</v>
      </c>
      <c r="L291" t="s">
        <v>1094</v>
      </c>
      <c r="M291" t="s">
        <v>32</v>
      </c>
      <c r="N291" t="s">
        <v>316</v>
      </c>
      <c r="O291" t="s">
        <v>164</v>
      </c>
      <c r="P291" s="2">
        <v>5536080</v>
      </c>
      <c r="Q291" s="2">
        <v>5536080</v>
      </c>
      <c r="R291" t="s">
        <v>225</v>
      </c>
      <c r="S291" t="s">
        <v>226</v>
      </c>
      <c r="T291" t="s">
        <v>121</v>
      </c>
      <c r="V291" t="s">
        <v>157</v>
      </c>
      <c r="W291" t="s">
        <v>236</v>
      </c>
      <c r="X291" s="5" t="s">
        <v>1093</v>
      </c>
    </row>
    <row r="292" spans="1:24">
      <c r="A292" t="s">
        <v>219</v>
      </c>
      <c r="B292" t="s">
        <v>1095</v>
      </c>
      <c r="C292" t="s">
        <v>1096</v>
      </c>
      <c r="F292" t="s">
        <v>27</v>
      </c>
      <c r="G292" t="s">
        <v>88</v>
      </c>
      <c r="I292" t="s">
        <v>27</v>
      </c>
      <c r="J292" t="s">
        <v>29</v>
      </c>
      <c r="K292" t="s">
        <v>30</v>
      </c>
      <c r="L292" t="s">
        <v>1097</v>
      </c>
      <c r="M292" t="s">
        <v>32</v>
      </c>
      <c r="N292" t="s">
        <v>1098</v>
      </c>
      <c r="O292" t="s">
        <v>1099</v>
      </c>
      <c r="P292" s="2">
        <v>7500000</v>
      </c>
      <c r="Q292" s="2">
        <v>7500000</v>
      </c>
      <c r="R292" t="s">
        <v>225</v>
      </c>
      <c r="S292" t="s">
        <v>226</v>
      </c>
      <c r="T292" t="s">
        <v>121</v>
      </c>
      <c r="V292" t="s">
        <v>157</v>
      </c>
      <c r="W292" t="s">
        <v>236</v>
      </c>
      <c r="X292" s="5" t="s">
        <v>1096</v>
      </c>
    </row>
    <row r="293" spans="1:24">
      <c r="A293" t="s">
        <v>219</v>
      </c>
      <c r="B293" t="s">
        <v>1100</v>
      </c>
      <c r="C293" t="s">
        <v>1101</v>
      </c>
      <c r="F293" t="s">
        <v>27</v>
      </c>
      <c r="G293" t="s">
        <v>88</v>
      </c>
      <c r="I293" t="s">
        <v>27</v>
      </c>
      <c r="J293" t="s">
        <v>29</v>
      </c>
      <c r="K293" t="s">
        <v>30</v>
      </c>
      <c r="L293" t="s">
        <v>1102</v>
      </c>
      <c r="M293" t="s">
        <v>32</v>
      </c>
      <c r="N293" t="s">
        <v>163</v>
      </c>
      <c r="O293" t="s">
        <v>202</v>
      </c>
      <c r="P293" s="2">
        <v>4102000</v>
      </c>
      <c r="Q293" s="2">
        <v>4102000</v>
      </c>
      <c r="R293" t="s">
        <v>225</v>
      </c>
      <c r="S293" t="s">
        <v>226</v>
      </c>
      <c r="T293" t="s">
        <v>121</v>
      </c>
      <c r="V293" t="s">
        <v>157</v>
      </c>
      <c r="W293" t="s">
        <v>236</v>
      </c>
      <c r="X293" s="5" t="s">
        <v>1101</v>
      </c>
    </row>
    <row r="294" spans="1:24">
      <c r="A294" t="s">
        <v>219</v>
      </c>
      <c r="B294" t="s">
        <v>1103</v>
      </c>
      <c r="C294" t="s">
        <v>1104</v>
      </c>
      <c r="F294" t="s">
        <v>27</v>
      </c>
      <c r="G294" t="s">
        <v>88</v>
      </c>
      <c r="I294" t="s">
        <v>27</v>
      </c>
      <c r="J294" t="s">
        <v>29</v>
      </c>
      <c r="K294" t="s">
        <v>30</v>
      </c>
      <c r="L294" t="s">
        <v>1105</v>
      </c>
      <c r="M294" t="s">
        <v>32</v>
      </c>
      <c r="N294" t="s">
        <v>163</v>
      </c>
      <c r="O294" t="s">
        <v>164</v>
      </c>
      <c r="P294" s="2">
        <v>693605</v>
      </c>
      <c r="Q294" s="4">
        <v>0</v>
      </c>
      <c r="R294" t="s">
        <v>225</v>
      </c>
      <c r="S294" t="s">
        <v>226</v>
      </c>
      <c r="T294" t="s">
        <v>121</v>
      </c>
      <c r="V294" t="s">
        <v>157</v>
      </c>
      <c r="W294" t="s">
        <v>204</v>
      </c>
      <c r="X294" s="5" t="s">
        <v>1364</v>
      </c>
    </row>
    <row r="295" spans="1:24">
      <c r="A295" t="s">
        <v>219</v>
      </c>
      <c r="B295" t="s">
        <v>1106</v>
      </c>
      <c r="C295" t="s">
        <v>1107</v>
      </c>
      <c r="F295" t="s">
        <v>27</v>
      </c>
      <c r="G295" t="s">
        <v>88</v>
      </c>
      <c r="I295" t="s">
        <v>27</v>
      </c>
      <c r="J295" t="s">
        <v>29</v>
      </c>
      <c r="K295" t="s">
        <v>30</v>
      </c>
      <c r="L295" t="s">
        <v>1108</v>
      </c>
      <c r="M295" t="s">
        <v>32</v>
      </c>
      <c r="N295" t="s">
        <v>163</v>
      </c>
      <c r="O295" t="s">
        <v>164</v>
      </c>
      <c r="P295" s="4">
        <v>0</v>
      </c>
      <c r="Q295" s="4">
        <v>0</v>
      </c>
      <c r="R295" t="s">
        <v>225</v>
      </c>
      <c r="S295" t="s">
        <v>226</v>
      </c>
      <c r="T295" t="s">
        <v>121</v>
      </c>
      <c r="V295" t="s">
        <v>157</v>
      </c>
      <c r="W295" t="s">
        <v>204</v>
      </c>
      <c r="X295" s="5" t="s">
        <v>1107</v>
      </c>
    </row>
    <row r="296" spans="1:24">
      <c r="A296" t="s">
        <v>219</v>
      </c>
      <c r="B296" t="s">
        <v>1109</v>
      </c>
      <c r="C296" t="s">
        <v>1110</v>
      </c>
      <c r="F296" t="s">
        <v>27</v>
      </c>
      <c r="G296" t="s">
        <v>88</v>
      </c>
      <c r="I296" t="s">
        <v>27</v>
      </c>
      <c r="J296" t="s">
        <v>29</v>
      </c>
      <c r="K296" t="s">
        <v>30</v>
      </c>
      <c r="L296" t="s">
        <v>1111</v>
      </c>
      <c r="M296" t="s">
        <v>32</v>
      </c>
      <c r="N296" t="s">
        <v>163</v>
      </c>
      <c r="O296" t="s">
        <v>164</v>
      </c>
      <c r="P296" s="4">
        <v>0</v>
      </c>
      <c r="Q296" s="4">
        <v>0</v>
      </c>
      <c r="R296" t="s">
        <v>225</v>
      </c>
      <c r="S296" t="s">
        <v>226</v>
      </c>
      <c r="T296" t="s">
        <v>121</v>
      </c>
      <c r="V296" t="s">
        <v>157</v>
      </c>
      <c r="W296" t="s">
        <v>204</v>
      </c>
      <c r="X296" s="5" t="s">
        <v>1110</v>
      </c>
    </row>
    <row r="297" spans="1:24">
      <c r="A297" t="s">
        <v>219</v>
      </c>
      <c r="B297" t="s">
        <v>1112</v>
      </c>
      <c r="C297" t="s">
        <v>1113</v>
      </c>
      <c r="F297" t="s">
        <v>27</v>
      </c>
      <c r="G297" t="s">
        <v>88</v>
      </c>
      <c r="I297" t="s">
        <v>27</v>
      </c>
      <c r="J297" t="s">
        <v>29</v>
      </c>
      <c r="K297" t="s">
        <v>30</v>
      </c>
      <c r="L297" t="s">
        <v>1114</v>
      </c>
      <c r="M297" t="s">
        <v>32</v>
      </c>
      <c r="N297" t="s">
        <v>163</v>
      </c>
      <c r="O297" t="s">
        <v>164</v>
      </c>
      <c r="P297" s="4">
        <v>0</v>
      </c>
      <c r="Q297" s="4">
        <v>0</v>
      </c>
      <c r="R297" t="s">
        <v>225</v>
      </c>
      <c r="S297" t="s">
        <v>226</v>
      </c>
      <c r="T297" t="s">
        <v>121</v>
      </c>
      <c r="V297" t="s">
        <v>157</v>
      </c>
      <c r="W297" t="s">
        <v>204</v>
      </c>
      <c r="X297" s="5" t="s">
        <v>1113</v>
      </c>
    </row>
    <row r="298" spans="1:24">
      <c r="A298" t="s">
        <v>219</v>
      </c>
      <c r="B298" t="s">
        <v>1115</v>
      </c>
      <c r="C298" t="s">
        <v>1116</v>
      </c>
      <c r="F298" t="s">
        <v>27</v>
      </c>
      <c r="G298" t="s">
        <v>88</v>
      </c>
      <c r="I298" t="s">
        <v>27</v>
      </c>
      <c r="J298" t="s">
        <v>29</v>
      </c>
      <c r="K298" t="s">
        <v>30</v>
      </c>
      <c r="L298" t="s">
        <v>1117</v>
      </c>
      <c r="M298" t="s">
        <v>32</v>
      </c>
      <c r="N298" t="s">
        <v>163</v>
      </c>
      <c r="O298" t="s">
        <v>164</v>
      </c>
      <c r="P298" s="4">
        <v>0</v>
      </c>
      <c r="Q298" s="4">
        <v>0</v>
      </c>
      <c r="R298" t="s">
        <v>225</v>
      </c>
      <c r="S298" t="s">
        <v>226</v>
      </c>
      <c r="T298" t="s">
        <v>121</v>
      </c>
      <c r="V298" t="s">
        <v>157</v>
      </c>
      <c r="W298" t="s">
        <v>204</v>
      </c>
      <c r="X298" s="5" t="s">
        <v>1116</v>
      </c>
    </row>
    <row r="299" spans="1:24">
      <c r="A299" t="s">
        <v>219</v>
      </c>
      <c r="B299" t="s">
        <v>1118</v>
      </c>
      <c r="C299" t="s">
        <v>1119</v>
      </c>
      <c r="F299" t="s">
        <v>27</v>
      </c>
      <c r="G299" t="s">
        <v>88</v>
      </c>
      <c r="I299" t="s">
        <v>27</v>
      </c>
      <c r="J299" t="s">
        <v>29</v>
      </c>
      <c r="K299" t="s">
        <v>30</v>
      </c>
      <c r="L299" t="s">
        <v>1120</v>
      </c>
      <c r="M299" t="s">
        <v>32</v>
      </c>
      <c r="N299" t="s">
        <v>163</v>
      </c>
      <c r="O299" t="s">
        <v>164</v>
      </c>
      <c r="P299" s="4">
        <v>0</v>
      </c>
      <c r="Q299" s="4">
        <v>0</v>
      </c>
      <c r="R299" t="s">
        <v>225</v>
      </c>
      <c r="S299" t="s">
        <v>226</v>
      </c>
      <c r="T299" t="s">
        <v>121</v>
      </c>
      <c r="V299" t="s">
        <v>157</v>
      </c>
      <c r="W299" t="s">
        <v>236</v>
      </c>
      <c r="X299" s="5" t="s">
        <v>1119</v>
      </c>
    </row>
    <row r="300" spans="1:24">
      <c r="A300" t="s">
        <v>219</v>
      </c>
      <c r="B300" t="s">
        <v>1121</v>
      </c>
      <c r="C300" t="s">
        <v>1122</v>
      </c>
      <c r="F300" t="s">
        <v>27</v>
      </c>
      <c r="G300" t="s">
        <v>88</v>
      </c>
      <c r="I300" t="s">
        <v>27</v>
      </c>
      <c r="J300" t="s">
        <v>29</v>
      </c>
      <c r="K300" t="s">
        <v>30</v>
      </c>
      <c r="L300" t="s">
        <v>1123</v>
      </c>
      <c r="M300" t="s">
        <v>32</v>
      </c>
      <c r="N300" t="s">
        <v>163</v>
      </c>
      <c r="O300" t="s">
        <v>164</v>
      </c>
      <c r="P300" s="4">
        <v>0</v>
      </c>
      <c r="Q300" s="4">
        <v>0</v>
      </c>
      <c r="R300" t="s">
        <v>225</v>
      </c>
      <c r="S300" t="s">
        <v>226</v>
      </c>
      <c r="T300" t="s">
        <v>121</v>
      </c>
      <c r="V300" t="s">
        <v>157</v>
      </c>
      <c r="W300" t="s">
        <v>236</v>
      </c>
      <c r="X300" s="5" t="s">
        <v>1122</v>
      </c>
    </row>
    <row r="301" spans="1:24">
      <c r="A301" t="s">
        <v>219</v>
      </c>
      <c r="B301" t="s">
        <v>1124</v>
      </c>
      <c r="C301" t="s">
        <v>1125</v>
      </c>
      <c r="F301" t="s">
        <v>27</v>
      </c>
      <c r="G301" t="s">
        <v>88</v>
      </c>
      <c r="I301" t="s">
        <v>27</v>
      </c>
      <c r="J301" t="s">
        <v>29</v>
      </c>
      <c r="K301" t="s">
        <v>30</v>
      </c>
      <c r="L301" t="s">
        <v>1126</v>
      </c>
      <c r="M301" t="s">
        <v>32</v>
      </c>
      <c r="N301" t="s">
        <v>163</v>
      </c>
      <c r="O301" t="s">
        <v>164</v>
      </c>
      <c r="P301" s="4">
        <v>0</v>
      </c>
      <c r="Q301" s="4">
        <v>0</v>
      </c>
      <c r="R301" t="s">
        <v>225</v>
      </c>
      <c r="S301" t="s">
        <v>226</v>
      </c>
      <c r="T301" t="s">
        <v>121</v>
      </c>
      <c r="V301" t="s">
        <v>157</v>
      </c>
      <c r="W301" t="s">
        <v>236</v>
      </c>
      <c r="X301" s="5" t="s">
        <v>1125</v>
      </c>
    </row>
    <row r="302" spans="1:24">
      <c r="A302" t="s">
        <v>219</v>
      </c>
      <c r="B302" t="s">
        <v>1127</v>
      </c>
      <c r="C302" t="s">
        <v>1128</v>
      </c>
      <c r="F302" t="s">
        <v>27</v>
      </c>
      <c r="G302" t="s">
        <v>88</v>
      </c>
      <c r="I302" t="s">
        <v>27</v>
      </c>
      <c r="J302" t="s">
        <v>29</v>
      </c>
      <c r="K302" t="s">
        <v>30</v>
      </c>
      <c r="L302" t="s">
        <v>1129</v>
      </c>
      <c r="M302" t="s">
        <v>32</v>
      </c>
      <c r="N302" t="s">
        <v>163</v>
      </c>
      <c r="O302" t="s">
        <v>164</v>
      </c>
      <c r="P302" s="4">
        <v>0</v>
      </c>
      <c r="Q302" s="4">
        <v>0</v>
      </c>
      <c r="R302" t="s">
        <v>225</v>
      </c>
      <c r="S302" t="s">
        <v>226</v>
      </c>
      <c r="T302" t="s">
        <v>121</v>
      </c>
      <c r="V302" t="s">
        <v>157</v>
      </c>
      <c r="W302" t="s">
        <v>204</v>
      </c>
      <c r="X302" s="5" t="s">
        <v>1128</v>
      </c>
    </row>
    <row r="303" spans="1:24">
      <c r="A303" t="s">
        <v>219</v>
      </c>
      <c r="B303" t="s">
        <v>1130</v>
      </c>
      <c r="C303" t="s">
        <v>1131</v>
      </c>
      <c r="F303" t="s">
        <v>27</v>
      </c>
      <c r="G303" t="s">
        <v>88</v>
      </c>
      <c r="I303" t="s">
        <v>27</v>
      </c>
      <c r="J303" t="s">
        <v>29</v>
      </c>
      <c r="K303" t="s">
        <v>30</v>
      </c>
      <c r="L303" t="s">
        <v>1132</v>
      </c>
      <c r="M303" t="s">
        <v>32</v>
      </c>
      <c r="N303" t="s">
        <v>163</v>
      </c>
      <c r="O303" t="s">
        <v>164</v>
      </c>
      <c r="P303" s="4">
        <v>0</v>
      </c>
      <c r="Q303" s="4">
        <v>0</v>
      </c>
      <c r="R303" t="s">
        <v>225</v>
      </c>
      <c r="S303" t="s">
        <v>226</v>
      </c>
      <c r="T303" t="s">
        <v>121</v>
      </c>
      <c r="V303" t="s">
        <v>157</v>
      </c>
      <c r="W303" t="s">
        <v>204</v>
      </c>
      <c r="X303" s="5" t="s">
        <v>1131</v>
      </c>
    </row>
    <row r="304" spans="1:24">
      <c r="A304" t="s">
        <v>219</v>
      </c>
      <c r="B304" t="s">
        <v>1133</v>
      </c>
      <c r="C304" t="s">
        <v>1134</v>
      </c>
      <c r="F304" t="s">
        <v>27</v>
      </c>
      <c r="G304" t="s">
        <v>88</v>
      </c>
      <c r="I304" t="s">
        <v>27</v>
      </c>
      <c r="J304" t="s">
        <v>29</v>
      </c>
      <c r="K304" t="s">
        <v>30</v>
      </c>
      <c r="L304" t="s">
        <v>1135</v>
      </c>
      <c r="M304" t="s">
        <v>32</v>
      </c>
      <c r="N304" t="s">
        <v>163</v>
      </c>
      <c r="O304" t="s">
        <v>164</v>
      </c>
      <c r="P304" s="4">
        <v>0</v>
      </c>
      <c r="Q304" s="4">
        <v>0</v>
      </c>
      <c r="R304" t="s">
        <v>225</v>
      </c>
      <c r="S304" t="s">
        <v>226</v>
      </c>
      <c r="T304" t="s">
        <v>121</v>
      </c>
      <c r="V304" t="s">
        <v>157</v>
      </c>
      <c r="W304" t="s">
        <v>204</v>
      </c>
      <c r="X304" s="5" t="s">
        <v>1134</v>
      </c>
    </row>
    <row r="305" spans="1:24">
      <c r="A305" t="s">
        <v>219</v>
      </c>
      <c r="B305" t="s">
        <v>1136</v>
      </c>
      <c r="C305" t="s">
        <v>1137</v>
      </c>
      <c r="F305" t="s">
        <v>27</v>
      </c>
      <c r="G305" t="s">
        <v>88</v>
      </c>
      <c r="I305" t="s">
        <v>27</v>
      </c>
      <c r="J305" t="s">
        <v>29</v>
      </c>
      <c r="K305" t="s">
        <v>30</v>
      </c>
      <c r="L305" t="s">
        <v>1138</v>
      </c>
      <c r="M305" t="s">
        <v>32</v>
      </c>
      <c r="N305" t="s">
        <v>163</v>
      </c>
      <c r="O305" t="s">
        <v>240</v>
      </c>
      <c r="P305" s="4">
        <v>0</v>
      </c>
      <c r="Q305" s="4">
        <v>0</v>
      </c>
      <c r="R305" t="s">
        <v>225</v>
      </c>
      <c r="S305" t="s">
        <v>226</v>
      </c>
      <c r="T305" t="s">
        <v>121</v>
      </c>
      <c r="V305" t="s">
        <v>157</v>
      </c>
      <c r="W305" t="s">
        <v>236</v>
      </c>
      <c r="X305" s="5" t="s">
        <v>1137</v>
      </c>
    </row>
    <row r="306" spans="1:24">
      <c r="A306" t="s">
        <v>219</v>
      </c>
      <c r="B306" t="s">
        <v>1139</v>
      </c>
      <c r="C306" t="s">
        <v>1140</v>
      </c>
      <c r="F306" t="s">
        <v>27</v>
      </c>
      <c r="G306" t="s">
        <v>88</v>
      </c>
      <c r="I306" t="s">
        <v>27</v>
      </c>
      <c r="J306" t="s">
        <v>29</v>
      </c>
      <c r="K306" t="s">
        <v>30</v>
      </c>
      <c r="L306" t="s">
        <v>1141</v>
      </c>
      <c r="M306" t="s">
        <v>32</v>
      </c>
      <c r="N306" t="s">
        <v>163</v>
      </c>
      <c r="O306" t="s">
        <v>164</v>
      </c>
      <c r="P306" s="4">
        <v>0</v>
      </c>
      <c r="Q306" s="4">
        <v>0</v>
      </c>
      <c r="R306" t="s">
        <v>225</v>
      </c>
      <c r="S306" t="s">
        <v>226</v>
      </c>
      <c r="T306" t="s">
        <v>121</v>
      </c>
      <c r="V306" t="s">
        <v>157</v>
      </c>
      <c r="W306" t="s">
        <v>204</v>
      </c>
      <c r="X306" s="5" t="s">
        <v>1140</v>
      </c>
    </row>
    <row r="307" spans="1:24">
      <c r="A307" t="s">
        <v>219</v>
      </c>
      <c r="B307" t="s">
        <v>1142</v>
      </c>
      <c r="C307" t="s">
        <v>1143</v>
      </c>
      <c r="F307" t="s">
        <v>27</v>
      </c>
      <c r="G307" t="s">
        <v>88</v>
      </c>
      <c r="I307" t="s">
        <v>27</v>
      </c>
      <c r="J307" t="s">
        <v>29</v>
      </c>
      <c r="K307" t="s">
        <v>30</v>
      </c>
      <c r="L307" t="s">
        <v>1144</v>
      </c>
      <c r="M307" t="s">
        <v>32</v>
      </c>
      <c r="N307" t="s">
        <v>163</v>
      </c>
      <c r="O307" t="s">
        <v>1145</v>
      </c>
      <c r="P307" s="4">
        <v>0</v>
      </c>
      <c r="Q307" s="4">
        <v>0</v>
      </c>
      <c r="R307" t="s">
        <v>225</v>
      </c>
      <c r="S307" t="s">
        <v>226</v>
      </c>
      <c r="T307" t="s">
        <v>121</v>
      </c>
      <c r="V307" t="s">
        <v>157</v>
      </c>
      <c r="W307" t="s">
        <v>236</v>
      </c>
      <c r="X307" s="5" t="s">
        <v>1143</v>
      </c>
    </row>
    <row r="308" spans="1:24">
      <c r="A308" t="s">
        <v>219</v>
      </c>
      <c r="B308" t="s">
        <v>1146</v>
      </c>
      <c r="C308" t="s">
        <v>1147</v>
      </c>
      <c r="F308" t="s">
        <v>27</v>
      </c>
      <c r="G308" t="s">
        <v>88</v>
      </c>
      <c r="I308" t="s">
        <v>27</v>
      </c>
      <c r="J308" t="s">
        <v>29</v>
      </c>
      <c r="K308" t="s">
        <v>30</v>
      </c>
      <c r="L308" t="s">
        <v>1148</v>
      </c>
      <c r="M308" t="s">
        <v>32</v>
      </c>
      <c r="N308" t="s">
        <v>163</v>
      </c>
      <c r="O308" t="s">
        <v>1149</v>
      </c>
      <c r="P308" s="4">
        <v>0</v>
      </c>
      <c r="Q308" s="4">
        <v>0</v>
      </c>
      <c r="R308" t="s">
        <v>225</v>
      </c>
      <c r="S308" t="s">
        <v>226</v>
      </c>
      <c r="T308" t="s">
        <v>121</v>
      </c>
      <c r="V308" t="s">
        <v>157</v>
      </c>
      <c r="W308" t="s">
        <v>236</v>
      </c>
      <c r="X308" s="5" t="s">
        <v>1147</v>
      </c>
    </row>
    <row r="309" spans="1:24">
      <c r="A309" t="s">
        <v>219</v>
      </c>
      <c r="B309" t="s">
        <v>1150</v>
      </c>
      <c r="C309" t="s">
        <v>1151</v>
      </c>
      <c r="F309" t="s">
        <v>27</v>
      </c>
      <c r="G309" t="s">
        <v>88</v>
      </c>
      <c r="I309" t="s">
        <v>27</v>
      </c>
      <c r="J309" t="s">
        <v>29</v>
      </c>
      <c r="K309" t="s">
        <v>30</v>
      </c>
      <c r="L309" t="s">
        <v>1152</v>
      </c>
      <c r="M309" t="s">
        <v>32</v>
      </c>
      <c r="N309" t="s">
        <v>163</v>
      </c>
      <c r="O309" t="s">
        <v>240</v>
      </c>
      <c r="P309" s="4">
        <v>0</v>
      </c>
      <c r="Q309" s="4">
        <v>0</v>
      </c>
      <c r="R309" t="s">
        <v>225</v>
      </c>
      <c r="S309" t="s">
        <v>226</v>
      </c>
      <c r="T309" t="s">
        <v>121</v>
      </c>
      <c r="V309" t="s">
        <v>157</v>
      </c>
      <c r="W309" t="s">
        <v>236</v>
      </c>
      <c r="X309" s="5" t="s">
        <v>1151</v>
      </c>
    </row>
    <row r="310" spans="1:24">
      <c r="A310" t="s">
        <v>219</v>
      </c>
      <c r="B310" t="s">
        <v>1153</v>
      </c>
      <c r="C310" t="s">
        <v>1154</v>
      </c>
      <c r="F310" t="s">
        <v>27</v>
      </c>
      <c r="G310" t="s">
        <v>88</v>
      </c>
      <c r="I310" t="s">
        <v>27</v>
      </c>
      <c r="J310" t="s">
        <v>29</v>
      </c>
      <c r="K310" t="s">
        <v>30</v>
      </c>
      <c r="L310" t="s">
        <v>1155</v>
      </c>
      <c r="M310" t="s">
        <v>32</v>
      </c>
      <c r="N310" t="s">
        <v>163</v>
      </c>
      <c r="O310" t="s">
        <v>164</v>
      </c>
      <c r="P310" s="4">
        <v>0</v>
      </c>
      <c r="Q310" s="4">
        <v>0</v>
      </c>
      <c r="R310" t="s">
        <v>225</v>
      </c>
      <c r="S310" t="s">
        <v>226</v>
      </c>
      <c r="T310" t="s">
        <v>121</v>
      </c>
      <c r="V310" t="s">
        <v>157</v>
      </c>
      <c r="W310" t="s">
        <v>204</v>
      </c>
      <c r="X310" s="5" t="s">
        <v>1154</v>
      </c>
    </row>
    <row r="311" spans="1:24">
      <c r="A311" t="s">
        <v>246</v>
      </c>
      <c r="B311" t="s">
        <v>1156</v>
      </c>
      <c r="C311" t="s">
        <v>1157</v>
      </c>
      <c r="F311" t="s">
        <v>27</v>
      </c>
      <c r="G311" t="s">
        <v>88</v>
      </c>
      <c r="I311" t="s">
        <v>27</v>
      </c>
      <c r="J311" t="s">
        <v>29</v>
      </c>
      <c r="K311" t="s">
        <v>30</v>
      </c>
      <c r="L311" t="s">
        <v>1158</v>
      </c>
      <c r="M311" t="s">
        <v>32</v>
      </c>
      <c r="N311" t="s">
        <v>163</v>
      </c>
      <c r="O311" t="s">
        <v>164</v>
      </c>
      <c r="P311" s="4">
        <v>0</v>
      </c>
      <c r="Q311" s="4">
        <v>0</v>
      </c>
      <c r="R311" t="s">
        <v>250</v>
      </c>
      <c r="S311" t="s">
        <v>226</v>
      </c>
      <c r="T311" t="s">
        <v>121</v>
      </c>
      <c r="V311" t="s">
        <v>157</v>
      </c>
      <c r="W311" t="s">
        <v>158</v>
      </c>
      <c r="X311" s="5" t="s">
        <v>1157</v>
      </c>
    </row>
    <row r="312" spans="1:24">
      <c r="A312" t="s">
        <v>219</v>
      </c>
      <c r="B312" t="s">
        <v>1159</v>
      </c>
      <c r="C312" t="s">
        <v>1160</v>
      </c>
      <c r="F312" t="s">
        <v>27</v>
      </c>
      <c r="G312" t="s">
        <v>88</v>
      </c>
      <c r="I312" t="s">
        <v>27</v>
      </c>
      <c r="J312" t="s">
        <v>29</v>
      </c>
      <c r="K312" t="s">
        <v>30</v>
      </c>
      <c r="L312" t="s">
        <v>1161</v>
      </c>
      <c r="M312" t="s">
        <v>32</v>
      </c>
      <c r="N312" t="s">
        <v>209</v>
      </c>
      <c r="O312" t="s">
        <v>240</v>
      </c>
      <c r="P312" s="4">
        <v>0</v>
      </c>
      <c r="Q312" s="4">
        <v>0</v>
      </c>
      <c r="R312" t="s">
        <v>225</v>
      </c>
      <c r="S312" t="s">
        <v>226</v>
      </c>
      <c r="T312" t="s">
        <v>121</v>
      </c>
      <c r="V312" t="s">
        <v>157</v>
      </c>
      <c r="W312" t="s">
        <v>236</v>
      </c>
      <c r="X312" s="5" t="s">
        <v>1160</v>
      </c>
    </row>
    <row r="313" spans="1:24">
      <c r="A313" t="s">
        <v>246</v>
      </c>
      <c r="B313" t="s">
        <v>1162</v>
      </c>
      <c r="C313" t="s">
        <v>1163</v>
      </c>
      <c r="F313" t="s">
        <v>27</v>
      </c>
      <c r="G313" t="s">
        <v>88</v>
      </c>
      <c r="I313" t="s">
        <v>27</v>
      </c>
      <c r="J313" t="s">
        <v>29</v>
      </c>
      <c r="K313" t="s">
        <v>30</v>
      </c>
      <c r="L313" t="s">
        <v>1164</v>
      </c>
      <c r="M313" t="s">
        <v>32</v>
      </c>
      <c r="N313" t="s">
        <v>163</v>
      </c>
      <c r="O313" t="s">
        <v>164</v>
      </c>
      <c r="P313" s="4">
        <v>0</v>
      </c>
      <c r="Q313" s="4">
        <v>0</v>
      </c>
      <c r="R313" t="s">
        <v>250</v>
      </c>
      <c r="S313" t="s">
        <v>226</v>
      </c>
      <c r="T313" t="s">
        <v>121</v>
      </c>
      <c r="V313" t="s">
        <v>157</v>
      </c>
      <c r="W313" t="s">
        <v>158</v>
      </c>
      <c r="X313" s="5" t="s">
        <v>1163</v>
      </c>
    </row>
    <row r="314" spans="1:24">
      <c r="A314" t="s">
        <v>246</v>
      </c>
      <c r="B314" t="s">
        <v>1165</v>
      </c>
      <c r="C314" t="s">
        <v>1166</v>
      </c>
      <c r="F314" t="s">
        <v>27</v>
      </c>
      <c r="G314" t="s">
        <v>88</v>
      </c>
      <c r="I314" t="s">
        <v>27</v>
      </c>
      <c r="J314" t="s">
        <v>29</v>
      </c>
      <c r="K314" t="s">
        <v>30</v>
      </c>
      <c r="L314" t="s">
        <v>1167</v>
      </c>
      <c r="M314" t="s">
        <v>32</v>
      </c>
      <c r="N314" t="s">
        <v>163</v>
      </c>
      <c r="O314" t="s">
        <v>164</v>
      </c>
      <c r="P314" s="4">
        <v>0</v>
      </c>
      <c r="Q314" s="4">
        <v>0</v>
      </c>
      <c r="R314" t="s">
        <v>250</v>
      </c>
      <c r="S314" t="s">
        <v>226</v>
      </c>
      <c r="T314" t="s">
        <v>121</v>
      </c>
      <c r="V314" t="s">
        <v>157</v>
      </c>
      <c r="W314" t="s">
        <v>158</v>
      </c>
      <c r="X314" s="5" t="s">
        <v>1166</v>
      </c>
    </row>
    <row r="315" spans="1:24">
      <c r="A315" t="s">
        <v>219</v>
      </c>
      <c r="B315" t="s">
        <v>1168</v>
      </c>
      <c r="C315" t="s">
        <v>1169</v>
      </c>
      <c r="F315" t="s">
        <v>27</v>
      </c>
      <c r="G315" t="s">
        <v>88</v>
      </c>
      <c r="I315" t="s">
        <v>27</v>
      </c>
      <c r="J315" t="s">
        <v>29</v>
      </c>
      <c r="K315" t="s">
        <v>30</v>
      </c>
      <c r="L315" t="s">
        <v>1161</v>
      </c>
      <c r="M315" t="s">
        <v>32</v>
      </c>
      <c r="N315" t="s">
        <v>163</v>
      </c>
      <c r="O315" t="s">
        <v>240</v>
      </c>
      <c r="P315" s="4">
        <v>0</v>
      </c>
      <c r="Q315" s="4">
        <v>0</v>
      </c>
      <c r="R315" t="s">
        <v>225</v>
      </c>
      <c r="S315" t="s">
        <v>226</v>
      </c>
      <c r="T315" t="s">
        <v>121</v>
      </c>
      <c r="V315" t="s">
        <v>157</v>
      </c>
      <c r="W315" t="s">
        <v>236</v>
      </c>
      <c r="X315" s="5" t="s">
        <v>1169</v>
      </c>
    </row>
    <row r="316" spans="1:24">
      <c r="A316" t="s">
        <v>219</v>
      </c>
      <c r="B316" t="s">
        <v>1170</v>
      </c>
      <c r="C316" t="s">
        <v>1171</v>
      </c>
      <c r="F316" t="s">
        <v>27</v>
      </c>
      <c r="G316" t="s">
        <v>88</v>
      </c>
      <c r="I316" t="s">
        <v>27</v>
      </c>
      <c r="J316" t="s">
        <v>29</v>
      </c>
      <c r="K316" t="s">
        <v>30</v>
      </c>
      <c r="L316" t="s">
        <v>1172</v>
      </c>
      <c r="M316" t="s">
        <v>32</v>
      </c>
      <c r="N316" t="s">
        <v>163</v>
      </c>
      <c r="O316" t="s">
        <v>164</v>
      </c>
      <c r="P316" s="4">
        <v>0</v>
      </c>
      <c r="Q316" s="4">
        <v>0</v>
      </c>
      <c r="R316" t="s">
        <v>225</v>
      </c>
      <c r="S316" t="s">
        <v>226</v>
      </c>
      <c r="T316" t="s">
        <v>121</v>
      </c>
      <c r="V316" t="s">
        <v>157</v>
      </c>
      <c r="W316" t="s">
        <v>236</v>
      </c>
      <c r="X316" s="5" t="s">
        <v>1171</v>
      </c>
    </row>
    <row r="317" spans="1:24">
      <c r="A317" t="s">
        <v>246</v>
      </c>
      <c r="B317" t="s">
        <v>1173</v>
      </c>
      <c r="C317" t="s">
        <v>1174</v>
      </c>
      <c r="F317" t="s">
        <v>27</v>
      </c>
      <c r="G317" t="s">
        <v>88</v>
      </c>
      <c r="I317" t="s">
        <v>27</v>
      </c>
      <c r="J317" t="s">
        <v>29</v>
      </c>
      <c r="K317" t="s">
        <v>30</v>
      </c>
      <c r="L317" t="s">
        <v>1175</v>
      </c>
      <c r="M317" t="s">
        <v>32</v>
      </c>
      <c r="N317" t="s">
        <v>163</v>
      </c>
      <c r="O317" t="s">
        <v>164</v>
      </c>
      <c r="P317" s="4">
        <v>0</v>
      </c>
      <c r="Q317" s="4">
        <v>0</v>
      </c>
      <c r="R317" t="s">
        <v>250</v>
      </c>
      <c r="S317" t="s">
        <v>226</v>
      </c>
      <c r="T317" t="s">
        <v>121</v>
      </c>
      <c r="V317" t="s">
        <v>157</v>
      </c>
      <c r="W317" t="s">
        <v>158</v>
      </c>
      <c r="X317" s="5" t="s">
        <v>1174</v>
      </c>
    </row>
    <row r="318" spans="1:24">
      <c r="A318" t="s">
        <v>615</v>
      </c>
      <c r="B318" t="s">
        <v>1176</v>
      </c>
      <c r="C318" t="s">
        <v>1177</v>
      </c>
      <c r="F318" t="s">
        <v>27</v>
      </c>
      <c r="G318" t="s">
        <v>88</v>
      </c>
      <c r="I318" t="s">
        <v>27</v>
      </c>
      <c r="J318" t="s">
        <v>29</v>
      </c>
      <c r="K318" t="s">
        <v>30</v>
      </c>
      <c r="L318" t="s">
        <v>1178</v>
      </c>
      <c r="M318" t="s">
        <v>32</v>
      </c>
      <c r="N318" t="s">
        <v>163</v>
      </c>
      <c r="O318" t="s">
        <v>164</v>
      </c>
      <c r="P318" s="4">
        <v>0</v>
      </c>
      <c r="Q318" s="4">
        <v>0</v>
      </c>
      <c r="R318" t="s">
        <v>436</v>
      </c>
      <c r="S318" t="s">
        <v>226</v>
      </c>
      <c r="T318" t="s">
        <v>121</v>
      </c>
      <c r="V318" t="s">
        <v>157</v>
      </c>
      <c r="W318" t="s">
        <v>236</v>
      </c>
      <c r="X318" s="5" t="s">
        <v>1177</v>
      </c>
    </row>
    <row r="319" spans="1:24">
      <c r="A319" t="s">
        <v>246</v>
      </c>
      <c r="B319" t="s">
        <v>1179</v>
      </c>
      <c r="C319" t="s">
        <v>1180</v>
      </c>
      <c r="F319" t="s">
        <v>27</v>
      </c>
      <c r="G319" t="s">
        <v>80</v>
      </c>
      <c r="I319" t="s">
        <v>27</v>
      </c>
      <c r="J319" t="s">
        <v>29</v>
      </c>
      <c r="K319" t="s">
        <v>30</v>
      </c>
      <c r="L319" t="s">
        <v>1181</v>
      </c>
      <c r="M319" t="s">
        <v>32</v>
      </c>
      <c r="N319" t="s">
        <v>163</v>
      </c>
      <c r="O319" t="s">
        <v>164</v>
      </c>
      <c r="P319" s="2">
        <v>15000000</v>
      </c>
      <c r="Q319" s="2">
        <v>15000000</v>
      </c>
      <c r="R319" t="s">
        <v>250</v>
      </c>
      <c r="S319" t="s">
        <v>226</v>
      </c>
      <c r="T319" t="s">
        <v>121</v>
      </c>
      <c r="V319" t="s">
        <v>157</v>
      </c>
      <c r="W319" t="s">
        <v>158</v>
      </c>
      <c r="X319" s="5" t="s">
        <v>1180</v>
      </c>
    </row>
    <row r="320" spans="1:24">
      <c r="A320" t="s">
        <v>219</v>
      </c>
      <c r="B320" t="s">
        <v>1182</v>
      </c>
      <c r="C320" t="s">
        <v>1183</v>
      </c>
      <c r="F320" t="s">
        <v>27</v>
      </c>
      <c r="G320" t="s">
        <v>88</v>
      </c>
      <c r="I320" t="s">
        <v>27</v>
      </c>
      <c r="J320" t="s">
        <v>29</v>
      </c>
      <c r="K320" t="s">
        <v>30</v>
      </c>
      <c r="L320" t="s">
        <v>1184</v>
      </c>
      <c r="M320" t="s">
        <v>32</v>
      </c>
      <c r="N320" t="s">
        <v>163</v>
      </c>
      <c r="O320" t="s">
        <v>164</v>
      </c>
      <c r="P320" s="2">
        <v>30000</v>
      </c>
      <c r="Q320" s="2">
        <v>30000</v>
      </c>
      <c r="R320" t="s">
        <v>225</v>
      </c>
      <c r="S320" t="s">
        <v>226</v>
      </c>
      <c r="T320" t="s">
        <v>121</v>
      </c>
      <c r="V320" t="s">
        <v>157</v>
      </c>
      <c r="W320" t="s">
        <v>236</v>
      </c>
      <c r="X320" s="5" t="s">
        <v>1183</v>
      </c>
    </row>
    <row r="321" spans="1:24">
      <c r="A321" t="s">
        <v>227</v>
      </c>
      <c r="B321" t="s">
        <v>1185</v>
      </c>
      <c r="C321" t="s">
        <v>1186</v>
      </c>
      <c r="F321" t="s">
        <v>27</v>
      </c>
      <c r="G321" t="s">
        <v>88</v>
      </c>
      <c r="I321" t="s">
        <v>27</v>
      </c>
      <c r="J321" t="s">
        <v>29</v>
      </c>
      <c r="K321" t="s">
        <v>30</v>
      </c>
      <c r="L321" t="s">
        <v>1187</v>
      </c>
      <c r="M321" t="s">
        <v>32</v>
      </c>
      <c r="N321" t="s">
        <v>163</v>
      </c>
      <c r="O321" t="s">
        <v>164</v>
      </c>
      <c r="P321" s="2">
        <v>9280000</v>
      </c>
      <c r="Q321" s="2">
        <v>9280000</v>
      </c>
      <c r="R321" t="s">
        <v>232</v>
      </c>
      <c r="S321" t="s">
        <v>226</v>
      </c>
      <c r="T321" t="s">
        <v>121</v>
      </c>
      <c r="V321" t="s">
        <v>157</v>
      </c>
      <c r="W321" t="s">
        <v>204</v>
      </c>
      <c r="X321" s="5" t="s">
        <v>1186</v>
      </c>
    </row>
    <row r="322" spans="1:24">
      <c r="A322" t="s">
        <v>615</v>
      </c>
      <c r="B322" t="s">
        <v>1188</v>
      </c>
      <c r="C322" t="s">
        <v>490</v>
      </c>
      <c r="F322" t="s">
        <v>27</v>
      </c>
      <c r="G322" t="s">
        <v>88</v>
      </c>
      <c r="I322" t="s">
        <v>27</v>
      </c>
      <c r="J322" t="s">
        <v>29</v>
      </c>
      <c r="K322" t="s">
        <v>30</v>
      </c>
      <c r="L322" t="s">
        <v>1189</v>
      </c>
      <c r="M322" t="s">
        <v>32</v>
      </c>
      <c r="N322" t="s">
        <v>163</v>
      </c>
      <c r="O322" t="s">
        <v>164</v>
      </c>
      <c r="P322" s="2">
        <v>7320000</v>
      </c>
      <c r="Q322" s="2">
        <v>7320000</v>
      </c>
      <c r="R322" t="s">
        <v>436</v>
      </c>
      <c r="S322" t="s">
        <v>226</v>
      </c>
      <c r="T322" t="s">
        <v>121</v>
      </c>
      <c r="V322" t="s">
        <v>157</v>
      </c>
      <c r="W322" t="s">
        <v>204</v>
      </c>
      <c r="X322" s="5" t="s">
        <v>490</v>
      </c>
    </row>
    <row r="323" spans="1:24">
      <c r="A323" t="s">
        <v>219</v>
      </c>
      <c r="B323" t="s">
        <v>1190</v>
      </c>
      <c r="C323" t="s">
        <v>1191</v>
      </c>
      <c r="F323" t="s">
        <v>27</v>
      </c>
      <c r="G323" t="s">
        <v>88</v>
      </c>
      <c r="I323" t="s">
        <v>27</v>
      </c>
      <c r="J323" t="s">
        <v>29</v>
      </c>
      <c r="K323" t="s">
        <v>30</v>
      </c>
      <c r="L323" t="s">
        <v>1192</v>
      </c>
      <c r="M323" t="s">
        <v>32</v>
      </c>
      <c r="N323" t="s">
        <v>163</v>
      </c>
      <c r="O323" t="s">
        <v>164</v>
      </c>
      <c r="P323" s="2">
        <v>300000</v>
      </c>
      <c r="Q323" s="4">
        <v>0</v>
      </c>
      <c r="R323" t="s">
        <v>225</v>
      </c>
      <c r="S323" t="s">
        <v>226</v>
      </c>
      <c r="T323" t="s">
        <v>121</v>
      </c>
      <c r="V323" t="s">
        <v>157</v>
      </c>
      <c r="W323" t="s">
        <v>236</v>
      </c>
      <c r="X323" s="5" t="s">
        <v>1191</v>
      </c>
    </row>
    <row r="324" spans="1:24">
      <c r="A324" t="s">
        <v>219</v>
      </c>
      <c r="B324" t="s">
        <v>1193</v>
      </c>
      <c r="C324" t="s">
        <v>1194</v>
      </c>
      <c r="F324" t="s">
        <v>27</v>
      </c>
      <c r="G324" t="s">
        <v>88</v>
      </c>
      <c r="I324" t="s">
        <v>27</v>
      </c>
      <c r="J324" t="s">
        <v>29</v>
      </c>
      <c r="K324" t="s">
        <v>30</v>
      </c>
      <c r="L324" t="s">
        <v>1195</v>
      </c>
      <c r="M324" t="s">
        <v>32</v>
      </c>
      <c r="N324" t="s">
        <v>163</v>
      </c>
      <c r="O324" t="s">
        <v>164</v>
      </c>
      <c r="P324" s="2">
        <v>300000</v>
      </c>
      <c r="Q324" s="4">
        <v>0</v>
      </c>
      <c r="R324" t="s">
        <v>225</v>
      </c>
      <c r="S324" t="s">
        <v>226</v>
      </c>
      <c r="T324" t="s">
        <v>121</v>
      </c>
      <c r="V324" t="s">
        <v>157</v>
      </c>
      <c r="W324" t="s">
        <v>236</v>
      </c>
      <c r="X324" s="5" t="s">
        <v>1194</v>
      </c>
    </row>
    <row r="325" spans="1:24">
      <c r="A325" t="s">
        <v>219</v>
      </c>
      <c r="B325" t="s">
        <v>1196</v>
      </c>
      <c r="C325" t="s">
        <v>1197</v>
      </c>
      <c r="F325" t="s">
        <v>27</v>
      </c>
      <c r="G325" t="s">
        <v>88</v>
      </c>
      <c r="I325" t="s">
        <v>27</v>
      </c>
      <c r="J325" t="s">
        <v>29</v>
      </c>
      <c r="K325" t="s">
        <v>30</v>
      </c>
      <c r="L325" t="s">
        <v>1195</v>
      </c>
      <c r="M325" t="s">
        <v>32</v>
      </c>
      <c r="N325" t="s">
        <v>163</v>
      </c>
      <c r="O325" t="s">
        <v>164</v>
      </c>
      <c r="P325" s="2">
        <v>300000</v>
      </c>
      <c r="Q325" s="4">
        <v>0</v>
      </c>
      <c r="R325" t="s">
        <v>225</v>
      </c>
      <c r="S325" t="s">
        <v>226</v>
      </c>
      <c r="T325" t="s">
        <v>121</v>
      </c>
      <c r="V325" t="s">
        <v>157</v>
      </c>
      <c r="W325" t="s">
        <v>236</v>
      </c>
      <c r="X325" s="5" t="s">
        <v>1197</v>
      </c>
    </row>
    <row r="326" spans="1:24">
      <c r="A326" t="s">
        <v>219</v>
      </c>
      <c r="B326" t="s">
        <v>1198</v>
      </c>
      <c r="C326" t="s">
        <v>1199</v>
      </c>
      <c r="F326" t="s">
        <v>27</v>
      </c>
      <c r="G326" t="s">
        <v>88</v>
      </c>
      <c r="I326" t="s">
        <v>27</v>
      </c>
      <c r="J326" t="s">
        <v>29</v>
      </c>
      <c r="K326" t="s">
        <v>30</v>
      </c>
      <c r="L326" t="s">
        <v>1192</v>
      </c>
      <c r="M326" t="s">
        <v>32</v>
      </c>
      <c r="N326" t="s">
        <v>163</v>
      </c>
      <c r="O326" t="s">
        <v>164</v>
      </c>
      <c r="P326" s="2">
        <v>300000</v>
      </c>
      <c r="Q326" s="4">
        <v>0</v>
      </c>
      <c r="R326" t="s">
        <v>225</v>
      </c>
      <c r="S326" t="s">
        <v>226</v>
      </c>
      <c r="T326" t="s">
        <v>121</v>
      </c>
      <c r="V326" t="s">
        <v>157</v>
      </c>
      <c r="W326" t="s">
        <v>236</v>
      </c>
      <c r="X326" s="5" t="s">
        <v>1199</v>
      </c>
    </row>
    <row r="327" spans="1:24">
      <c r="A327" t="s">
        <v>219</v>
      </c>
      <c r="B327" t="s">
        <v>1200</v>
      </c>
      <c r="C327" t="s">
        <v>1201</v>
      </c>
      <c r="F327" t="s">
        <v>27</v>
      </c>
      <c r="G327" t="s">
        <v>88</v>
      </c>
      <c r="I327" t="s">
        <v>27</v>
      </c>
      <c r="J327" t="s">
        <v>29</v>
      </c>
      <c r="K327" t="s">
        <v>30</v>
      </c>
      <c r="L327" t="s">
        <v>1202</v>
      </c>
      <c r="M327" t="s">
        <v>32</v>
      </c>
      <c r="N327" t="s">
        <v>163</v>
      </c>
      <c r="O327" t="s">
        <v>164</v>
      </c>
      <c r="P327" s="2">
        <v>500000</v>
      </c>
      <c r="Q327" s="4">
        <v>0</v>
      </c>
      <c r="R327" t="s">
        <v>225</v>
      </c>
      <c r="S327" t="s">
        <v>226</v>
      </c>
      <c r="T327" t="s">
        <v>121</v>
      </c>
      <c r="V327" t="s">
        <v>157</v>
      </c>
      <c r="W327" t="s">
        <v>236</v>
      </c>
      <c r="X327" s="5" t="s">
        <v>1201</v>
      </c>
    </row>
    <row r="328" spans="1:24">
      <c r="A328" t="s">
        <v>219</v>
      </c>
      <c r="B328" t="s">
        <v>1203</v>
      </c>
      <c r="C328" t="s">
        <v>1204</v>
      </c>
      <c r="F328" t="s">
        <v>27</v>
      </c>
      <c r="G328" t="s">
        <v>88</v>
      </c>
      <c r="I328" t="s">
        <v>27</v>
      </c>
      <c r="J328" t="s">
        <v>29</v>
      </c>
      <c r="K328" t="s">
        <v>30</v>
      </c>
      <c r="L328" t="s">
        <v>1205</v>
      </c>
      <c r="M328" t="s">
        <v>32</v>
      </c>
      <c r="N328" t="s">
        <v>163</v>
      </c>
      <c r="O328" t="s">
        <v>164</v>
      </c>
      <c r="P328" s="2">
        <v>500000</v>
      </c>
      <c r="Q328" s="4">
        <v>0</v>
      </c>
      <c r="R328" t="s">
        <v>225</v>
      </c>
      <c r="S328" t="s">
        <v>226</v>
      </c>
      <c r="T328" t="s">
        <v>121</v>
      </c>
      <c r="V328" t="s">
        <v>157</v>
      </c>
      <c r="W328" t="s">
        <v>236</v>
      </c>
      <c r="X328" s="5" t="s">
        <v>1204</v>
      </c>
    </row>
    <row r="329" spans="1:24">
      <c r="A329" t="s">
        <v>219</v>
      </c>
      <c r="B329" t="s">
        <v>1206</v>
      </c>
      <c r="C329" t="s">
        <v>1207</v>
      </c>
      <c r="F329" t="s">
        <v>27</v>
      </c>
      <c r="G329" t="s">
        <v>88</v>
      </c>
      <c r="I329" t="s">
        <v>27</v>
      </c>
      <c r="J329" t="s">
        <v>29</v>
      </c>
      <c r="K329" t="s">
        <v>30</v>
      </c>
      <c r="L329" t="s">
        <v>1208</v>
      </c>
      <c r="M329" t="s">
        <v>32</v>
      </c>
      <c r="N329" t="s">
        <v>163</v>
      </c>
      <c r="O329" t="s">
        <v>164</v>
      </c>
      <c r="P329" s="2">
        <v>500000</v>
      </c>
      <c r="Q329" s="4">
        <v>0</v>
      </c>
      <c r="R329" t="s">
        <v>225</v>
      </c>
      <c r="S329" t="s">
        <v>226</v>
      </c>
      <c r="T329" t="s">
        <v>121</v>
      </c>
      <c r="V329" t="s">
        <v>157</v>
      </c>
      <c r="W329" t="s">
        <v>236</v>
      </c>
      <c r="X329" s="5" t="s">
        <v>1207</v>
      </c>
    </row>
    <row r="330" spans="1:24">
      <c r="A330" t="s">
        <v>219</v>
      </c>
      <c r="B330" t="s">
        <v>1209</v>
      </c>
      <c r="C330" t="s">
        <v>1210</v>
      </c>
      <c r="F330" t="s">
        <v>27</v>
      </c>
      <c r="G330" t="s">
        <v>88</v>
      </c>
      <c r="I330" t="s">
        <v>27</v>
      </c>
      <c r="J330" t="s">
        <v>29</v>
      </c>
      <c r="K330" t="s">
        <v>30</v>
      </c>
      <c r="L330" t="s">
        <v>1211</v>
      </c>
      <c r="M330" t="s">
        <v>32</v>
      </c>
      <c r="N330" t="s">
        <v>163</v>
      </c>
      <c r="O330" t="s">
        <v>164</v>
      </c>
      <c r="P330" s="4">
        <v>0</v>
      </c>
      <c r="Q330" s="4">
        <v>0</v>
      </c>
      <c r="R330" t="s">
        <v>225</v>
      </c>
      <c r="S330" t="s">
        <v>226</v>
      </c>
      <c r="T330" t="s">
        <v>121</v>
      </c>
      <c r="V330" t="s">
        <v>157</v>
      </c>
      <c r="W330" t="s">
        <v>236</v>
      </c>
      <c r="X330" s="5" t="s">
        <v>1210</v>
      </c>
    </row>
    <row r="331" spans="1:24">
      <c r="A331" t="s">
        <v>219</v>
      </c>
      <c r="B331" t="s">
        <v>1212</v>
      </c>
      <c r="C331" t="s">
        <v>1213</v>
      </c>
      <c r="F331" t="s">
        <v>27</v>
      </c>
      <c r="G331" t="s">
        <v>88</v>
      </c>
      <c r="I331" t="s">
        <v>27</v>
      </c>
      <c r="J331" t="s">
        <v>29</v>
      </c>
      <c r="K331" t="s">
        <v>30</v>
      </c>
      <c r="L331" t="s">
        <v>1214</v>
      </c>
      <c r="M331" t="s">
        <v>32</v>
      </c>
      <c r="N331" t="s">
        <v>163</v>
      </c>
      <c r="O331" t="s">
        <v>164</v>
      </c>
      <c r="P331" s="2">
        <v>100000</v>
      </c>
      <c r="Q331" s="2">
        <v>100000</v>
      </c>
      <c r="R331" t="s">
        <v>225</v>
      </c>
      <c r="S331" t="s">
        <v>226</v>
      </c>
      <c r="T331" t="s">
        <v>121</v>
      </c>
      <c r="V331" t="s">
        <v>157</v>
      </c>
      <c r="W331" t="s">
        <v>236</v>
      </c>
      <c r="X331" s="5" t="s">
        <v>1213</v>
      </c>
    </row>
    <row r="332" spans="1:24">
      <c r="A332" t="s">
        <v>219</v>
      </c>
      <c r="B332" t="s">
        <v>1215</v>
      </c>
      <c r="C332" t="s">
        <v>1216</v>
      </c>
      <c r="F332" t="s">
        <v>27</v>
      </c>
      <c r="G332" t="s">
        <v>88</v>
      </c>
      <c r="I332" t="s">
        <v>27</v>
      </c>
      <c r="J332" t="s">
        <v>29</v>
      </c>
      <c r="K332" t="s">
        <v>30</v>
      </c>
      <c r="L332" t="s">
        <v>1097</v>
      </c>
      <c r="M332" t="s">
        <v>32</v>
      </c>
      <c r="N332" t="s">
        <v>997</v>
      </c>
      <c r="O332" t="s">
        <v>164</v>
      </c>
      <c r="P332" s="2">
        <v>1000000</v>
      </c>
      <c r="Q332" s="2">
        <v>1000000</v>
      </c>
      <c r="R332" t="s">
        <v>225</v>
      </c>
      <c r="S332" t="s">
        <v>226</v>
      </c>
      <c r="T332" t="s">
        <v>121</v>
      </c>
      <c r="V332" t="s">
        <v>157</v>
      </c>
      <c r="W332" t="s">
        <v>236</v>
      </c>
      <c r="X332" s="5" t="s">
        <v>1216</v>
      </c>
    </row>
    <row r="333" spans="1:24">
      <c r="A333" t="s">
        <v>219</v>
      </c>
      <c r="B333" t="s">
        <v>1217</v>
      </c>
      <c r="C333" t="s">
        <v>1218</v>
      </c>
      <c r="F333" t="s">
        <v>27</v>
      </c>
      <c r="G333" t="s">
        <v>88</v>
      </c>
      <c r="I333" t="s">
        <v>27</v>
      </c>
      <c r="J333" t="s">
        <v>29</v>
      </c>
      <c r="K333" t="s">
        <v>30</v>
      </c>
      <c r="L333" t="s">
        <v>1219</v>
      </c>
      <c r="M333" t="s">
        <v>32</v>
      </c>
      <c r="N333" t="s">
        <v>34</v>
      </c>
      <c r="O333" t="s">
        <v>164</v>
      </c>
      <c r="P333" s="2">
        <v>13905780</v>
      </c>
      <c r="Q333" s="4">
        <v>0</v>
      </c>
      <c r="R333" t="s">
        <v>225</v>
      </c>
      <c r="S333" t="s">
        <v>226</v>
      </c>
      <c r="T333" t="s">
        <v>121</v>
      </c>
      <c r="V333" t="s">
        <v>157</v>
      </c>
      <c r="W333" t="s">
        <v>236</v>
      </c>
      <c r="X333" s="5" t="s">
        <v>1218</v>
      </c>
    </row>
    <row r="334" spans="1:24">
      <c r="A334" t="s">
        <v>219</v>
      </c>
      <c r="B334" t="s">
        <v>1220</v>
      </c>
      <c r="C334" t="s">
        <v>1221</v>
      </c>
      <c r="F334" t="s">
        <v>27</v>
      </c>
      <c r="G334" t="s">
        <v>88</v>
      </c>
      <c r="I334" t="s">
        <v>27</v>
      </c>
      <c r="J334" t="s">
        <v>29</v>
      </c>
      <c r="K334" t="s">
        <v>30</v>
      </c>
      <c r="L334" t="s">
        <v>1222</v>
      </c>
      <c r="M334" t="s">
        <v>32</v>
      </c>
      <c r="N334" t="s">
        <v>163</v>
      </c>
      <c r="O334" t="s">
        <v>164</v>
      </c>
      <c r="P334" s="4">
        <v>0</v>
      </c>
      <c r="Q334" s="4">
        <v>0</v>
      </c>
      <c r="R334" t="s">
        <v>225</v>
      </c>
      <c r="S334" t="s">
        <v>226</v>
      </c>
      <c r="T334" t="s">
        <v>121</v>
      </c>
      <c r="V334" t="s">
        <v>157</v>
      </c>
      <c r="W334" t="s">
        <v>236</v>
      </c>
      <c r="X334" s="5" t="s">
        <v>1221</v>
      </c>
    </row>
    <row r="335" spans="1:24">
      <c r="A335" t="s">
        <v>219</v>
      </c>
      <c r="B335" t="s">
        <v>1223</v>
      </c>
      <c r="C335" t="s">
        <v>1224</v>
      </c>
      <c r="F335" t="s">
        <v>27</v>
      </c>
      <c r="G335" t="s">
        <v>88</v>
      </c>
      <c r="I335" t="s">
        <v>27</v>
      </c>
      <c r="J335" t="s">
        <v>29</v>
      </c>
      <c r="K335" t="s">
        <v>30</v>
      </c>
      <c r="L335" t="s">
        <v>1225</v>
      </c>
      <c r="M335" t="s">
        <v>32</v>
      </c>
      <c r="N335" t="s">
        <v>44</v>
      </c>
      <c r="O335" t="s">
        <v>164</v>
      </c>
      <c r="P335" s="3">
        <v>2149529.35</v>
      </c>
      <c r="Q335" s="4">
        <v>0</v>
      </c>
      <c r="R335" t="s">
        <v>225</v>
      </c>
      <c r="S335" t="s">
        <v>226</v>
      </c>
      <c r="T335" t="s">
        <v>121</v>
      </c>
      <c r="V335" t="s">
        <v>157</v>
      </c>
      <c r="W335" t="s">
        <v>236</v>
      </c>
      <c r="X335" s="5" t="s">
        <v>1224</v>
      </c>
    </row>
    <row r="336" spans="1:24">
      <c r="A336" t="s">
        <v>219</v>
      </c>
      <c r="B336" t="s">
        <v>1226</v>
      </c>
      <c r="C336" t="s">
        <v>1227</v>
      </c>
      <c r="F336" t="s">
        <v>27</v>
      </c>
      <c r="G336" t="s">
        <v>88</v>
      </c>
      <c r="I336" t="s">
        <v>27</v>
      </c>
      <c r="J336" t="s">
        <v>29</v>
      </c>
      <c r="K336" t="s">
        <v>30</v>
      </c>
      <c r="L336" t="s">
        <v>1228</v>
      </c>
      <c r="M336" t="s">
        <v>32</v>
      </c>
      <c r="N336" t="s">
        <v>163</v>
      </c>
      <c r="O336" t="s">
        <v>164</v>
      </c>
      <c r="P336" s="2">
        <v>4300000</v>
      </c>
      <c r="Q336" s="2">
        <v>4300000</v>
      </c>
      <c r="R336" t="s">
        <v>225</v>
      </c>
      <c r="S336" t="s">
        <v>226</v>
      </c>
      <c r="T336" t="s">
        <v>121</v>
      </c>
      <c r="V336" t="s">
        <v>157</v>
      </c>
      <c r="W336" t="s">
        <v>236</v>
      </c>
      <c r="X336" s="5" t="s">
        <v>1227</v>
      </c>
    </row>
    <row r="337" spans="1:24">
      <c r="A337" t="s">
        <v>227</v>
      </c>
      <c r="B337" t="s">
        <v>1229</v>
      </c>
      <c r="C337" t="s">
        <v>603</v>
      </c>
      <c r="F337" t="s">
        <v>27</v>
      </c>
      <c r="G337" t="s">
        <v>88</v>
      </c>
      <c r="I337" t="s">
        <v>27</v>
      </c>
      <c r="J337" t="s">
        <v>29</v>
      </c>
      <c r="K337" t="s">
        <v>30</v>
      </c>
      <c r="L337" t="s">
        <v>1230</v>
      </c>
      <c r="M337" t="s">
        <v>32</v>
      </c>
      <c r="N337" t="s">
        <v>163</v>
      </c>
      <c r="O337" t="s">
        <v>164</v>
      </c>
      <c r="P337" s="2">
        <v>702600</v>
      </c>
      <c r="Q337" s="2">
        <v>702600</v>
      </c>
      <c r="R337" t="s">
        <v>232</v>
      </c>
      <c r="S337" t="s">
        <v>226</v>
      </c>
      <c r="T337" t="s">
        <v>121</v>
      </c>
      <c r="V337" t="s">
        <v>157</v>
      </c>
      <c r="W337" t="s">
        <v>158</v>
      </c>
      <c r="X337" s="5" t="s">
        <v>603</v>
      </c>
    </row>
    <row r="338" spans="1:24">
      <c r="A338" t="s">
        <v>227</v>
      </c>
      <c r="B338" t="s">
        <v>1231</v>
      </c>
      <c r="C338" t="s">
        <v>1232</v>
      </c>
      <c r="F338" t="s">
        <v>27</v>
      </c>
      <c r="G338" t="s">
        <v>88</v>
      </c>
      <c r="I338" t="s">
        <v>27</v>
      </c>
      <c r="J338" t="s">
        <v>29</v>
      </c>
      <c r="K338" t="s">
        <v>30</v>
      </c>
      <c r="L338" t="s">
        <v>1233</v>
      </c>
      <c r="M338" t="s">
        <v>32</v>
      </c>
      <c r="N338" t="s">
        <v>163</v>
      </c>
      <c r="O338" t="s">
        <v>164</v>
      </c>
      <c r="P338" s="4">
        <v>0</v>
      </c>
      <c r="Q338" s="4">
        <v>0</v>
      </c>
      <c r="R338" t="s">
        <v>232</v>
      </c>
      <c r="S338" t="s">
        <v>226</v>
      </c>
      <c r="T338" t="s">
        <v>121</v>
      </c>
      <c r="V338" t="s">
        <v>157</v>
      </c>
      <c r="W338" t="s">
        <v>158</v>
      </c>
      <c r="X338" s="5" t="s">
        <v>1232</v>
      </c>
    </row>
    <row r="339" spans="1:24">
      <c r="A339" t="s">
        <v>219</v>
      </c>
      <c r="B339" t="s">
        <v>1234</v>
      </c>
      <c r="C339" t="s">
        <v>1235</v>
      </c>
      <c r="F339" t="s">
        <v>27</v>
      </c>
      <c r="G339" t="s">
        <v>88</v>
      </c>
      <c r="I339" t="s">
        <v>27</v>
      </c>
      <c r="J339" t="s">
        <v>29</v>
      </c>
      <c r="K339" t="s">
        <v>30</v>
      </c>
      <c r="L339" t="s">
        <v>1236</v>
      </c>
      <c r="M339" t="s">
        <v>32</v>
      </c>
      <c r="N339" t="s">
        <v>163</v>
      </c>
      <c r="O339" t="s">
        <v>164</v>
      </c>
      <c r="P339" s="4">
        <v>0</v>
      </c>
      <c r="Q339" s="4">
        <v>0</v>
      </c>
      <c r="R339" t="s">
        <v>225</v>
      </c>
      <c r="S339" t="s">
        <v>226</v>
      </c>
      <c r="T339" t="s">
        <v>121</v>
      </c>
      <c r="V339" t="s">
        <v>157</v>
      </c>
      <c r="W339" t="s">
        <v>236</v>
      </c>
      <c r="X339" s="5" t="s">
        <v>1235</v>
      </c>
    </row>
    <row r="340" spans="1:24">
      <c r="A340" t="s">
        <v>227</v>
      </c>
      <c r="B340" t="s">
        <v>1237</v>
      </c>
      <c r="C340" t="s">
        <v>1238</v>
      </c>
      <c r="F340" t="s">
        <v>27</v>
      </c>
      <c r="G340" t="s">
        <v>88</v>
      </c>
      <c r="I340" t="s">
        <v>27</v>
      </c>
      <c r="J340" t="s">
        <v>29</v>
      </c>
      <c r="K340" t="s">
        <v>30</v>
      </c>
      <c r="L340" t="s">
        <v>1239</v>
      </c>
      <c r="M340" t="s">
        <v>32</v>
      </c>
      <c r="N340" t="s">
        <v>163</v>
      </c>
      <c r="O340" t="s">
        <v>164</v>
      </c>
      <c r="P340" s="2">
        <v>32000000</v>
      </c>
      <c r="Q340" s="2">
        <v>32000000</v>
      </c>
      <c r="R340" t="s">
        <v>232</v>
      </c>
      <c r="S340" t="s">
        <v>226</v>
      </c>
      <c r="T340" t="s">
        <v>121</v>
      </c>
      <c r="V340" t="s">
        <v>157</v>
      </c>
      <c r="W340" t="s">
        <v>158</v>
      </c>
      <c r="X340" s="5" t="s">
        <v>1238</v>
      </c>
    </row>
    <row r="341" spans="1:24">
      <c r="A341" t="s">
        <v>219</v>
      </c>
      <c r="B341" t="s">
        <v>1240</v>
      </c>
      <c r="C341" t="s">
        <v>1241</v>
      </c>
      <c r="F341" t="s">
        <v>27</v>
      </c>
      <c r="G341" t="s">
        <v>88</v>
      </c>
      <c r="I341" t="s">
        <v>27</v>
      </c>
      <c r="J341" t="s">
        <v>29</v>
      </c>
      <c r="K341" t="s">
        <v>30</v>
      </c>
      <c r="L341" t="s">
        <v>1242</v>
      </c>
      <c r="M341" t="s">
        <v>32</v>
      </c>
      <c r="N341" t="s">
        <v>163</v>
      </c>
      <c r="O341" t="s">
        <v>164</v>
      </c>
      <c r="P341" s="4">
        <v>0</v>
      </c>
      <c r="Q341" s="4">
        <v>0</v>
      </c>
      <c r="R341" t="s">
        <v>225</v>
      </c>
      <c r="S341" t="s">
        <v>226</v>
      </c>
      <c r="T341" t="s">
        <v>121</v>
      </c>
      <c r="V341" t="s">
        <v>157</v>
      </c>
      <c r="W341" t="s">
        <v>236</v>
      </c>
      <c r="X341" s="5" t="s">
        <v>1241</v>
      </c>
    </row>
    <row r="342" spans="1:24">
      <c r="A342" t="s">
        <v>219</v>
      </c>
      <c r="B342" t="s">
        <v>1243</v>
      </c>
      <c r="C342" t="s">
        <v>1244</v>
      </c>
      <c r="F342" t="s">
        <v>27</v>
      </c>
      <c r="G342" t="s">
        <v>88</v>
      </c>
      <c r="I342" t="s">
        <v>27</v>
      </c>
      <c r="J342" t="s">
        <v>29</v>
      </c>
      <c r="K342" t="s">
        <v>30</v>
      </c>
      <c r="L342" t="s">
        <v>1019</v>
      </c>
      <c r="M342" t="s">
        <v>32</v>
      </c>
      <c r="N342" t="s">
        <v>163</v>
      </c>
      <c r="O342" t="s">
        <v>164</v>
      </c>
      <c r="P342" s="4">
        <v>0</v>
      </c>
      <c r="Q342" s="4">
        <v>0</v>
      </c>
      <c r="R342" t="s">
        <v>225</v>
      </c>
      <c r="S342" t="s">
        <v>226</v>
      </c>
      <c r="T342" t="s">
        <v>121</v>
      </c>
      <c r="V342" t="s">
        <v>157</v>
      </c>
      <c r="W342" t="s">
        <v>236</v>
      </c>
      <c r="X342" s="5" t="s">
        <v>1244</v>
      </c>
    </row>
    <row r="343" spans="1:24">
      <c r="A343" t="s">
        <v>246</v>
      </c>
      <c r="B343" t="s">
        <v>1245</v>
      </c>
      <c r="C343" t="s">
        <v>1246</v>
      </c>
      <c r="F343" t="s">
        <v>27</v>
      </c>
      <c r="G343" t="s">
        <v>88</v>
      </c>
      <c r="I343" t="s">
        <v>27</v>
      </c>
      <c r="J343" t="s">
        <v>29</v>
      </c>
      <c r="K343" t="s">
        <v>30</v>
      </c>
      <c r="L343" t="s">
        <v>1247</v>
      </c>
      <c r="M343" t="s">
        <v>32</v>
      </c>
      <c r="N343" t="s">
        <v>163</v>
      </c>
      <c r="O343" t="s">
        <v>164</v>
      </c>
      <c r="P343" s="4">
        <v>0</v>
      </c>
      <c r="Q343" s="4">
        <v>0</v>
      </c>
      <c r="R343" t="s">
        <v>250</v>
      </c>
      <c r="S343" t="s">
        <v>226</v>
      </c>
      <c r="T343" t="s">
        <v>121</v>
      </c>
      <c r="V343" t="s">
        <v>157</v>
      </c>
      <c r="W343" t="s">
        <v>158</v>
      </c>
      <c r="X343" s="5" t="s">
        <v>1246</v>
      </c>
    </row>
    <row r="344" spans="1:24">
      <c r="A344" t="s">
        <v>219</v>
      </c>
      <c r="B344" t="s">
        <v>1248</v>
      </c>
      <c r="C344" t="s">
        <v>1249</v>
      </c>
      <c r="F344" t="s">
        <v>27</v>
      </c>
      <c r="G344" t="s">
        <v>88</v>
      </c>
      <c r="I344" t="s">
        <v>27</v>
      </c>
      <c r="J344" t="s">
        <v>29</v>
      </c>
      <c r="K344" t="s">
        <v>30</v>
      </c>
      <c r="L344" t="s">
        <v>1250</v>
      </c>
      <c r="M344" t="s">
        <v>32</v>
      </c>
      <c r="N344" t="s">
        <v>163</v>
      </c>
      <c r="O344" t="s">
        <v>164</v>
      </c>
      <c r="P344" s="2">
        <v>60000</v>
      </c>
      <c r="Q344" s="2">
        <v>60000</v>
      </c>
      <c r="R344" t="s">
        <v>225</v>
      </c>
      <c r="S344" t="s">
        <v>226</v>
      </c>
      <c r="T344" t="s">
        <v>121</v>
      </c>
      <c r="V344" t="s">
        <v>157</v>
      </c>
      <c r="W344" t="s">
        <v>236</v>
      </c>
      <c r="X344" s="5" t="s">
        <v>1249</v>
      </c>
    </row>
    <row r="345" spans="1:24">
      <c r="A345" t="s">
        <v>219</v>
      </c>
      <c r="B345" t="s">
        <v>1251</v>
      </c>
      <c r="C345" t="s">
        <v>1252</v>
      </c>
      <c r="F345" t="s">
        <v>27</v>
      </c>
      <c r="G345" t="s">
        <v>88</v>
      </c>
      <c r="I345" t="s">
        <v>27</v>
      </c>
      <c r="J345" t="s">
        <v>29</v>
      </c>
      <c r="K345" t="s">
        <v>30</v>
      </c>
      <c r="L345" t="s">
        <v>1253</v>
      </c>
      <c r="M345" t="s">
        <v>32</v>
      </c>
      <c r="N345" t="s">
        <v>163</v>
      </c>
      <c r="O345" t="s">
        <v>1254</v>
      </c>
      <c r="P345" s="4">
        <v>0</v>
      </c>
      <c r="Q345" s="4">
        <v>0</v>
      </c>
      <c r="R345" t="s">
        <v>225</v>
      </c>
      <c r="S345" t="s">
        <v>226</v>
      </c>
      <c r="T345" t="s">
        <v>121</v>
      </c>
      <c r="V345" t="s">
        <v>157</v>
      </c>
      <c r="W345" t="s">
        <v>236</v>
      </c>
      <c r="X345" s="5" t="s">
        <v>1252</v>
      </c>
    </row>
    <row r="346" spans="1:24">
      <c r="A346" t="s">
        <v>219</v>
      </c>
      <c r="B346" t="s">
        <v>1255</v>
      </c>
      <c r="C346" t="s">
        <v>1256</v>
      </c>
      <c r="F346" t="s">
        <v>27</v>
      </c>
      <c r="G346" t="s">
        <v>88</v>
      </c>
      <c r="I346" t="s">
        <v>27</v>
      </c>
      <c r="J346" t="s">
        <v>29</v>
      </c>
      <c r="K346" t="s">
        <v>30</v>
      </c>
      <c r="L346" t="s">
        <v>1257</v>
      </c>
      <c r="M346" t="s">
        <v>32</v>
      </c>
      <c r="N346" t="s">
        <v>163</v>
      </c>
      <c r="O346" t="s">
        <v>164</v>
      </c>
      <c r="P346" s="2">
        <v>50000</v>
      </c>
      <c r="Q346" s="2">
        <v>50000</v>
      </c>
      <c r="R346" t="s">
        <v>225</v>
      </c>
      <c r="S346" t="s">
        <v>226</v>
      </c>
      <c r="T346" t="s">
        <v>121</v>
      </c>
      <c r="V346" t="s">
        <v>157</v>
      </c>
      <c r="W346" t="s">
        <v>236</v>
      </c>
      <c r="X346" s="5" t="s">
        <v>1256</v>
      </c>
    </row>
    <row r="347" spans="1:24">
      <c r="A347" t="s">
        <v>246</v>
      </c>
      <c r="B347" t="s">
        <v>1258</v>
      </c>
      <c r="C347" t="s">
        <v>1259</v>
      </c>
      <c r="F347" t="s">
        <v>27</v>
      </c>
      <c r="G347" t="s">
        <v>88</v>
      </c>
      <c r="I347" t="s">
        <v>27</v>
      </c>
      <c r="J347" t="s">
        <v>29</v>
      </c>
      <c r="K347" t="s">
        <v>30</v>
      </c>
      <c r="L347" t="s">
        <v>1260</v>
      </c>
      <c r="M347" t="s">
        <v>32</v>
      </c>
      <c r="N347" t="s">
        <v>163</v>
      </c>
      <c r="O347" t="s">
        <v>164</v>
      </c>
      <c r="P347" s="4">
        <v>0</v>
      </c>
      <c r="Q347" s="4">
        <v>0</v>
      </c>
      <c r="R347" t="s">
        <v>250</v>
      </c>
      <c r="S347" t="s">
        <v>226</v>
      </c>
      <c r="T347" t="s">
        <v>121</v>
      </c>
      <c r="V347" t="s">
        <v>157</v>
      </c>
      <c r="W347" t="s">
        <v>158</v>
      </c>
      <c r="X347" s="5" t="s">
        <v>1259</v>
      </c>
    </row>
    <row r="348" spans="1:24">
      <c r="A348" t="s">
        <v>219</v>
      </c>
      <c r="B348" t="s">
        <v>1261</v>
      </c>
      <c r="C348" t="s">
        <v>1262</v>
      </c>
      <c r="F348" t="s">
        <v>27</v>
      </c>
      <c r="G348" t="s">
        <v>88</v>
      </c>
      <c r="I348" t="s">
        <v>27</v>
      </c>
      <c r="J348" t="s">
        <v>29</v>
      </c>
      <c r="K348" t="s">
        <v>30</v>
      </c>
      <c r="L348" t="s">
        <v>1263</v>
      </c>
      <c r="M348" t="s">
        <v>32</v>
      </c>
      <c r="N348" t="s">
        <v>1027</v>
      </c>
      <c r="O348" t="s">
        <v>164</v>
      </c>
      <c r="P348" s="4">
        <v>0</v>
      </c>
      <c r="Q348" s="4">
        <v>0</v>
      </c>
      <c r="R348" t="s">
        <v>225</v>
      </c>
      <c r="S348" t="s">
        <v>226</v>
      </c>
      <c r="T348" t="s">
        <v>121</v>
      </c>
      <c r="V348" t="s">
        <v>157</v>
      </c>
      <c r="W348" t="s">
        <v>236</v>
      </c>
      <c r="X348" s="5" t="s">
        <v>1262</v>
      </c>
    </row>
    <row r="349" spans="1:24">
      <c r="A349" t="s">
        <v>246</v>
      </c>
      <c r="B349" t="s">
        <v>1264</v>
      </c>
      <c r="C349" t="s">
        <v>1265</v>
      </c>
      <c r="F349" t="s">
        <v>27</v>
      </c>
      <c r="G349" t="s">
        <v>88</v>
      </c>
      <c r="I349" t="s">
        <v>27</v>
      </c>
      <c r="J349" t="s">
        <v>29</v>
      </c>
      <c r="K349" t="s">
        <v>30</v>
      </c>
      <c r="L349" t="s">
        <v>1266</v>
      </c>
      <c r="M349" t="s">
        <v>32</v>
      </c>
      <c r="N349" t="s">
        <v>163</v>
      </c>
      <c r="O349" t="s">
        <v>164</v>
      </c>
      <c r="P349" s="4">
        <v>0</v>
      </c>
      <c r="Q349" s="4">
        <v>0</v>
      </c>
      <c r="R349" t="s">
        <v>250</v>
      </c>
      <c r="S349" t="s">
        <v>226</v>
      </c>
      <c r="T349" t="s">
        <v>121</v>
      </c>
      <c r="V349" t="s">
        <v>157</v>
      </c>
      <c r="W349" t="s">
        <v>158</v>
      </c>
      <c r="X349" s="5" t="s">
        <v>1265</v>
      </c>
    </row>
    <row r="350" spans="1:24">
      <c r="A350" t="s">
        <v>219</v>
      </c>
      <c r="B350" t="s">
        <v>1267</v>
      </c>
      <c r="C350" t="s">
        <v>1268</v>
      </c>
      <c r="F350" t="s">
        <v>27</v>
      </c>
      <c r="G350" t="s">
        <v>88</v>
      </c>
      <c r="I350" t="s">
        <v>27</v>
      </c>
      <c r="J350" t="s">
        <v>29</v>
      </c>
      <c r="K350" t="s">
        <v>30</v>
      </c>
      <c r="L350" t="s">
        <v>1269</v>
      </c>
      <c r="M350" t="s">
        <v>32</v>
      </c>
      <c r="N350" t="s">
        <v>163</v>
      </c>
      <c r="O350" t="s">
        <v>164</v>
      </c>
      <c r="P350" s="4">
        <v>0</v>
      </c>
      <c r="Q350" s="4">
        <v>0</v>
      </c>
      <c r="R350" t="s">
        <v>225</v>
      </c>
      <c r="S350" t="s">
        <v>226</v>
      </c>
      <c r="T350" t="s">
        <v>121</v>
      </c>
      <c r="V350" t="s">
        <v>157</v>
      </c>
      <c r="W350" t="s">
        <v>236</v>
      </c>
      <c r="X350" s="5" t="s">
        <v>1268</v>
      </c>
    </row>
    <row r="351" spans="1:24">
      <c r="A351" t="s">
        <v>246</v>
      </c>
      <c r="B351" t="s">
        <v>1270</v>
      </c>
      <c r="C351" t="s">
        <v>1271</v>
      </c>
      <c r="F351" t="s">
        <v>27</v>
      </c>
      <c r="G351" t="s">
        <v>88</v>
      </c>
      <c r="I351" t="s">
        <v>27</v>
      </c>
      <c r="J351" t="s">
        <v>29</v>
      </c>
      <c r="K351" t="s">
        <v>30</v>
      </c>
      <c r="L351" t="s">
        <v>1272</v>
      </c>
      <c r="M351" t="s">
        <v>32</v>
      </c>
      <c r="N351" t="s">
        <v>163</v>
      </c>
      <c r="O351" t="s">
        <v>164</v>
      </c>
      <c r="P351" s="4">
        <v>0</v>
      </c>
      <c r="Q351" s="4">
        <v>0</v>
      </c>
      <c r="R351" t="s">
        <v>250</v>
      </c>
      <c r="S351" t="s">
        <v>226</v>
      </c>
      <c r="T351" t="s">
        <v>121</v>
      </c>
      <c r="V351" t="s">
        <v>157</v>
      </c>
      <c r="W351" t="s">
        <v>158</v>
      </c>
      <c r="X351" s="5" t="s">
        <v>1271</v>
      </c>
    </row>
    <row r="352" spans="1:24">
      <c r="A352" t="s">
        <v>219</v>
      </c>
      <c r="B352" t="s">
        <v>1273</v>
      </c>
      <c r="C352" t="s">
        <v>1274</v>
      </c>
      <c r="F352" t="s">
        <v>27</v>
      </c>
      <c r="G352" t="s">
        <v>88</v>
      </c>
      <c r="I352" t="s">
        <v>27</v>
      </c>
      <c r="J352" t="s">
        <v>29</v>
      </c>
      <c r="K352" t="s">
        <v>30</v>
      </c>
      <c r="L352" t="s">
        <v>1275</v>
      </c>
      <c r="M352" t="s">
        <v>32</v>
      </c>
      <c r="N352" t="s">
        <v>387</v>
      </c>
      <c r="O352" t="s">
        <v>164</v>
      </c>
      <c r="P352" s="4">
        <v>0</v>
      </c>
      <c r="Q352" s="4">
        <v>0</v>
      </c>
      <c r="R352" t="s">
        <v>225</v>
      </c>
      <c r="S352" t="s">
        <v>226</v>
      </c>
      <c r="T352" t="s">
        <v>121</v>
      </c>
      <c r="V352" t="s">
        <v>217</v>
      </c>
      <c r="W352" t="s">
        <v>218</v>
      </c>
      <c r="X352" s="5" t="s">
        <v>1274</v>
      </c>
    </row>
    <row r="353" spans="1:24">
      <c r="A353" t="s">
        <v>246</v>
      </c>
      <c r="B353" t="s">
        <v>1276</v>
      </c>
      <c r="C353" t="s">
        <v>1277</v>
      </c>
      <c r="F353" t="s">
        <v>27</v>
      </c>
      <c r="G353" t="s">
        <v>88</v>
      </c>
      <c r="I353" t="s">
        <v>27</v>
      </c>
      <c r="J353" t="s">
        <v>29</v>
      </c>
      <c r="K353" t="s">
        <v>30</v>
      </c>
      <c r="L353" t="s">
        <v>1278</v>
      </c>
      <c r="M353" t="s">
        <v>32</v>
      </c>
      <c r="N353" t="s">
        <v>163</v>
      </c>
      <c r="O353" t="s">
        <v>164</v>
      </c>
      <c r="P353" s="4">
        <v>0</v>
      </c>
      <c r="Q353" s="4">
        <v>0</v>
      </c>
      <c r="R353" t="s">
        <v>250</v>
      </c>
      <c r="S353" t="s">
        <v>226</v>
      </c>
      <c r="T353" t="s">
        <v>121</v>
      </c>
      <c r="V353" t="s">
        <v>157</v>
      </c>
      <c r="W353" t="s">
        <v>158</v>
      </c>
      <c r="X353" s="5" t="s">
        <v>1277</v>
      </c>
    </row>
    <row r="354" spans="1:24">
      <c r="A354" t="s">
        <v>219</v>
      </c>
      <c r="B354" t="s">
        <v>1279</v>
      </c>
      <c r="C354" t="s">
        <v>1280</v>
      </c>
      <c r="F354" t="s">
        <v>27</v>
      </c>
      <c r="G354" t="s">
        <v>88</v>
      </c>
      <c r="I354" t="s">
        <v>27</v>
      </c>
      <c r="J354" t="s">
        <v>29</v>
      </c>
      <c r="K354" t="s">
        <v>30</v>
      </c>
      <c r="L354" t="s">
        <v>1281</v>
      </c>
      <c r="M354" t="s">
        <v>32</v>
      </c>
      <c r="N354" t="s">
        <v>1098</v>
      </c>
      <c r="O354" t="s">
        <v>201</v>
      </c>
      <c r="P354" s="4">
        <v>0</v>
      </c>
      <c r="Q354" s="4">
        <v>0</v>
      </c>
      <c r="R354" t="s">
        <v>225</v>
      </c>
      <c r="S354" t="s">
        <v>226</v>
      </c>
      <c r="T354" t="s">
        <v>121</v>
      </c>
      <c r="V354" t="s">
        <v>157</v>
      </c>
      <c r="W354" t="s">
        <v>236</v>
      </c>
      <c r="X354" s="5" t="s">
        <v>1280</v>
      </c>
    </row>
    <row r="355" spans="1:24">
      <c r="A355" t="s">
        <v>219</v>
      </c>
      <c r="B355" t="s">
        <v>1282</v>
      </c>
      <c r="C355" t="s">
        <v>1283</v>
      </c>
      <c r="F355" t="s">
        <v>27</v>
      </c>
      <c r="G355" t="s">
        <v>88</v>
      </c>
      <c r="I355" t="s">
        <v>27</v>
      </c>
      <c r="J355" t="s">
        <v>29</v>
      </c>
      <c r="K355" t="s">
        <v>30</v>
      </c>
      <c r="L355" t="s">
        <v>1284</v>
      </c>
      <c r="M355" t="s">
        <v>32</v>
      </c>
      <c r="N355" t="s">
        <v>1098</v>
      </c>
      <c r="O355" t="s">
        <v>1285</v>
      </c>
      <c r="P355" s="4">
        <v>0</v>
      </c>
      <c r="Q355" s="4">
        <v>0</v>
      </c>
      <c r="R355" t="s">
        <v>225</v>
      </c>
      <c r="S355" t="s">
        <v>226</v>
      </c>
      <c r="T355" t="s">
        <v>121</v>
      </c>
      <c r="V355" t="s">
        <v>157</v>
      </c>
      <c r="W355" t="s">
        <v>236</v>
      </c>
      <c r="X355" s="5" t="s">
        <v>1283</v>
      </c>
    </row>
    <row r="356" spans="1:24">
      <c r="A356" t="s">
        <v>219</v>
      </c>
      <c r="B356" t="s">
        <v>1286</v>
      </c>
      <c r="C356" t="s">
        <v>1287</v>
      </c>
      <c r="F356" t="s">
        <v>27</v>
      </c>
      <c r="G356" t="s">
        <v>88</v>
      </c>
      <c r="I356" t="s">
        <v>27</v>
      </c>
      <c r="J356" t="s">
        <v>29</v>
      </c>
      <c r="K356" t="s">
        <v>30</v>
      </c>
      <c r="L356" t="s">
        <v>1288</v>
      </c>
      <c r="M356" t="s">
        <v>32</v>
      </c>
      <c r="N356" t="s">
        <v>163</v>
      </c>
      <c r="O356" t="s">
        <v>1285</v>
      </c>
      <c r="P356" s="4">
        <v>0</v>
      </c>
      <c r="Q356" s="4">
        <v>0</v>
      </c>
      <c r="R356" t="s">
        <v>225</v>
      </c>
      <c r="S356" t="s">
        <v>226</v>
      </c>
      <c r="T356" t="s">
        <v>121</v>
      </c>
      <c r="V356" t="s">
        <v>157</v>
      </c>
      <c r="W356" t="s">
        <v>236</v>
      </c>
      <c r="X356" s="5" t="s">
        <v>1287</v>
      </c>
    </row>
    <row r="357" spans="1:24">
      <c r="A357" t="s">
        <v>219</v>
      </c>
      <c r="B357" t="s">
        <v>1289</v>
      </c>
      <c r="C357" t="s">
        <v>1290</v>
      </c>
      <c r="F357" t="s">
        <v>27</v>
      </c>
      <c r="G357" t="s">
        <v>88</v>
      </c>
      <c r="I357" t="s">
        <v>27</v>
      </c>
      <c r="J357" t="s">
        <v>29</v>
      </c>
      <c r="K357" t="s">
        <v>30</v>
      </c>
      <c r="L357" t="s">
        <v>1291</v>
      </c>
      <c r="M357" t="s">
        <v>32</v>
      </c>
      <c r="N357" t="s">
        <v>163</v>
      </c>
      <c r="O357" t="s">
        <v>1254</v>
      </c>
      <c r="P357" s="4">
        <v>0</v>
      </c>
      <c r="Q357" s="4">
        <v>0</v>
      </c>
      <c r="R357" t="s">
        <v>225</v>
      </c>
      <c r="S357" t="s">
        <v>226</v>
      </c>
      <c r="T357" t="s">
        <v>121</v>
      </c>
      <c r="V357" t="s">
        <v>157</v>
      </c>
      <c r="W357" t="s">
        <v>236</v>
      </c>
      <c r="X357" s="5" t="s">
        <v>1290</v>
      </c>
    </row>
    <row r="358" spans="1:24">
      <c r="A358" t="s">
        <v>219</v>
      </c>
      <c r="B358" t="s">
        <v>1292</v>
      </c>
      <c r="C358" t="s">
        <v>1293</v>
      </c>
      <c r="F358" t="s">
        <v>27</v>
      </c>
      <c r="G358" t="s">
        <v>88</v>
      </c>
      <c r="I358" t="s">
        <v>27</v>
      </c>
      <c r="J358" t="s">
        <v>29</v>
      </c>
      <c r="K358" t="s">
        <v>30</v>
      </c>
      <c r="L358" t="s">
        <v>1294</v>
      </c>
      <c r="M358" t="s">
        <v>32</v>
      </c>
      <c r="N358" t="s">
        <v>163</v>
      </c>
      <c r="O358" t="s">
        <v>1254</v>
      </c>
      <c r="P358" s="4">
        <v>0</v>
      </c>
      <c r="Q358" s="4">
        <v>0</v>
      </c>
      <c r="R358" t="s">
        <v>225</v>
      </c>
      <c r="S358" t="s">
        <v>226</v>
      </c>
      <c r="T358" t="s">
        <v>121</v>
      </c>
      <c r="V358" t="s">
        <v>157</v>
      </c>
      <c r="W358" t="s">
        <v>236</v>
      </c>
      <c r="X358" s="5" t="s">
        <v>1293</v>
      </c>
    </row>
    <row r="359" spans="1:24">
      <c r="A359" t="s">
        <v>219</v>
      </c>
      <c r="B359" t="s">
        <v>1295</v>
      </c>
      <c r="C359" t="s">
        <v>1296</v>
      </c>
      <c r="F359" t="s">
        <v>27</v>
      </c>
      <c r="G359" t="s">
        <v>88</v>
      </c>
      <c r="I359" t="s">
        <v>27</v>
      </c>
      <c r="J359" t="s">
        <v>29</v>
      </c>
      <c r="K359" t="s">
        <v>30</v>
      </c>
      <c r="L359" t="s">
        <v>1294</v>
      </c>
      <c r="M359" t="s">
        <v>32</v>
      </c>
      <c r="N359" t="s">
        <v>163</v>
      </c>
      <c r="O359" t="s">
        <v>1254</v>
      </c>
      <c r="P359" s="4">
        <v>0</v>
      </c>
      <c r="Q359" s="4">
        <v>0</v>
      </c>
      <c r="R359" t="s">
        <v>225</v>
      </c>
      <c r="S359" t="s">
        <v>226</v>
      </c>
      <c r="T359" t="s">
        <v>121</v>
      </c>
      <c r="V359" t="s">
        <v>157</v>
      </c>
      <c r="W359" t="s">
        <v>236</v>
      </c>
      <c r="X359" s="5" t="s">
        <v>1296</v>
      </c>
    </row>
    <row r="360" spans="1:24">
      <c r="A360" t="s">
        <v>219</v>
      </c>
      <c r="B360" t="s">
        <v>1297</v>
      </c>
      <c r="C360" t="s">
        <v>1298</v>
      </c>
      <c r="F360" t="s">
        <v>27</v>
      </c>
      <c r="G360" t="s">
        <v>88</v>
      </c>
      <c r="I360" t="s">
        <v>27</v>
      </c>
      <c r="J360" t="s">
        <v>29</v>
      </c>
      <c r="K360" t="s">
        <v>30</v>
      </c>
      <c r="L360" t="s">
        <v>1294</v>
      </c>
      <c r="M360" t="s">
        <v>32</v>
      </c>
      <c r="N360" t="s">
        <v>163</v>
      </c>
      <c r="O360" t="s">
        <v>1254</v>
      </c>
      <c r="P360" s="4">
        <v>0</v>
      </c>
      <c r="Q360" s="4">
        <v>0</v>
      </c>
      <c r="R360" t="s">
        <v>225</v>
      </c>
      <c r="S360" t="s">
        <v>226</v>
      </c>
      <c r="T360" t="s">
        <v>121</v>
      </c>
      <c r="V360" t="s">
        <v>157</v>
      </c>
      <c r="W360" t="s">
        <v>236</v>
      </c>
      <c r="X360" s="5" t="s">
        <v>1365</v>
      </c>
    </row>
    <row r="361" spans="1:24">
      <c r="A361" t="s">
        <v>219</v>
      </c>
      <c r="B361" t="s">
        <v>1299</v>
      </c>
      <c r="C361" t="s">
        <v>1300</v>
      </c>
      <c r="F361" t="s">
        <v>27</v>
      </c>
      <c r="G361" t="s">
        <v>88</v>
      </c>
      <c r="I361" t="s">
        <v>27</v>
      </c>
      <c r="J361" t="s">
        <v>29</v>
      </c>
      <c r="K361" t="s">
        <v>30</v>
      </c>
      <c r="L361" t="s">
        <v>1301</v>
      </c>
      <c r="M361" t="s">
        <v>32</v>
      </c>
      <c r="N361" t="s">
        <v>163</v>
      </c>
      <c r="O361" t="s">
        <v>1254</v>
      </c>
      <c r="P361" s="4">
        <v>0</v>
      </c>
      <c r="Q361" s="4">
        <v>0</v>
      </c>
      <c r="R361" t="s">
        <v>225</v>
      </c>
      <c r="S361" t="s">
        <v>226</v>
      </c>
      <c r="T361" t="s">
        <v>121</v>
      </c>
      <c r="V361" t="s">
        <v>157</v>
      </c>
      <c r="W361" t="s">
        <v>236</v>
      </c>
      <c r="X361" s="5" t="s">
        <v>1366</v>
      </c>
    </row>
    <row r="362" spans="1:24">
      <c r="A362" t="s">
        <v>219</v>
      </c>
      <c r="B362" t="s">
        <v>1302</v>
      </c>
      <c r="C362" t="s">
        <v>1303</v>
      </c>
      <c r="F362" t="s">
        <v>27</v>
      </c>
      <c r="G362" t="s">
        <v>88</v>
      </c>
      <c r="I362" t="s">
        <v>27</v>
      </c>
      <c r="J362" t="s">
        <v>29</v>
      </c>
      <c r="K362" t="s">
        <v>30</v>
      </c>
      <c r="L362" t="s">
        <v>1304</v>
      </c>
      <c r="M362" t="s">
        <v>32</v>
      </c>
      <c r="N362" t="s">
        <v>163</v>
      </c>
      <c r="O362" t="s">
        <v>1254</v>
      </c>
      <c r="P362" s="4">
        <v>0</v>
      </c>
      <c r="Q362" s="4">
        <v>0</v>
      </c>
      <c r="R362" t="s">
        <v>225</v>
      </c>
      <c r="S362" t="s">
        <v>226</v>
      </c>
      <c r="T362" t="s">
        <v>121</v>
      </c>
      <c r="V362" t="s">
        <v>157</v>
      </c>
      <c r="W362" t="s">
        <v>236</v>
      </c>
      <c r="X362" s="5" t="s">
        <v>1303</v>
      </c>
    </row>
    <row r="363" spans="1:24">
      <c r="A363" t="s">
        <v>219</v>
      </c>
      <c r="B363" t="s">
        <v>1305</v>
      </c>
      <c r="C363" t="s">
        <v>1306</v>
      </c>
      <c r="F363" t="s">
        <v>27</v>
      </c>
      <c r="G363" t="s">
        <v>88</v>
      </c>
      <c r="I363" t="s">
        <v>27</v>
      </c>
      <c r="J363" t="s">
        <v>29</v>
      </c>
      <c r="K363" t="s">
        <v>30</v>
      </c>
      <c r="L363" t="s">
        <v>1304</v>
      </c>
      <c r="M363" t="s">
        <v>32</v>
      </c>
      <c r="N363" t="s">
        <v>163</v>
      </c>
      <c r="O363" t="s">
        <v>1254</v>
      </c>
      <c r="P363" s="4">
        <v>0</v>
      </c>
      <c r="Q363" s="4">
        <v>0</v>
      </c>
      <c r="R363" t="s">
        <v>225</v>
      </c>
      <c r="S363" t="s">
        <v>226</v>
      </c>
      <c r="T363" t="s">
        <v>121</v>
      </c>
      <c r="V363" t="s">
        <v>157</v>
      </c>
      <c r="W363" t="s">
        <v>236</v>
      </c>
      <c r="X363" s="5" t="s">
        <v>1306</v>
      </c>
    </row>
    <row r="364" spans="1:24">
      <c r="A364" t="s">
        <v>219</v>
      </c>
      <c r="B364" t="s">
        <v>1307</v>
      </c>
      <c r="C364" t="s">
        <v>1308</v>
      </c>
      <c r="F364" t="s">
        <v>27</v>
      </c>
      <c r="G364" t="s">
        <v>88</v>
      </c>
      <c r="I364" t="s">
        <v>27</v>
      </c>
      <c r="J364" t="s">
        <v>29</v>
      </c>
      <c r="K364" t="s">
        <v>30</v>
      </c>
      <c r="L364" t="s">
        <v>1309</v>
      </c>
      <c r="M364" t="s">
        <v>32</v>
      </c>
      <c r="N364" t="s">
        <v>163</v>
      </c>
      <c r="O364" t="s">
        <v>1254</v>
      </c>
      <c r="P364" s="4">
        <v>0</v>
      </c>
      <c r="Q364" s="4">
        <v>0</v>
      </c>
      <c r="R364" t="s">
        <v>225</v>
      </c>
      <c r="S364" t="s">
        <v>226</v>
      </c>
      <c r="T364" t="s">
        <v>121</v>
      </c>
      <c r="V364" t="s">
        <v>157</v>
      </c>
      <c r="W364" t="s">
        <v>236</v>
      </c>
      <c r="X364" s="5" t="s">
        <v>1308</v>
      </c>
    </row>
    <row r="365" spans="1:24">
      <c r="A365" t="s">
        <v>219</v>
      </c>
      <c r="B365" t="s">
        <v>1310</v>
      </c>
      <c r="C365" t="s">
        <v>1311</v>
      </c>
      <c r="F365" t="s">
        <v>27</v>
      </c>
      <c r="G365" t="s">
        <v>88</v>
      </c>
      <c r="I365" t="s">
        <v>27</v>
      </c>
      <c r="J365" t="s">
        <v>29</v>
      </c>
      <c r="K365" t="s">
        <v>30</v>
      </c>
      <c r="L365" t="s">
        <v>1056</v>
      </c>
      <c r="M365" t="s">
        <v>32</v>
      </c>
      <c r="N365" t="s">
        <v>163</v>
      </c>
      <c r="O365" t="s">
        <v>325</v>
      </c>
      <c r="P365" s="4">
        <v>0</v>
      </c>
      <c r="Q365" s="4">
        <v>0</v>
      </c>
      <c r="R365" t="s">
        <v>225</v>
      </c>
      <c r="S365" t="s">
        <v>226</v>
      </c>
      <c r="T365" t="s">
        <v>121</v>
      </c>
      <c r="V365" t="s">
        <v>157</v>
      </c>
      <c r="W365" t="s">
        <v>236</v>
      </c>
      <c r="X365" s="5" t="s">
        <v>1367</v>
      </c>
    </row>
    <row r="366" spans="1:24">
      <c r="A366" t="s">
        <v>219</v>
      </c>
      <c r="B366" t="s">
        <v>1312</v>
      </c>
      <c r="C366" t="s">
        <v>1313</v>
      </c>
      <c r="F366" t="s">
        <v>27</v>
      </c>
      <c r="G366" t="s">
        <v>88</v>
      </c>
      <c r="I366" t="s">
        <v>27</v>
      </c>
      <c r="J366" t="s">
        <v>29</v>
      </c>
      <c r="K366" t="s">
        <v>30</v>
      </c>
      <c r="L366" t="s">
        <v>1314</v>
      </c>
      <c r="M366" t="s">
        <v>32</v>
      </c>
      <c r="N366" t="s">
        <v>163</v>
      </c>
      <c r="O366" t="s">
        <v>1254</v>
      </c>
      <c r="P366" s="4">
        <v>0</v>
      </c>
      <c r="Q366" s="4">
        <v>0</v>
      </c>
      <c r="R366" t="s">
        <v>225</v>
      </c>
      <c r="S366" t="s">
        <v>226</v>
      </c>
      <c r="T366" t="s">
        <v>121</v>
      </c>
      <c r="V366" t="s">
        <v>157</v>
      </c>
      <c r="W366" t="s">
        <v>236</v>
      </c>
      <c r="X366" s="5" t="s">
        <v>1368</v>
      </c>
    </row>
    <row r="367" spans="1:24">
      <c r="A367" t="s">
        <v>219</v>
      </c>
      <c r="B367" t="s">
        <v>1315</v>
      </c>
      <c r="C367" t="s">
        <v>1316</v>
      </c>
      <c r="F367" t="s">
        <v>27</v>
      </c>
      <c r="G367" t="s">
        <v>88</v>
      </c>
      <c r="I367" t="s">
        <v>27</v>
      </c>
      <c r="J367" t="s">
        <v>29</v>
      </c>
      <c r="K367" t="s">
        <v>30</v>
      </c>
      <c r="L367" t="s">
        <v>1317</v>
      </c>
      <c r="M367" t="s">
        <v>32</v>
      </c>
      <c r="N367" t="s">
        <v>163</v>
      </c>
      <c r="O367" t="s">
        <v>325</v>
      </c>
      <c r="P367" s="4">
        <v>0</v>
      </c>
      <c r="Q367" s="4">
        <v>0</v>
      </c>
      <c r="R367" t="s">
        <v>225</v>
      </c>
      <c r="S367" t="s">
        <v>226</v>
      </c>
      <c r="T367" t="s">
        <v>121</v>
      </c>
      <c r="V367" t="s">
        <v>157</v>
      </c>
      <c r="W367" t="s">
        <v>236</v>
      </c>
      <c r="X367" s="5" t="s">
        <v>1316</v>
      </c>
    </row>
    <row r="368" spans="1:24">
      <c r="A368" t="s">
        <v>219</v>
      </c>
      <c r="B368" t="s">
        <v>1318</v>
      </c>
      <c r="C368" t="s">
        <v>1319</v>
      </c>
      <c r="F368" t="s">
        <v>27</v>
      </c>
      <c r="G368" t="s">
        <v>88</v>
      </c>
      <c r="I368" t="s">
        <v>27</v>
      </c>
      <c r="J368" t="s">
        <v>29</v>
      </c>
      <c r="K368" t="s">
        <v>30</v>
      </c>
      <c r="L368" t="s">
        <v>1320</v>
      </c>
      <c r="M368" t="s">
        <v>32</v>
      </c>
      <c r="N368" t="s">
        <v>163</v>
      </c>
      <c r="O368" t="s">
        <v>164</v>
      </c>
      <c r="P368" s="2">
        <v>10000000</v>
      </c>
      <c r="Q368" s="4">
        <v>0</v>
      </c>
      <c r="R368" t="s">
        <v>225</v>
      </c>
      <c r="S368" t="s">
        <v>226</v>
      </c>
      <c r="T368" t="s">
        <v>121</v>
      </c>
      <c r="V368" t="s">
        <v>157</v>
      </c>
      <c r="W368" t="s">
        <v>236</v>
      </c>
      <c r="X368" s="5" t="s">
        <v>1319</v>
      </c>
    </row>
    <row r="369" spans="1:24">
      <c r="A369" t="s">
        <v>219</v>
      </c>
      <c r="B369" t="s">
        <v>1321</v>
      </c>
      <c r="C369" t="s">
        <v>1322</v>
      </c>
      <c r="F369" t="s">
        <v>27</v>
      </c>
      <c r="G369" t="s">
        <v>88</v>
      </c>
      <c r="I369" t="s">
        <v>27</v>
      </c>
      <c r="J369" t="s">
        <v>29</v>
      </c>
      <c r="K369" t="s">
        <v>30</v>
      </c>
      <c r="L369" t="s">
        <v>1323</v>
      </c>
      <c r="M369" t="s">
        <v>32</v>
      </c>
      <c r="N369" t="s">
        <v>163</v>
      </c>
      <c r="O369" t="s">
        <v>164</v>
      </c>
      <c r="P369" s="2">
        <v>10000000</v>
      </c>
      <c r="Q369" s="4">
        <v>0</v>
      </c>
      <c r="R369" t="s">
        <v>225</v>
      </c>
      <c r="S369" t="s">
        <v>226</v>
      </c>
      <c r="T369" t="s">
        <v>121</v>
      </c>
      <c r="V369" t="s">
        <v>157</v>
      </c>
      <c r="W369" t="s">
        <v>236</v>
      </c>
      <c r="X369" s="5" t="s">
        <v>1322</v>
      </c>
    </row>
    <row r="370" spans="1:24">
      <c r="A370" t="s">
        <v>219</v>
      </c>
      <c r="B370" t="s">
        <v>1324</v>
      </c>
      <c r="C370" t="s">
        <v>1325</v>
      </c>
      <c r="F370" t="s">
        <v>27</v>
      </c>
      <c r="G370" t="s">
        <v>88</v>
      </c>
      <c r="I370" t="s">
        <v>27</v>
      </c>
      <c r="J370" t="s">
        <v>29</v>
      </c>
      <c r="K370" t="s">
        <v>30</v>
      </c>
      <c r="L370" t="s">
        <v>1326</v>
      </c>
      <c r="M370" t="s">
        <v>32</v>
      </c>
      <c r="N370" t="s">
        <v>163</v>
      </c>
      <c r="O370" t="s">
        <v>164</v>
      </c>
      <c r="P370" s="2">
        <v>10000000</v>
      </c>
      <c r="Q370" s="4">
        <v>0</v>
      </c>
      <c r="R370" t="s">
        <v>225</v>
      </c>
      <c r="S370" t="s">
        <v>226</v>
      </c>
      <c r="T370" t="s">
        <v>121</v>
      </c>
      <c r="V370" t="s">
        <v>157</v>
      </c>
      <c r="W370" t="s">
        <v>236</v>
      </c>
      <c r="X370" s="5" t="s">
        <v>1325</v>
      </c>
    </row>
    <row r="371" spans="1:24">
      <c r="A371" t="s">
        <v>742</v>
      </c>
      <c r="B371" t="s">
        <v>1327</v>
      </c>
      <c r="C371" t="s">
        <v>1328</v>
      </c>
      <c r="F371" t="s">
        <v>27</v>
      </c>
      <c r="G371" t="s">
        <v>88</v>
      </c>
      <c r="I371" t="s">
        <v>27</v>
      </c>
      <c r="J371" t="s">
        <v>29</v>
      </c>
      <c r="K371" t="s">
        <v>30</v>
      </c>
      <c r="L371" t="s">
        <v>1329</v>
      </c>
      <c r="M371" t="s">
        <v>32</v>
      </c>
      <c r="N371" t="s">
        <v>163</v>
      </c>
      <c r="O371" t="s">
        <v>164</v>
      </c>
      <c r="P371" s="2">
        <v>540000</v>
      </c>
      <c r="Q371" s="2">
        <v>540000</v>
      </c>
      <c r="R371" t="s">
        <v>746</v>
      </c>
      <c r="S371" t="s">
        <v>515</v>
      </c>
      <c r="T371" t="s">
        <v>121</v>
      </c>
      <c r="V371" t="s">
        <v>157</v>
      </c>
      <c r="W371" t="s">
        <v>204</v>
      </c>
      <c r="X371" s="5" t="s">
        <v>1328</v>
      </c>
    </row>
    <row r="372" spans="1:24">
      <c r="A372" t="s">
        <v>246</v>
      </c>
      <c r="B372" t="s">
        <v>1330</v>
      </c>
      <c r="C372" t="s">
        <v>1331</v>
      </c>
      <c r="F372" t="s">
        <v>27</v>
      </c>
      <c r="G372" t="s">
        <v>88</v>
      </c>
      <c r="I372" t="s">
        <v>27</v>
      </c>
      <c r="J372" t="s">
        <v>29</v>
      </c>
      <c r="K372" t="s">
        <v>30</v>
      </c>
      <c r="L372" t="s">
        <v>1332</v>
      </c>
      <c r="M372" t="s">
        <v>32</v>
      </c>
      <c r="N372" t="s">
        <v>163</v>
      </c>
      <c r="O372" t="s">
        <v>1333</v>
      </c>
      <c r="P372" s="4">
        <v>0</v>
      </c>
      <c r="Q372" s="2">
        <v>64690</v>
      </c>
      <c r="R372" t="s">
        <v>250</v>
      </c>
      <c r="S372" t="s">
        <v>226</v>
      </c>
      <c r="T372" t="s">
        <v>121</v>
      </c>
      <c r="V372" t="s">
        <v>157</v>
      </c>
      <c r="W372" t="s">
        <v>158</v>
      </c>
      <c r="X372" s="5" t="s">
        <v>1331</v>
      </c>
    </row>
    <row r="373" spans="1:24">
      <c r="A373" t="s">
        <v>742</v>
      </c>
      <c r="B373" t="s">
        <v>1334</v>
      </c>
      <c r="C373" t="s">
        <v>1335</v>
      </c>
      <c r="F373" t="s">
        <v>27</v>
      </c>
      <c r="G373" t="s">
        <v>88</v>
      </c>
      <c r="I373" t="s">
        <v>27</v>
      </c>
      <c r="J373" t="s">
        <v>29</v>
      </c>
      <c r="K373" t="s">
        <v>30</v>
      </c>
      <c r="L373" t="s">
        <v>1336</v>
      </c>
      <c r="M373" t="s">
        <v>32</v>
      </c>
      <c r="N373" t="s">
        <v>163</v>
      </c>
      <c r="O373" t="s">
        <v>316</v>
      </c>
      <c r="P373" s="4">
        <v>0</v>
      </c>
      <c r="Q373" s="4">
        <v>0</v>
      </c>
      <c r="R373" t="s">
        <v>746</v>
      </c>
      <c r="S373" t="s">
        <v>515</v>
      </c>
      <c r="T373" t="s">
        <v>121</v>
      </c>
      <c r="V373" t="s">
        <v>157</v>
      </c>
      <c r="W373" t="s">
        <v>158</v>
      </c>
      <c r="X373" s="5" t="s">
        <v>1369</v>
      </c>
    </row>
  </sheetData>
  <mergeCells count="1">
    <mergeCell ref="A1:X1"/>
  </mergeCells>
  <hyperlinks>
    <hyperlink ref="X3" r:id="rId1" display="https://emenscr.nesdc.go.th/viewer/view.html?id=5b30b51effa2be277fc94bd3&amp;username=m-society02031" xr:uid="{00000000-0004-0000-0000-000000000000}"/>
    <hyperlink ref="X4" r:id="rId2" display="https://emenscr.nesdc.go.th/viewer/view.html?id=5bdc1cbf7de3c605ae416183&amp;username=industry08061" xr:uid="{00000000-0004-0000-0000-000001000000}"/>
    <hyperlink ref="X5" r:id="rId3" display="https://emenscr.nesdc.go.th/viewer/view.html?id=5c88de09a6ce3a3febe8ceb9&amp;username=industry08061" xr:uid="{00000000-0004-0000-0000-000002000000}"/>
    <hyperlink ref="X6" r:id="rId4" display="https://emenscr.nesdc.go.th/viewer/view.html?id=5d5295788087be14b6d4cc39&amp;username=sec011" xr:uid="{00000000-0004-0000-0000-000003000000}"/>
    <hyperlink ref="X7" r:id="rId5" display="https://emenscr.nesdc.go.th/viewer/view.html?id=5d7095cc2d8b5b145109e03b&amp;username=moac12101" xr:uid="{00000000-0004-0000-0000-000004000000}"/>
    <hyperlink ref="X8" r:id="rId6" display="https://emenscr.nesdc.go.th/viewer/view.html?id=5d830ecb6e6bea05a699b652&amp;username=moc11031" xr:uid="{00000000-0004-0000-0000-000005000000}"/>
    <hyperlink ref="X9" r:id="rId7" display="https://emenscr.nesdc.go.th/viewer/view.html?id=5dc8e74defbbb90303acb001&amp;username=cmu6593111" xr:uid="{00000000-0004-0000-0000-000006000000}"/>
    <hyperlink ref="X10" r:id="rId8" display="https://emenscr.nesdc.go.th/viewer/view.html?id=5dde358cff7a105e57ac5c64&amp;username=mol04921" xr:uid="{00000000-0004-0000-0000-000007000000}"/>
    <hyperlink ref="X11" r:id="rId9" display="https://emenscr.nesdc.go.th/viewer/view.html?id=5dea06609f75a146bbce0818&amp;username=mol02101" xr:uid="{00000000-0004-0000-0000-000008000000}"/>
    <hyperlink ref="X12" r:id="rId10" display="https://emenscr.nesdc.go.th/viewer/view.html?id=5dee01cd9f75a146bbce0967&amp;username=moe02051" xr:uid="{00000000-0004-0000-0000-000009000000}"/>
    <hyperlink ref="X13" r:id="rId11" display="https://emenscr.nesdc.go.th/viewer/view.html?id=5dee3146a4f65846b25d4445&amp;username=mol02101" xr:uid="{00000000-0004-0000-0000-00000A000000}"/>
    <hyperlink ref="X14" r:id="rId12" display="https://emenscr.nesdc.go.th/viewer/view.html?id=5dee33249f75a146bbce09b6&amp;username=mol02101" xr:uid="{00000000-0004-0000-0000-00000B000000}"/>
    <hyperlink ref="X15" r:id="rId13" display="https://emenscr.nesdc.go.th/viewer/view.html?id=5df0a51011e6364ece801e00&amp;username=mol02101" xr:uid="{00000000-0004-0000-0000-00000C000000}"/>
    <hyperlink ref="X16" r:id="rId14" display="https://emenscr.nesdc.go.th/viewer/view.html?id=5e0301756f155549ab8fbc43&amp;username=mfa02061" xr:uid="{00000000-0004-0000-0000-00000D000000}"/>
    <hyperlink ref="X17" r:id="rId15" display="https://emenscr.nesdc.go.th/viewer/view.html?id=5e05dd735baa7b44654de340&amp;username=moac02041" xr:uid="{00000000-0004-0000-0000-00000E000000}"/>
    <hyperlink ref="X18" r:id="rId16" display="https://emenscr.nesdc.go.th/viewer/view.html?id=5e05e0fd0ad19a445701a17f&amp;username=moac02041" xr:uid="{00000000-0004-0000-0000-00000F000000}"/>
    <hyperlink ref="X19" r:id="rId17" display="https://emenscr.nesdc.go.th/viewer/view.html?id=5e0865f3b95b3d3e6d64f63e&amp;username=mfa02061" xr:uid="{00000000-0004-0000-0000-000010000000}"/>
    <hyperlink ref="X20" r:id="rId18" display="https://emenscr.nesdc.go.th/viewer/view.html?id=5e0d7cd0c8b5f1386b7b42c8&amp;username=mol02101" xr:uid="{00000000-0004-0000-0000-000011000000}"/>
    <hyperlink ref="X21" r:id="rId19" display="https://emenscr.nesdc.go.th/viewer/view.html?id=5e1d4659a039a2689bde7f79&amp;username=moph10041" xr:uid="{00000000-0004-0000-0000-000012000000}"/>
    <hyperlink ref="X22" r:id="rId20" display="https://emenscr.nesdc.go.th/viewer/view.html?id=5e1e9df581874212d8de8edd&amp;username=mol02101" xr:uid="{00000000-0004-0000-0000-000013000000}"/>
    <hyperlink ref="X23" r:id="rId21" display="https://emenscr.nesdc.go.th/viewer/view.html?id=5ef8358ebc73aa28fd3282a9&amp;username=mfa02061" xr:uid="{00000000-0004-0000-0000-000014000000}"/>
    <hyperlink ref="X24" r:id="rId22" display="https://emenscr.nesdc.go.th/viewer/view.html?id=5f23cc9aba92b151a5a68e17&amp;username=mfa02061" xr:uid="{00000000-0004-0000-0000-000015000000}"/>
    <hyperlink ref="X25" r:id="rId23" display="https://emenscr.nesdc.go.th/viewer/view.html?id=5f27c6f6c584a82f5e3aaa4b&amp;username=mol02061" xr:uid="{00000000-0004-0000-0000-000016000000}"/>
    <hyperlink ref="X26" r:id="rId24" display="https://emenscr.nesdc.go.th/viewer/view.html?id=5f2923724ae89a0c1450ded0&amp;username=moac08051" xr:uid="{00000000-0004-0000-0000-000017000000}"/>
    <hyperlink ref="X27" r:id="rId25" display="https://emenscr.nesdc.go.th/viewer/view.html?id=5f2a62fa14c4720c160d08c2&amp;username=moac08051" xr:uid="{00000000-0004-0000-0000-000018000000}"/>
    <hyperlink ref="X28" r:id="rId26" display="https://emenscr.nesdc.go.th/viewer/view.html?id=5f2b779d58f327252403c5c8&amp;username=moac02121" xr:uid="{00000000-0004-0000-0000-000019000000}"/>
    <hyperlink ref="X29" r:id="rId27" display="https://emenscr.nesdc.go.th/viewer/view.html?id=5f2b79365ae40c252664c018&amp;username=moac02121" xr:uid="{00000000-0004-0000-0000-00001A000000}"/>
    <hyperlink ref="X30" r:id="rId28" display="https://emenscr.nesdc.go.th/viewer/view.html?id=5f2bcca75ae40c252664c1fd&amp;username=moac02121" xr:uid="{00000000-0004-0000-0000-00001B000000}"/>
    <hyperlink ref="X31" r:id="rId29" display="https://emenscr.nesdc.go.th/viewer/view.html?id=5f2cfbb767a1a91b6c4af202&amp;username=moac7015000081" xr:uid="{00000000-0004-0000-0000-00001C000000}"/>
    <hyperlink ref="X32" r:id="rId30" display="https://emenscr.nesdc.go.th/viewer/view.html?id=5f2d25175d3d8c1b64cee43d&amp;username=up0590081" xr:uid="{00000000-0004-0000-0000-00001D000000}"/>
    <hyperlink ref="X33" r:id="rId31" display="https://emenscr.nesdc.go.th/viewer/view.html?id=5f2d8fc68e67530bd632be28&amp;username=neda0011" xr:uid="{00000000-0004-0000-0000-00001E000000}"/>
    <hyperlink ref="X34" r:id="rId32" display="https://emenscr.nesdc.go.th/viewer/view.html?id=5f76f98cee464476d006c212&amp;username=moac12101" xr:uid="{00000000-0004-0000-0000-00001F000000}"/>
    <hyperlink ref="X35" r:id="rId33" display="https://emenscr.nesdc.go.th/viewer/view.html?id=5f87cd1179503f7fd3f55b95&amp;username=mfa16031" xr:uid="{00000000-0004-0000-0000-000020000000}"/>
    <hyperlink ref="X36" r:id="rId34" display="https://emenscr.nesdc.go.th/viewer/view.html?id=5f88162a9455193a1485e99c&amp;username=mfa16041" xr:uid="{00000000-0004-0000-0000-000021000000}"/>
    <hyperlink ref="X37" r:id="rId35" display="https://emenscr.nesdc.go.th/viewer/view.html?id=5f8916ad93c6563b0c6a0ae9&amp;username=mfa16031" xr:uid="{00000000-0004-0000-0000-000022000000}"/>
    <hyperlink ref="X38" r:id="rId36" display="https://emenscr.nesdc.go.th/viewer/view.html?id=5f894f889875163b11cf7cb8&amp;username=mfa16041" xr:uid="{00000000-0004-0000-0000-000023000000}"/>
    <hyperlink ref="X39" r:id="rId37" display="https://emenscr.nesdc.go.th/viewer/view.html?id=5f9007bbc2220225545271c5&amp;username=mfa16041" xr:uid="{00000000-0004-0000-0000-000024000000}"/>
    <hyperlink ref="X40" r:id="rId38" display="https://emenscr.nesdc.go.th/viewer/view.html?id=5f90416bc2220225545271f2&amp;username=mfa16021" xr:uid="{00000000-0004-0000-0000-000025000000}"/>
    <hyperlink ref="X41" r:id="rId39" display="https://emenscr.nesdc.go.th/viewer/view.html?id=5f90eb5bc222022554527203&amp;username=mfa16031" xr:uid="{00000000-0004-0000-0000-000026000000}"/>
    <hyperlink ref="X42" r:id="rId40" display="https://emenscr.nesdc.go.th/viewer/view.html?id=5f90fe4ce964307d922397a3&amp;username=mfa16031" xr:uid="{00000000-0004-0000-0000-000027000000}"/>
    <hyperlink ref="X43" r:id="rId41" display="https://emenscr.nesdc.go.th/viewer/view.html?id=5f90ffb6e964307d922397b1&amp;username=mfa16031" xr:uid="{00000000-0004-0000-0000-000028000000}"/>
    <hyperlink ref="X44" r:id="rId42" display="https://emenscr.nesdc.go.th/viewer/view.html?id=5f9103baad3e87101f407b9b&amp;username=mfa16031" xr:uid="{00000000-0004-0000-0000-000029000000}"/>
    <hyperlink ref="X45" r:id="rId43" display="https://emenscr.nesdc.go.th/viewer/view.html?id=5f910682690a78101e9727f6&amp;username=mfa16031" xr:uid="{00000000-0004-0000-0000-00002A000000}"/>
    <hyperlink ref="X46" r:id="rId44" display="https://emenscr.nesdc.go.th/viewer/view.html?id=5f910923ad3e87101f407bb5&amp;username=mfa16031" xr:uid="{00000000-0004-0000-0000-00002B000000}"/>
    <hyperlink ref="X47" r:id="rId45" display="https://emenscr.nesdc.go.th/viewer/view.html?id=5f910b3e0213e210262d26dc&amp;username=mfa16031" xr:uid="{00000000-0004-0000-0000-00002C000000}"/>
    <hyperlink ref="X48" r:id="rId46" display="https://emenscr.nesdc.go.th/viewer/view.html?id=5f9111dd984185102c015525&amp;username=mfa16031" xr:uid="{00000000-0004-0000-0000-00002D000000}"/>
    <hyperlink ref="X49" r:id="rId47" display="https://emenscr.nesdc.go.th/viewer/view.html?id=5f91132f0213e210262d26ff&amp;username=mfa16031" xr:uid="{00000000-0004-0000-0000-00002E000000}"/>
    <hyperlink ref="X50" r:id="rId48" display="https://emenscr.nesdc.go.th/viewer/view.html?id=5f911407690a78101e97282b&amp;username=mfa16031" xr:uid="{00000000-0004-0000-0000-00002F000000}"/>
    <hyperlink ref="X51" r:id="rId49" display="https://emenscr.nesdc.go.th/viewer/view.html?id=5f91150bad3e87101f407be0&amp;username=mfa16031" xr:uid="{00000000-0004-0000-0000-000030000000}"/>
    <hyperlink ref="X52" r:id="rId50" display="https://emenscr.nesdc.go.th/viewer/view.html?id=5f9115660213e210262d2703&amp;username=mfa16031" xr:uid="{00000000-0004-0000-0000-000031000000}"/>
    <hyperlink ref="X53" r:id="rId51" display="https://emenscr.nesdc.go.th/viewer/view.html?id=5f911f25ad3e87101f407bed&amp;username=mfa16031" xr:uid="{00000000-0004-0000-0000-000032000000}"/>
    <hyperlink ref="X54" r:id="rId52" display="https://emenscr.nesdc.go.th/viewer/view.html?id=5f913710984185102c015599&amp;username=mfa16031" xr:uid="{00000000-0004-0000-0000-000033000000}"/>
    <hyperlink ref="X55" r:id="rId53" display="https://emenscr.nesdc.go.th/viewer/view.html?id=5f9137d60213e210262d276b&amp;username=mfa16031" xr:uid="{00000000-0004-0000-0000-000034000000}"/>
    <hyperlink ref="X56" r:id="rId54" display="https://emenscr.nesdc.go.th/viewer/view.html?id=5f913e05690a78101e9728c0&amp;username=mfa16031" xr:uid="{00000000-0004-0000-0000-000035000000}"/>
    <hyperlink ref="X57" r:id="rId55" display="https://emenscr.nesdc.go.th/viewer/view.html?id=5f913fafad3e87101f407c98&amp;username=mfa16031" xr:uid="{00000000-0004-0000-0000-000036000000}"/>
    <hyperlink ref="X58" r:id="rId56" display="https://emenscr.nesdc.go.th/viewer/view.html?id=5f9140d4984185102c0155df&amp;username=mfa16031" xr:uid="{00000000-0004-0000-0000-000037000000}"/>
    <hyperlink ref="X59" r:id="rId57" display="https://emenscr.nesdc.go.th/viewer/view.html?id=5f9141a2690a78101e9728d3&amp;username=mfa16031" xr:uid="{00000000-0004-0000-0000-000038000000}"/>
    <hyperlink ref="X60" r:id="rId58" display="https://emenscr.nesdc.go.th/viewer/view.html?id=5f914329690a78101e9728e1&amp;username=mfa16031" xr:uid="{00000000-0004-0000-0000-000039000000}"/>
    <hyperlink ref="X61" r:id="rId59" display="https://emenscr.nesdc.go.th/viewer/view.html?id=5f91462f0213e210262d27c7&amp;username=mfa16031" xr:uid="{00000000-0004-0000-0000-00003A000000}"/>
    <hyperlink ref="X62" r:id="rId60" display="https://emenscr.nesdc.go.th/viewer/view.html?id=5f9147640213e210262d27cd&amp;username=mfa16031" xr:uid="{00000000-0004-0000-0000-00003B000000}"/>
    <hyperlink ref="X63" r:id="rId61" display="https://emenscr.nesdc.go.th/viewer/view.html?id=5f91479d0213e210262d27d0&amp;username=mfa16031" xr:uid="{00000000-0004-0000-0000-00003C000000}"/>
    <hyperlink ref="X64" r:id="rId62" display="https://emenscr.nesdc.go.th/viewer/view.html?id=5f914b0c01503356c3119c8a&amp;username=mfa16031" xr:uid="{00000000-0004-0000-0000-00003D000000}"/>
    <hyperlink ref="X65" r:id="rId63" display="https://emenscr.nesdc.go.th/viewer/view.html?id=5f914b2cc4121556c988c6fa&amp;username=mfa16031" xr:uid="{00000000-0004-0000-0000-00003E000000}"/>
    <hyperlink ref="X66" r:id="rId64" display="https://emenscr.nesdc.go.th/viewer/view.html?id=5f914e1112987759c783991b&amp;username=mfa16031" xr:uid="{00000000-0004-0000-0000-00003F000000}"/>
    <hyperlink ref="X67" r:id="rId65" display="https://emenscr.nesdc.go.th/viewer/view.html?id=5f9150ed96168859c95eb72b&amp;username=mfa16031" xr:uid="{00000000-0004-0000-0000-000040000000}"/>
    <hyperlink ref="X68" r:id="rId66" display="https://emenscr.nesdc.go.th/viewer/view.html?id=5f91516a96168859c95eb732&amp;username=mfa16031" xr:uid="{00000000-0004-0000-0000-000041000000}"/>
    <hyperlink ref="X69" r:id="rId67" display="https://emenscr.nesdc.go.th/viewer/view.html?id=5f91563412987759c783992f&amp;username=mfa16031" xr:uid="{00000000-0004-0000-0000-000042000000}"/>
    <hyperlink ref="X70" r:id="rId68" display="https://emenscr.nesdc.go.th/viewer/view.html?id=5f91567d96168859c95eb746&amp;username=mfa16031" xr:uid="{00000000-0004-0000-0000-000043000000}"/>
    <hyperlink ref="X71" r:id="rId69" display="https://emenscr.nesdc.go.th/viewer/view.html?id=5f9159a396168859c95eb750&amp;username=mfa16031" xr:uid="{00000000-0004-0000-0000-000044000000}"/>
    <hyperlink ref="X72" r:id="rId70" display="https://emenscr.nesdc.go.th/viewer/view.html?id=5f915b8012987759c7839937&amp;username=mfa16031" xr:uid="{00000000-0004-0000-0000-000045000000}"/>
    <hyperlink ref="X73" r:id="rId71" display="https://emenscr.nesdc.go.th/viewer/view.html?id=5f915f1912987759c783993c&amp;username=mfa16031" xr:uid="{00000000-0004-0000-0000-000046000000}"/>
    <hyperlink ref="X74" r:id="rId72" display="https://emenscr.nesdc.go.th/viewer/view.html?id=5f916259ca822c59c1436c1a&amp;username=mfa16031" xr:uid="{00000000-0004-0000-0000-000047000000}"/>
    <hyperlink ref="X75" r:id="rId73" display="https://emenscr.nesdc.go.th/viewer/view.html?id=5f91917896168859c95eb777&amp;username=mfa16031" xr:uid="{00000000-0004-0000-0000-000048000000}"/>
    <hyperlink ref="X76" r:id="rId74" display="https://emenscr.nesdc.go.th/viewer/view.html?id=5f92bd5412987759c78399b5&amp;username=mfa16031" xr:uid="{00000000-0004-0000-0000-000049000000}"/>
    <hyperlink ref="X77" r:id="rId75" display="https://emenscr.nesdc.go.th/viewer/view.html?id=5f92e32f96168859c95eb7cf&amp;username=mfa16031" xr:uid="{00000000-0004-0000-0000-00004A000000}"/>
    <hyperlink ref="X78" r:id="rId76" display="https://emenscr.nesdc.go.th/viewer/view.html?id=5f938acb7a165259d1a20ca2&amp;username=mfa16031" xr:uid="{00000000-0004-0000-0000-00004B000000}"/>
    <hyperlink ref="X79" r:id="rId77" display="https://emenscr.nesdc.go.th/viewer/view.html?id=5f938d2cca822c59c1436c8d&amp;username=mfa16031" xr:uid="{00000000-0004-0000-0000-00004C000000}"/>
    <hyperlink ref="X80" r:id="rId78" display="https://emenscr.nesdc.go.th/viewer/view.html?id=5f93c99f12987759c78399dc&amp;username=mfa16031" xr:uid="{00000000-0004-0000-0000-00004D000000}"/>
    <hyperlink ref="X81" r:id="rId79" display="https://emenscr.nesdc.go.th/viewer/view.html?id=5f93d2877a165259d1a20cb6&amp;username=mfa16031" xr:uid="{00000000-0004-0000-0000-00004E000000}"/>
    <hyperlink ref="X82" r:id="rId80" display="https://emenscr.nesdc.go.th/viewer/view.html?id=5f93d86cca822c59c1436ca8&amp;username=mfa16031" xr:uid="{00000000-0004-0000-0000-00004F000000}"/>
    <hyperlink ref="X83" r:id="rId81" display="https://emenscr.nesdc.go.th/viewer/view.html?id=5f9411417a165259d1a20ccd&amp;username=mfa16031" xr:uid="{00000000-0004-0000-0000-000050000000}"/>
    <hyperlink ref="X84" r:id="rId82" display="https://emenscr.nesdc.go.th/viewer/view.html?id=5f94174212987759c78399ff&amp;username=mfa16031" xr:uid="{00000000-0004-0000-0000-000051000000}"/>
    <hyperlink ref="X85" r:id="rId83" display="https://emenscr.nesdc.go.th/viewer/view.html?id=5f941c2d96168859c95eb7fa&amp;username=mfa16031" xr:uid="{00000000-0004-0000-0000-000052000000}"/>
    <hyperlink ref="X86" r:id="rId84" display="https://emenscr.nesdc.go.th/viewer/view.html?id=5f9420ce12987759c7839a02&amp;username=mfa16031" xr:uid="{00000000-0004-0000-0000-000053000000}"/>
    <hyperlink ref="X87" r:id="rId85" display="https://emenscr.nesdc.go.th/viewer/view.html?id=5f9546c712987759c7839a2b&amp;username=mfa16031" xr:uid="{00000000-0004-0000-0000-000054000000}"/>
    <hyperlink ref="X88" r:id="rId86" display="https://emenscr.nesdc.go.th/viewer/view.html?id=5f95544f12987759c7839a30&amp;username=mfa16031" xr:uid="{00000000-0004-0000-0000-000055000000}"/>
    <hyperlink ref="X89" r:id="rId87" display="https://emenscr.nesdc.go.th/viewer/view.html?id=5f955c60ca822c59c1436cfd&amp;username=mfa16031" xr:uid="{00000000-0004-0000-0000-000056000000}"/>
    <hyperlink ref="X90" r:id="rId88" display="https://emenscr.nesdc.go.th/viewer/view.html?id=5f956e1012987759c7839a33&amp;username=mfa16031" xr:uid="{00000000-0004-0000-0000-000057000000}"/>
    <hyperlink ref="X91" r:id="rId89" display="https://emenscr.nesdc.go.th/viewer/view.html?id=5f959838ca822c59c1436d0f&amp;username=mfa16031" xr:uid="{00000000-0004-0000-0000-000058000000}"/>
    <hyperlink ref="X92" r:id="rId90" display="https://emenscr.nesdc.go.th/viewer/view.html?id=5f95aa4812987759c7839a3c&amp;username=mfa16031" xr:uid="{00000000-0004-0000-0000-000059000000}"/>
    <hyperlink ref="X93" r:id="rId91" display="https://emenscr.nesdc.go.th/viewer/view.html?id=5f95acea96168859c95eb82c&amp;username=mfa16031" xr:uid="{00000000-0004-0000-0000-00005A000000}"/>
    <hyperlink ref="X94" r:id="rId92" display="https://emenscr.nesdc.go.th/viewer/view.html?id=5f96577aa1c00920fc1698ac&amp;username=mfa05011" xr:uid="{00000000-0004-0000-0000-00005B000000}"/>
    <hyperlink ref="X95" r:id="rId93" display="https://emenscr.nesdc.go.th/viewer/view.html?id=5f966146eb355920f5551223&amp;username=mfa16031" xr:uid="{00000000-0004-0000-0000-00005C000000}"/>
    <hyperlink ref="X96" r:id="rId94" display="https://emenscr.nesdc.go.th/viewer/view.html?id=5f968654383c5f20fb352958&amp;username=mfa16031" xr:uid="{00000000-0004-0000-0000-00005D000000}"/>
    <hyperlink ref="X97" r:id="rId95" display="https://emenscr.nesdc.go.th/viewer/view.html?id=5f969eb7383c5f20fb3529e0&amp;username=mfa16031" xr:uid="{00000000-0004-0000-0000-00005E000000}"/>
    <hyperlink ref="X98" r:id="rId96" display="https://emenscr.nesdc.go.th/viewer/view.html?id=5f96b2e9a1c00920fc169a04&amp;username=mfa16031" xr:uid="{00000000-0004-0000-0000-00005F000000}"/>
    <hyperlink ref="X99" r:id="rId97" display="https://emenscr.nesdc.go.th/viewer/view.html?id=5f97a589eb355920f555149e&amp;username=mfa16031" xr:uid="{00000000-0004-0000-0000-000060000000}"/>
    <hyperlink ref="X100" r:id="rId98" display="https://emenscr.nesdc.go.th/viewer/view.html?id=5f97c8b3a1c00920fc169b7e&amp;username=mfa16031" xr:uid="{00000000-0004-0000-0000-000061000000}"/>
    <hyperlink ref="X101" r:id="rId99" display="https://emenscr.nesdc.go.th/viewer/view.html?id=5f9a3a54f6a3b750ac65f95d&amp;username=mfa16041" xr:uid="{00000000-0004-0000-0000-000062000000}"/>
    <hyperlink ref="X102" r:id="rId100" display="https://emenscr.nesdc.go.th/viewer/view.html?id=5f9a42854eea6650ad3df126&amp;username=mfa16041" xr:uid="{00000000-0004-0000-0000-000063000000}"/>
    <hyperlink ref="X103" r:id="rId101" display="https://emenscr.nesdc.go.th/viewer/view.html?id=5f9a7ec92310b05b6ef48801&amp;username=mfa16031" xr:uid="{00000000-0004-0000-0000-000064000000}"/>
    <hyperlink ref="X104" r:id="rId102" display="https://emenscr.nesdc.go.th/viewer/view.html?id=5f9a995337b27e5b651e8564&amp;username=mfa16021" xr:uid="{00000000-0004-0000-0000-000065000000}"/>
    <hyperlink ref="X105" r:id="rId103" display="https://emenscr.nesdc.go.th/viewer/view.html?id=5f9a9ac437b27e5b651e856c&amp;username=mfa12041" xr:uid="{00000000-0004-0000-0000-000066000000}"/>
    <hyperlink ref="X106" r:id="rId104" display="https://emenscr.nesdc.go.th/viewer/view.html?id=5f9a9d6b37b27e5b651e8576&amp;username=mfa12041" xr:uid="{00000000-0004-0000-0000-000067000000}"/>
    <hyperlink ref="X107" r:id="rId105" display="https://emenscr.nesdc.go.th/viewer/view.html?id=5f9b846237b27e5b651e866c&amp;username=mfa05011" xr:uid="{00000000-0004-0000-0000-000068000000}"/>
    <hyperlink ref="X108" r:id="rId106" display="https://emenscr.nesdc.go.th/viewer/view.html?id=5f9b84829be3a25b6cc1a63e&amp;username=mfa16041" xr:uid="{00000000-0004-0000-0000-000069000000}"/>
    <hyperlink ref="X109" r:id="rId107" display="https://emenscr.nesdc.go.th/viewer/view.html?id=5f9b94c64987765599859dff&amp;username=mfa16051" xr:uid="{00000000-0004-0000-0000-00006A000000}"/>
    <hyperlink ref="X110" r:id="rId108" display="https://emenscr.nesdc.go.th/viewer/view.html?id=5f9b9ae44987765599859e3d&amp;username=mfa16051" xr:uid="{00000000-0004-0000-0000-00006B000000}"/>
    <hyperlink ref="X111" r:id="rId109" display="https://emenscr.nesdc.go.th/viewer/view.html?id=5f9bcd08a6ca7e751392d224&amp;username=mfa11031" xr:uid="{00000000-0004-0000-0000-00006C000000}"/>
    <hyperlink ref="X112" r:id="rId110" display="https://emenscr.nesdc.go.th/viewer/view.html?id=5f9bda8e5d4e87750d81bc6c&amp;username=mfa14031" xr:uid="{00000000-0004-0000-0000-00006D000000}"/>
    <hyperlink ref="X113" r:id="rId111" display="https://emenscr.nesdc.go.th/viewer/view.html?id=5f9be122c7599a632ca5f1be&amp;username=mfa11031" xr:uid="{00000000-0004-0000-0000-00006E000000}"/>
    <hyperlink ref="X114" r:id="rId112" display="https://emenscr.nesdc.go.th/viewer/view.html?id=5f9c0e8eb7c752135994ee7f&amp;username=mfa10011" xr:uid="{00000000-0004-0000-0000-00006F000000}"/>
    <hyperlink ref="X115" r:id="rId113" display="https://emenscr.nesdc.go.th/viewer/view.html?id=5facdf527772696c41ccc211&amp;username=moac02041" xr:uid="{00000000-0004-0000-0000-000070000000}"/>
    <hyperlink ref="X116" r:id="rId114" display="https://emenscr.nesdc.go.th/viewer/view.html?id=5faceda07772696c41ccc229&amp;username=moac02041" xr:uid="{00000000-0004-0000-0000-000071000000}"/>
    <hyperlink ref="X117" r:id="rId115" display="https://emenscr.nesdc.go.th/viewer/view.html?id=5facf67f7772696c41ccc241&amp;username=moac02041" xr:uid="{00000000-0004-0000-0000-000072000000}"/>
    <hyperlink ref="X118" r:id="rId116" display="https://emenscr.nesdc.go.th/viewer/view.html?id=5fb249d3f1fa732ce2f6348a&amp;username=mol02101" xr:uid="{00000000-0004-0000-0000-000073000000}"/>
    <hyperlink ref="X119" r:id="rId117" display="https://emenscr.nesdc.go.th/viewer/view.html?id=5fbdbfbb9a014c2a732f73fc&amp;username=moc11031" xr:uid="{00000000-0004-0000-0000-000074000000}"/>
    <hyperlink ref="X120" r:id="rId118" display="https://emenscr.nesdc.go.th/viewer/view.html?id=5fcef57cfb9dc91608730602&amp;username=mot02031" xr:uid="{00000000-0004-0000-0000-000075000000}"/>
    <hyperlink ref="X121" r:id="rId119" display="https://emenscr.nesdc.go.th/viewer/view.html?id=5fcf1773fb9dc91608730674&amp;username=mot02031" xr:uid="{00000000-0004-0000-0000-000076000000}"/>
    <hyperlink ref="X122" r:id="rId120" display="https://emenscr.nesdc.go.th/viewer/view.html?id=5ff429ad664e7b27cf144227&amp;username=mfa16021" xr:uid="{00000000-0004-0000-0000-000077000000}"/>
    <hyperlink ref="X123" r:id="rId121" display="https://emenscr.nesdc.go.th/viewer/view.html?id=5ff42c4dceac3327c2a9aad4&amp;username=mfa16021" xr:uid="{00000000-0004-0000-0000-000078000000}"/>
    <hyperlink ref="X124" r:id="rId122" display="https://emenscr.nesdc.go.th/viewer/view.html?id=5ff431c4664e7b27cf144246&amp;username=mfa16021" xr:uid="{00000000-0004-0000-0000-000079000000}"/>
    <hyperlink ref="X125" r:id="rId123" display="https://emenscr.nesdc.go.th/viewer/view.html?id=5ff438119a713127d061ceea&amp;username=mfa16021" xr:uid="{00000000-0004-0000-0000-00007A000000}"/>
    <hyperlink ref="X126" r:id="rId124" display="https://emenscr.nesdc.go.th/viewer/view.html?id=5ff6d6fa30f1a008a1685caa&amp;username=mfa16021" xr:uid="{00000000-0004-0000-0000-00007B000000}"/>
    <hyperlink ref="X127" r:id="rId125" display="https://emenscr.nesdc.go.th/viewer/view.html?id=5ff7e82d623dcf24d37b1e1f&amp;username=mfa16021" xr:uid="{00000000-0004-0000-0000-00007C000000}"/>
    <hyperlink ref="X128" r:id="rId126" display="https://emenscr.nesdc.go.th/viewer/view.html?id=5ff7f11b4c21db24da209ee2&amp;username=mfa16021" xr:uid="{00000000-0004-0000-0000-00007D000000}"/>
    <hyperlink ref="X129" r:id="rId127" display="https://emenscr.nesdc.go.th/viewer/view.html?id=5ff7f35f623dcf24d37b1e38&amp;username=mfa16021" xr:uid="{00000000-0004-0000-0000-00007E000000}"/>
    <hyperlink ref="X130" r:id="rId128" display="https://emenscr.nesdc.go.th/viewer/view.html?id=5ff83473dc679924cc1f0fc4&amp;username=mfa16041" xr:uid="{00000000-0004-0000-0000-00007F000000}"/>
    <hyperlink ref="X131" r:id="rId129" display="https://emenscr.nesdc.go.th/viewer/view.html?id=5ffbe815cececb357ba1f12c&amp;username=mfa07031" xr:uid="{00000000-0004-0000-0000-000080000000}"/>
    <hyperlink ref="X132" r:id="rId130" display="https://emenscr.nesdc.go.th/viewer/view.html?id=5ffeae582c89dd6cc3be0169&amp;username=mfa16021" xr:uid="{00000000-0004-0000-0000-000081000000}"/>
    <hyperlink ref="X133" r:id="rId131" display="https://emenscr.nesdc.go.th/viewer/view.html?id=5ffeb21b2484306cc56a79a6&amp;username=mfa16021" xr:uid="{00000000-0004-0000-0000-000082000000}"/>
    <hyperlink ref="X134" r:id="rId132" display="https://emenscr.nesdc.go.th/viewer/view.html?id=5ffffb9c18c77a294c9194d6&amp;username=mfa16031" xr:uid="{00000000-0004-0000-0000-000083000000}"/>
    <hyperlink ref="X135" r:id="rId133" display="https://emenscr.nesdc.go.th/viewer/view.html?id=600a46082641fe4ddda35ec5&amp;username=mfa14021" xr:uid="{00000000-0004-0000-0000-000084000000}"/>
    <hyperlink ref="X136" r:id="rId134" display="https://emenscr.nesdc.go.th/viewer/view.html?id=600a480d7fc4064dd7c44157&amp;username=mfa14021" xr:uid="{00000000-0004-0000-0000-000085000000}"/>
    <hyperlink ref="X137" r:id="rId135" display="https://emenscr.nesdc.go.th/viewer/view.html?id=600fbe6cba3bbf47decb84a9&amp;username=mfa05011" xr:uid="{00000000-0004-0000-0000-000086000000}"/>
    <hyperlink ref="X138" r:id="rId136" display="https://emenscr.nesdc.go.th/viewer/view.html?id=600fcbe1fdc43f47dfab7f7c&amp;username=mfa05011" xr:uid="{00000000-0004-0000-0000-000087000000}"/>
    <hyperlink ref="X139" r:id="rId137" display="https://emenscr.nesdc.go.th/viewer/view.html?id=6010e612fdc43f47dfab8044&amp;username=mfa16041" xr:uid="{00000000-0004-0000-0000-000088000000}"/>
    <hyperlink ref="X140" r:id="rId138" display="https://emenscr.nesdc.go.th/viewer/view.html?id=60112d9fba3bbf47decb8674&amp;username=mfa16041" xr:uid="{00000000-0004-0000-0000-000089000000}"/>
    <hyperlink ref="X141" r:id="rId139" display="https://emenscr.nesdc.go.th/viewer/view.html?id=60117df1fdc43f47dfab8171&amp;username=mfa16041" xr:uid="{00000000-0004-0000-0000-00008A000000}"/>
    <hyperlink ref="X142" r:id="rId140" display="https://emenscr.nesdc.go.th/viewer/view.html?id=6012305f787ab05b3293acbd&amp;username=mfa16041" xr:uid="{00000000-0004-0000-0000-00008B000000}"/>
    <hyperlink ref="X143" r:id="rId141" display="https://emenscr.nesdc.go.th/viewer/view.html?id=601279a6ee427a6586714fd4&amp;username=mfa16041" xr:uid="{00000000-0004-0000-0000-00008C000000}"/>
    <hyperlink ref="X144" r:id="rId142" display="https://emenscr.nesdc.go.th/viewer/view.html?id=601279c4ee427a6586714fd7&amp;username=mfa16031" xr:uid="{00000000-0004-0000-0000-00008D000000}"/>
    <hyperlink ref="X145" r:id="rId143" display="https://emenscr.nesdc.go.th/viewer/view.html?id=60127e04d7ffce6585ff054a&amp;username=mfa16011" xr:uid="{00000000-0004-0000-0000-00008E000000}"/>
    <hyperlink ref="X146" r:id="rId144" display="https://emenscr.nesdc.go.th/viewer/view.html?id=60127e07d7ffce6585ff054c&amp;username=mfa16031" xr:uid="{00000000-0004-0000-0000-00008F000000}"/>
    <hyperlink ref="X147" r:id="rId145" display="https://emenscr.nesdc.go.th/viewer/view.html?id=60127eeed7ffce6585ff0552&amp;username=mfa16031" xr:uid="{00000000-0004-0000-0000-000090000000}"/>
    <hyperlink ref="X148" r:id="rId146" display="https://emenscr.nesdc.go.th/viewer/view.html?id=6012829edf09716587640008&amp;username=mfa16031" xr:uid="{00000000-0004-0000-0000-000091000000}"/>
    <hyperlink ref="X149" r:id="rId147" display="https://emenscr.nesdc.go.th/viewer/view.html?id=601287eadf0971658764001c&amp;username=mfa16031" xr:uid="{00000000-0004-0000-0000-000092000000}"/>
    <hyperlink ref="X150" r:id="rId148" display="https://emenscr.nesdc.go.th/viewer/view.html?id=601289d7ee427a6586715012&amp;username=mfa16031" xr:uid="{00000000-0004-0000-0000-000093000000}"/>
    <hyperlink ref="X151" r:id="rId149" display="https://emenscr.nesdc.go.th/viewer/view.html?id=60128a05df09716587640027&amp;username=mfa16031" xr:uid="{00000000-0004-0000-0000-000094000000}"/>
    <hyperlink ref="X152" r:id="rId150" display="https://emenscr.nesdc.go.th/viewer/view.html?id=60128dbfee427a658671501b&amp;username=mfa16031" xr:uid="{00000000-0004-0000-0000-000095000000}"/>
    <hyperlink ref="X153" r:id="rId151" display="https://emenscr.nesdc.go.th/viewer/view.html?id=60128fc4d7ffce6585ff0596&amp;username=mfa16031" xr:uid="{00000000-0004-0000-0000-000096000000}"/>
    <hyperlink ref="X154" r:id="rId152" display="https://emenscr.nesdc.go.th/viewer/view.html?id=60129269d7ffce6585ff05a0&amp;username=mfa16031" xr:uid="{00000000-0004-0000-0000-000097000000}"/>
    <hyperlink ref="X155" r:id="rId153" display="https://emenscr.nesdc.go.th/viewer/view.html?id=601294ffd7ffce6585ff05a6&amp;username=mfa16031" xr:uid="{00000000-0004-0000-0000-000098000000}"/>
    <hyperlink ref="X156" r:id="rId154" display="https://emenscr.nesdc.go.th/viewer/view.html?id=60129959dca25b658e8ee5b7&amp;username=mfa16031" xr:uid="{00000000-0004-0000-0000-000099000000}"/>
    <hyperlink ref="X157" r:id="rId155" display="https://emenscr.nesdc.go.th/viewer/view.html?id=60129ac3ee427a6586715038&amp;username=mfa16031" xr:uid="{00000000-0004-0000-0000-00009A000000}"/>
    <hyperlink ref="X158" r:id="rId156" display="https://emenscr.nesdc.go.th/viewer/view.html?id=60129b55dca25b658e8ee5b9&amp;username=mfa16031" xr:uid="{00000000-0004-0000-0000-00009B000000}"/>
    <hyperlink ref="X159" r:id="rId157" display="https://emenscr.nesdc.go.th/viewer/view.html?id=6012a116dca25b658e8ee5be&amp;username=mfa16031" xr:uid="{00000000-0004-0000-0000-00009C000000}"/>
    <hyperlink ref="X160" r:id="rId158" display="https://emenscr.nesdc.go.th/viewer/view.html?id=6012af5ddca25b658e8ee5c0&amp;username=mfa16031" xr:uid="{00000000-0004-0000-0000-00009D000000}"/>
    <hyperlink ref="X161" r:id="rId159" display="https://emenscr.nesdc.go.th/viewer/view.html?id=6012b4dfd7ffce6585ff05bf&amp;username=mfa16031" xr:uid="{00000000-0004-0000-0000-00009E000000}"/>
    <hyperlink ref="X162" r:id="rId160" display="https://emenscr.nesdc.go.th/viewer/view.html?id=6012b83bee427a6586715051&amp;username=mfa16031" xr:uid="{00000000-0004-0000-0000-00009F000000}"/>
    <hyperlink ref="X163" r:id="rId161" display="https://emenscr.nesdc.go.th/viewer/view.html?id=6012c577df0971658764005a&amp;username=mfa16031" xr:uid="{00000000-0004-0000-0000-0000A0000000}"/>
    <hyperlink ref="X164" r:id="rId162" display="https://emenscr.nesdc.go.th/viewer/view.html?id=6013699dd7ffce6585ff0616&amp;username=mfa16031" xr:uid="{00000000-0004-0000-0000-0000A1000000}"/>
    <hyperlink ref="X165" r:id="rId163" display="https://emenscr.nesdc.go.th/viewer/view.html?id=60136ccbee427a658671507e&amp;username=mfa16031" xr:uid="{00000000-0004-0000-0000-0000A2000000}"/>
    <hyperlink ref="X166" r:id="rId164" display="https://emenscr.nesdc.go.th/viewer/view.html?id=60136eeedf09716587640085&amp;username=mfa16031" xr:uid="{00000000-0004-0000-0000-0000A3000000}"/>
    <hyperlink ref="X167" r:id="rId165" display="https://emenscr.nesdc.go.th/viewer/view.html?id=60137fb5ee427a65867150da&amp;username=mfa16031" xr:uid="{00000000-0004-0000-0000-0000A4000000}"/>
    <hyperlink ref="X168" r:id="rId166" display="https://emenscr.nesdc.go.th/viewer/view.html?id=6013844fdf097165876400e3&amp;username=mfa16031" xr:uid="{00000000-0004-0000-0000-0000A5000000}"/>
    <hyperlink ref="X169" r:id="rId167" display="https://emenscr.nesdc.go.th/viewer/view.html?id=601385badf097165876400ed&amp;username=mfa16031" xr:uid="{00000000-0004-0000-0000-0000A6000000}"/>
    <hyperlink ref="X170" r:id="rId168" display="https://emenscr.nesdc.go.th/viewer/view.html?id=60139c45d7ffce6585ff06f8&amp;username=mfa16031" xr:uid="{00000000-0004-0000-0000-0000A7000000}"/>
    <hyperlink ref="X171" r:id="rId169" display="https://emenscr.nesdc.go.th/viewer/view.html?id=60139e69df09716587640150&amp;username=mfa16031" xr:uid="{00000000-0004-0000-0000-0000A8000000}"/>
    <hyperlink ref="X172" r:id="rId170" display="https://emenscr.nesdc.go.th/viewer/view.html?id=6013a03bdca25b658e8ee6e5&amp;username=mfa16031" xr:uid="{00000000-0004-0000-0000-0000A9000000}"/>
    <hyperlink ref="X173" r:id="rId171" display="https://emenscr.nesdc.go.th/viewer/view.html?id=6013a196ee427a6586715163&amp;username=mfa16031" xr:uid="{00000000-0004-0000-0000-0000AA000000}"/>
    <hyperlink ref="X174" r:id="rId172" display="https://emenscr.nesdc.go.th/viewer/view.html?id=6013ab30d7ffce6585ff0719&amp;username=mfa16031" xr:uid="{00000000-0004-0000-0000-0000AB000000}"/>
    <hyperlink ref="X175" r:id="rId173" display="https://emenscr.nesdc.go.th/viewer/view.html?id=6013c3c335fb5c2f7ac7d28e&amp;username=mfa16031" xr:uid="{00000000-0004-0000-0000-0000AC000000}"/>
    <hyperlink ref="X176" r:id="rId174" display="https://emenscr.nesdc.go.th/viewer/view.html?id=6013c84ae172002f71a84b8b&amp;username=mfa16031" xr:uid="{00000000-0004-0000-0000-0000AD000000}"/>
    <hyperlink ref="X177" r:id="rId175" display="https://emenscr.nesdc.go.th/viewer/view.html?id=6013d3a7662c8a2f73e2fa71&amp;username=mfa16011" xr:uid="{00000000-0004-0000-0000-0000AE000000}"/>
    <hyperlink ref="X178" r:id="rId176" display="https://emenscr.nesdc.go.th/viewer/view.html?id=6013db20929a242f72ad639e&amp;username=mfa16031" xr:uid="{00000000-0004-0000-0000-0000AF000000}"/>
    <hyperlink ref="X179" r:id="rId177" display="https://emenscr.nesdc.go.th/viewer/view.html?id=6013e142e172002f71a84c02&amp;username=mfa16031" xr:uid="{00000000-0004-0000-0000-0000B0000000}"/>
    <hyperlink ref="X180" r:id="rId178" display="https://emenscr.nesdc.go.th/viewer/view.html?id=6013e93fe172002f71a84c19&amp;username=mfa16031" xr:uid="{00000000-0004-0000-0000-0000B1000000}"/>
    <hyperlink ref="X181" r:id="rId179" display="https://emenscr.nesdc.go.th/viewer/view.html?id=6013f1bbe172002f71a84c26&amp;username=mfa16031" xr:uid="{00000000-0004-0000-0000-0000B2000000}"/>
    <hyperlink ref="X182" r:id="rId180" display="https://emenscr.nesdc.go.th/viewer/view.html?id=6013f2ede172002f71a84c2b&amp;username=mfa16031" xr:uid="{00000000-0004-0000-0000-0000B3000000}"/>
    <hyperlink ref="X183" r:id="rId181" display="https://emenscr.nesdc.go.th/viewer/view.html?id=6013f431e172002f71a84c2e&amp;username=mfa16031" xr:uid="{00000000-0004-0000-0000-0000B4000000}"/>
    <hyperlink ref="X184" r:id="rId182" display="https://emenscr.nesdc.go.th/viewer/view.html?id=6013f61de172002f71a84c34&amp;username=mfa16031" xr:uid="{00000000-0004-0000-0000-0000B5000000}"/>
    <hyperlink ref="X185" r:id="rId183" display="https://emenscr.nesdc.go.th/viewer/view.html?id=6013f645662c8a2f73e2fab5&amp;username=mfa16031" xr:uid="{00000000-0004-0000-0000-0000B6000000}"/>
    <hyperlink ref="X186" r:id="rId184" display="https://emenscr.nesdc.go.th/viewer/view.html?id=6013f84ee172002f71a84c36&amp;username=mfa16031" xr:uid="{00000000-0004-0000-0000-0000B7000000}"/>
    <hyperlink ref="X187" r:id="rId185" display="https://emenscr.nesdc.go.th/viewer/view.html?id=6013f863662c8a2f73e2faba&amp;username=mfa16031" xr:uid="{00000000-0004-0000-0000-0000B8000000}"/>
    <hyperlink ref="X188" r:id="rId186" display="https://emenscr.nesdc.go.th/viewer/view.html?id=6013fa59929a242f72ad63d5&amp;username=mfa16031" xr:uid="{00000000-0004-0000-0000-0000B9000000}"/>
    <hyperlink ref="X189" r:id="rId187" display="https://emenscr.nesdc.go.th/viewer/view.html?id=6013fa7635fb5c2f7ac7d33a&amp;username=mfa10031" xr:uid="{00000000-0004-0000-0000-0000BA000000}"/>
    <hyperlink ref="X190" r:id="rId188" display="https://emenscr.nesdc.go.th/viewer/view.html?id=6013fb77e172002f71a84c3b&amp;username=mfa16031" xr:uid="{00000000-0004-0000-0000-0000BB000000}"/>
    <hyperlink ref="X191" r:id="rId189" display="https://emenscr.nesdc.go.th/viewer/view.html?id=6014f7dae172002f71a84c8c&amp;username=mfa16031" xr:uid="{00000000-0004-0000-0000-0000BC000000}"/>
    <hyperlink ref="X192" r:id="rId190" display="https://emenscr.nesdc.go.th/viewer/view.html?id=602e1f6d6fb631784021bbf3&amp;username=mol02101" xr:uid="{00000000-0004-0000-0000-0000BD000000}"/>
    <hyperlink ref="X193" r:id="rId191" display="https://emenscr.nesdc.go.th/viewer/view.html?id=6051777495a74a77d1634563&amp;username=mfa16031" xr:uid="{00000000-0004-0000-0000-0000BE000000}"/>
    <hyperlink ref="X194" r:id="rId192" display="https://emenscr.nesdc.go.th/viewer/view.html?id=60517bdde6688c77c9ed316a&amp;username=mfa16031" xr:uid="{00000000-0004-0000-0000-0000BF000000}"/>
    <hyperlink ref="X195" r:id="rId193" display="https://emenscr.nesdc.go.th/viewer/view.html?id=605c6450fc5e5e02647a050d&amp;username=mfa07031" xr:uid="{00000000-0004-0000-0000-0000C0000000}"/>
    <hyperlink ref="X196" r:id="rId194" display="https://emenscr.nesdc.go.th/viewer/view.html?id=6061535009b85944318844c0&amp;username=mfa16031" xr:uid="{00000000-0004-0000-0000-0000C1000000}"/>
    <hyperlink ref="X197" r:id="rId195" display="https://emenscr.nesdc.go.th/viewer/view.html?id=60653860e155ba096006f867&amp;username=mfa16031" xr:uid="{00000000-0004-0000-0000-0000C2000000}"/>
    <hyperlink ref="X198" r:id="rId196" display="https://emenscr.nesdc.go.th/viewer/view.html?id=60654056e155ba096006f885&amp;username=mfa16031" xr:uid="{00000000-0004-0000-0000-0000C3000000}"/>
    <hyperlink ref="X199" r:id="rId197" display="https://emenscr.nesdc.go.th/viewer/view.html?id=60654132388c40095325525d&amp;username=mfa16021" xr:uid="{00000000-0004-0000-0000-0000C4000000}"/>
    <hyperlink ref="X200" r:id="rId198" display="https://emenscr.nesdc.go.th/viewer/view.html?id=6065451ce155ba096006f892&amp;username=mfa16021" xr:uid="{00000000-0004-0000-0000-0000C5000000}"/>
    <hyperlink ref="X201" r:id="rId199" display="https://emenscr.nesdc.go.th/viewer/view.html?id=606549e8388c400953255281&amp;username=mfa16021" xr:uid="{00000000-0004-0000-0000-0000C6000000}"/>
    <hyperlink ref="X202" r:id="rId200" display="https://emenscr.nesdc.go.th/viewer/view.html?id=60659327b86b73094d9c41b0&amp;username=mfa16021" xr:uid="{00000000-0004-0000-0000-0000C7000000}"/>
    <hyperlink ref="X203" r:id="rId201" display="https://emenscr.nesdc.go.th/viewer/view.html?id=60659b8a388c4009532552fa&amp;username=mfa16021" xr:uid="{00000000-0004-0000-0000-0000C8000000}"/>
    <hyperlink ref="X204" r:id="rId202" display="https://emenscr.nesdc.go.th/viewer/view.html?id=606a7289c1a5626553b3f9bd&amp;username=mfa16031" xr:uid="{00000000-0004-0000-0000-0000C9000000}"/>
    <hyperlink ref="X205" r:id="rId203" display="https://emenscr.nesdc.go.th/viewer/view.html?id=606a7a63c1a5626553b3f9d3&amp;username=mfa16031" xr:uid="{00000000-0004-0000-0000-0000CA000000}"/>
    <hyperlink ref="X206" r:id="rId204" display="https://emenscr.nesdc.go.th/viewer/view.html?id=606a83e4e7a4dd57b12fadd4&amp;username=mfa16031" xr:uid="{00000000-0004-0000-0000-0000CB000000}"/>
    <hyperlink ref="X207" r:id="rId205" display="https://emenscr.nesdc.go.th/viewer/view.html?id=606eb98bcee3c15e32ecd9c4&amp;username=mfa12021" xr:uid="{00000000-0004-0000-0000-0000CC000000}"/>
    <hyperlink ref="X208" r:id="rId206" display="https://emenscr.nesdc.go.th/viewer/view.html?id=606ecfdab7cf5a5e40945c17&amp;username=mfa07041" xr:uid="{00000000-0004-0000-0000-0000CD000000}"/>
    <hyperlink ref="X209" r:id="rId207" display="https://emenscr.nesdc.go.th/viewer/view.html?id=60717b929884fc520eccbfa1&amp;username=mfa10031" xr:uid="{00000000-0004-0000-0000-0000CE000000}"/>
    <hyperlink ref="X210" r:id="rId208" display="https://emenscr.nesdc.go.th/viewer/view.html?id=6071aa12fa0e5a52165b7482&amp;username=mfa10031" xr:uid="{00000000-0004-0000-0000-0000CF000000}"/>
    <hyperlink ref="X211" r:id="rId209" display="https://emenscr.nesdc.go.th/viewer/view.html?id=607830c32e489646efb6c76d&amp;username=mfa16031" xr:uid="{00000000-0004-0000-0000-0000D0000000}"/>
    <hyperlink ref="X212" r:id="rId210" display="https://emenscr.nesdc.go.th/viewer/view.html?id=60812d573b9f865461f1a520&amp;username=mfa16031" xr:uid="{00000000-0004-0000-0000-0000D1000000}"/>
    <hyperlink ref="X213" r:id="rId211" display="https://emenscr.nesdc.go.th/viewer/view.html?id=6082537892c2e654523a2dc0&amp;username=mfa16031" xr:uid="{00000000-0004-0000-0000-0000D2000000}"/>
    <hyperlink ref="X214" r:id="rId212" display="https://emenscr.nesdc.go.th/viewer/view.html?id=60827ca63a924654586f8f0d&amp;username=mfa16031" xr:uid="{00000000-0004-0000-0000-0000D3000000}"/>
    <hyperlink ref="X215" r:id="rId213" display="https://emenscr.nesdc.go.th/viewer/view.html?id=6082841c92c2e654523a2e2f&amp;username=mfa16031" xr:uid="{00000000-0004-0000-0000-0000D4000000}"/>
    <hyperlink ref="X216" r:id="rId214" display="https://emenscr.nesdc.go.th/viewer/view.html?id=60867b44fb0f04238036a1c4&amp;username=mfa10041" xr:uid="{00000000-0004-0000-0000-0000D5000000}"/>
    <hyperlink ref="X217" r:id="rId215" display="https://emenscr.nesdc.go.th/viewer/view.html?id=60cc633ac719d820cba5b3c8&amp;username=mfa12021" xr:uid="{00000000-0004-0000-0000-0000D6000000}"/>
    <hyperlink ref="X218" r:id="rId216" display="https://emenscr.nesdc.go.th/viewer/view.html?id=60dbe54d7b6ad81e9a5b6e45&amp;username=mfa12041" xr:uid="{00000000-0004-0000-0000-0000D7000000}"/>
    <hyperlink ref="X219" r:id="rId217" display="https://emenscr.nesdc.go.th/viewer/view.html?id=60dbe80eefb0431ea81abe9f&amp;username=mfa12041" xr:uid="{00000000-0004-0000-0000-0000D8000000}"/>
    <hyperlink ref="X220" r:id="rId218" display="https://emenscr.nesdc.go.th/viewer/view.html?id=60e8191eb9256e6c2d58e381&amp;username=mfa16031" xr:uid="{00000000-0004-0000-0000-0000D9000000}"/>
    <hyperlink ref="X221" r:id="rId219" display="https://emenscr.nesdc.go.th/viewer/view.html?id=60e91dfed868b86c3394195f&amp;username=mfa16031" xr:uid="{00000000-0004-0000-0000-0000DA000000}"/>
    <hyperlink ref="X222" r:id="rId220" display="https://emenscr.nesdc.go.th/viewer/view.html?id=60e92031d868b86c33941962&amp;username=mfa16031" xr:uid="{00000000-0004-0000-0000-0000DB000000}"/>
    <hyperlink ref="X223" r:id="rId221" display="https://emenscr.nesdc.go.th/viewer/view.html?id=60e92228d868b86c33941965&amp;username=mfa16031" xr:uid="{00000000-0004-0000-0000-0000DC000000}"/>
    <hyperlink ref="X224" r:id="rId222" display="https://emenscr.nesdc.go.th/viewer/view.html?id=60e923e04365606c2754ad53&amp;username=mfa16031" xr:uid="{00000000-0004-0000-0000-0000DD000000}"/>
    <hyperlink ref="X225" r:id="rId223" display="https://emenscr.nesdc.go.th/viewer/view.html?id=60ebb95557f04a6c26163a7a&amp;username=mfa16031" xr:uid="{00000000-0004-0000-0000-0000DE000000}"/>
    <hyperlink ref="X226" r:id="rId224" display="https://emenscr.nesdc.go.th/viewer/view.html?id=60ec119257f04a6c26163b2a&amp;username=mfa16031" xr:uid="{00000000-0004-0000-0000-0000DF000000}"/>
    <hyperlink ref="X227" r:id="rId225" display="https://emenscr.nesdc.go.th/viewer/view.html?id=60ec25334365606c2754aee5&amp;username=mfa16031" xr:uid="{00000000-0004-0000-0000-0000E0000000}"/>
    <hyperlink ref="X228" r:id="rId226" display="https://emenscr.nesdc.go.th/viewer/view.html?id=60ec36434365606c2754aef1&amp;username=mfa16031" xr:uid="{00000000-0004-0000-0000-0000E1000000}"/>
    <hyperlink ref="X229" r:id="rId227" display="https://emenscr.nesdc.go.th/viewer/view.html?id=60ed7bc460ddfd01a7a9e83a&amp;username=mfa16031" xr:uid="{00000000-0004-0000-0000-0000E2000000}"/>
    <hyperlink ref="X230" r:id="rId228" display="https://emenscr.nesdc.go.th/viewer/view.html?id=60eec7bab292e846d242061c&amp;username=mfa16031" xr:uid="{00000000-0004-0000-0000-0000E3000000}"/>
    <hyperlink ref="X231" r:id="rId229" display="https://emenscr.nesdc.go.th/viewer/view.html?id=60f02483c15fb346d89ab8c1&amp;username=mfa16031" xr:uid="{00000000-0004-0000-0000-0000E4000000}"/>
    <hyperlink ref="X232" r:id="rId230" display="https://emenscr.nesdc.go.th/viewer/view.html?id=60f8de82e957965d5fc0a433&amp;username=mfa16031" xr:uid="{00000000-0004-0000-0000-0000E5000000}"/>
    <hyperlink ref="X233" r:id="rId231" display="https://emenscr.nesdc.go.th/viewer/view.html?id=60f8ec553619905d593b9f35&amp;username=mfa16031" xr:uid="{00000000-0004-0000-0000-0000E6000000}"/>
    <hyperlink ref="X234" r:id="rId232" display="https://emenscr.nesdc.go.th/viewer/view.html?id=60f92d081b7ccc5d6130ac1b&amp;username=mfa16031" xr:uid="{00000000-0004-0000-0000-0000E7000000}"/>
    <hyperlink ref="X235" r:id="rId233" display="https://emenscr.nesdc.go.th/viewer/view.html?id=60f940faeca5375d67d5d231&amp;username=mfa16021" xr:uid="{00000000-0004-0000-0000-0000E8000000}"/>
    <hyperlink ref="X236" r:id="rId234" display="https://emenscr.nesdc.go.th/viewer/view.html?id=60f9431eeca5375d67d5d234&amp;username=mfa16021" xr:uid="{00000000-0004-0000-0000-0000E9000000}"/>
    <hyperlink ref="X237" r:id="rId235" display="https://emenscr.nesdc.go.th/viewer/view.html?id=6113aabd5739d16ece9264f4&amp;username=moac02041" xr:uid="{00000000-0004-0000-0000-0000EA000000}"/>
    <hyperlink ref="X238" r:id="rId236" display="https://emenscr.nesdc.go.th/viewer/view.html?id=61168f3d8b5f6c1fa114cb23&amp;username=m-culture02061" xr:uid="{00000000-0004-0000-0000-0000EB000000}"/>
    <hyperlink ref="X239" r:id="rId237" display="https://emenscr.nesdc.go.th/viewer/view.html?id=611823eb9b236c1f95b0c1e2&amp;username=mfa16031" xr:uid="{00000000-0004-0000-0000-0000EC000000}"/>
    <hyperlink ref="X240" r:id="rId238" display="https://emenscr.nesdc.go.th/viewer/view.html?id=611a13bce587a9706c8ae20f&amp;username=mfa10031" xr:uid="{00000000-0004-0000-0000-0000ED000000}"/>
    <hyperlink ref="X241" r:id="rId239" display="https://emenscr.nesdc.go.th/viewer/view.html?id=6151920e66063541700593a0&amp;username=mfa12041" xr:uid="{00000000-0004-0000-0000-0000EE000000}"/>
    <hyperlink ref="X242" r:id="rId240" display="https://emenscr.nesdc.go.th/viewer/view.html?id=615295ab660635417005942c&amp;username=mfa12041" xr:uid="{00000000-0004-0000-0000-0000EF000000}"/>
    <hyperlink ref="X243" r:id="rId241" display="https://emenscr.nesdc.go.th/viewer/view.html?id=61529d59085c004179aa673c&amp;username=mfa12041" xr:uid="{00000000-0004-0000-0000-0000F0000000}"/>
    <hyperlink ref="X244" r:id="rId242" display="https://emenscr.nesdc.go.th/viewer/view.html?id=61529ef775bc904178357244&amp;username=mfa12041" xr:uid="{00000000-0004-0000-0000-0000F1000000}"/>
    <hyperlink ref="X245" r:id="rId243" display="https://emenscr.nesdc.go.th/viewer/view.html?id=6152a46e74550141769fa162&amp;username=mfa12041" xr:uid="{00000000-0004-0000-0000-0000F2000000}"/>
    <hyperlink ref="X246" r:id="rId244" display="https://emenscr.nesdc.go.th/viewer/view.html?id=6154124eb1678f763618333c&amp;username=mfa12041" xr:uid="{00000000-0004-0000-0000-0000F3000000}"/>
    <hyperlink ref="X247" r:id="rId245" display="https://emenscr.nesdc.go.th/viewer/view.html?id=615d58a917ed2a558b4c2c1f&amp;username=mfa16031" xr:uid="{00000000-0004-0000-0000-0000F4000000}"/>
    <hyperlink ref="X248" r:id="rId246" display="https://emenscr.nesdc.go.th/viewer/view.html?id=616954f153cc606eacb5db79&amp;username=mfa12021" xr:uid="{00000000-0004-0000-0000-0000F5000000}"/>
    <hyperlink ref="X249" r:id="rId247" display="https://emenscr.nesdc.go.th/viewer/view.html?id=616edf32976f8360613994e7&amp;username=mfa16031" xr:uid="{00000000-0004-0000-0000-0000F6000000}"/>
    <hyperlink ref="X250" r:id="rId248" display="https://emenscr.nesdc.go.th/viewer/view.html?id=6179051e17e13374dcdf4524&amp;username=mfa16021" xr:uid="{00000000-0004-0000-0000-0000F7000000}"/>
    <hyperlink ref="X251" r:id="rId249" display="https://emenscr.nesdc.go.th/viewer/view.html?id=61798d2617e13374dcdf464e&amp;username=mfa16031" xr:uid="{00000000-0004-0000-0000-0000F8000000}"/>
    <hyperlink ref="X252" r:id="rId250" display="https://emenscr.nesdc.go.th/viewer/view.html?id=617994dd17e13374dcdf4651&amp;username=mfa16031" xr:uid="{00000000-0004-0000-0000-0000F9000000}"/>
    <hyperlink ref="X253" r:id="rId251" display="https://emenscr.nesdc.go.th/viewer/view.html?id=617cb582783f4615b1e6ba74&amp;username=mfa16041" xr:uid="{00000000-0004-0000-0000-0000FA000000}"/>
    <hyperlink ref="X254" r:id="rId252" display="https://emenscr.nesdc.go.th/viewer/view.html?id=617cd4c535b84015ad798d56&amp;username=mfa05011" xr:uid="{00000000-0004-0000-0000-0000FB000000}"/>
    <hyperlink ref="X255" r:id="rId253" display="https://emenscr.nesdc.go.th/viewer/view.html?id=617cec3f35b84015ad798d9f&amp;username=mfa16031" xr:uid="{00000000-0004-0000-0000-0000FC000000}"/>
    <hyperlink ref="X256" r:id="rId254" display="https://emenscr.nesdc.go.th/viewer/view.html?id=617d190a783f4615b1e6bbeb&amp;username=mfa10031" xr:uid="{00000000-0004-0000-0000-0000FD000000}"/>
    <hyperlink ref="X257" r:id="rId255" display="https://emenscr.nesdc.go.th/viewer/view.html?id=617d21b79aa54915ae51aec4&amp;username=mfa10031" xr:uid="{00000000-0004-0000-0000-0000FE000000}"/>
    <hyperlink ref="X258" r:id="rId256" display="https://emenscr.nesdc.go.th/viewer/view.html?id=617d25ff35b84015ad798ebf&amp;username=mfa10031" xr:uid="{00000000-0004-0000-0000-0000FF000000}"/>
    <hyperlink ref="X259" r:id="rId257" display="https://emenscr.nesdc.go.th/viewer/view.html?id=61815bae66f245750c323ca4&amp;username=moac02041" xr:uid="{00000000-0004-0000-0000-000000010000}"/>
    <hyperlink ref="X260" r:id="rId258" display="https://emenscr.nesdc.go.th/viewer/view.html?id=61816285f828697512d26953&amp;username=moac02041" xr:uid="{00000000-0004-0000-0000-000001010000}"/>
    <hyperlink ref="X261" r:id="rId259" display="https://emenscr.nesdc.go.th/viewer/view.html?id=61a06532df200361cae58349&amp;username=mfa12021" xr:uid="{00000000-0004-0000-0000-000002010000}"/>
    <hyperlink ref="X262" r:id="rId260" display="https://emenscr.nesdc.go.th/viewer/view.html?id=61a448d977658f43f36680e4&amp;username=moc0016851" xr:uid="{00000000-0004-0000-0000-000003010000}"/>
    <hyperlink ref="X263" r:id="rId261" display="https://emenscr.nesdc.go.th/viewer/view.html?id=61a498307a9fbf43eacea3f8&amp;username=moc11031" xr:uid="{00000000-0004-0000-0000-000004010000}"/>
    <hyperlink ref="X264" r:id="rId262" display="https://emenscr.nesdc.go.th/viewer/view.html?id=61a4a54977658f43f36681cb&amp;username=mdes0203011" xr:uid="{00000000-0004-0000-0000-000005010000}"/>
    <hyperlink ref="X265" r:id="rId263" display="https://emenscr.nesdc.go.th/viewer/view.html?id=61a6fc7e7a9fbf43eacea5e3&amp;username=mfa12041" xr:uid="{00000000-0004-0000-0000-000006010000}"/>
    <hyperlink ref="X266" r:id="rId264" display="https://emenscr.nesdc.go.th/viewer/view.html?id=61a9c54877658f43f3668664&amp;username=rubber29081" xr:uid="{00000000-0004-0000-0000-000007010000}"/>
    <hyperlink ref="X267" r:id="rId265" display="https://emenscr.nesdc.go.th/viewer/view.html?id=61b22d65f3473f0ca7a6c4b1&amp;username=mfa16021" xr:uid="{00000000-0004-0000-0000-000008010000}"/>
    <hyperlink ref="X268" r:id="rId266" display="https://emenscr.nesdc.go.th/viewer/view.html?id=61b23036b5d2fc0ca4dd07ef&amp;username=mfa16021" xr:uid="{00000000-0004-0000-0000-000009010000}"/>
    <hyperlink ref="X269" r:id="rId267" display="https://emenscr.nesdc.go.th/viewer/view.html?id=61b2326b20af770c9d9bf73c&amp;username=mfa16021" xr:uid="{00000000-0004-0000-0000-00000A010000}"/>
    <hyperlink ref="X270" r:id="rId268" display="https://emenscr.nesdc.go.th/viewer/view.html?id=61b2340020af770c9d9bf73e&amp;username=mfa16021" xr:uid="{00000000-0004-0000-0000-00000B010000}"/>
    <hyperlink ref="X271" r:id="rId269" display="https://emenscr.nesdc.go.th/viewer/view.html?id=61b82765fcffe02e53cd144d&amp;username=mfa12041" xr:uid="{00000000-0004-0000-0000-00000C010000}"/>
    <hyperlink ref="X272" r:id="rId270" display="https://emenscr.nesdc.go.th/viewer/view.html?id=61b82b2a91f0f52e468da232&amp;username=mfa12041" xr:uid="{00000000-0004-0000-0000-00000D010000}"/>
    <hyperlink ref="X273" r:id="rId271" display="https://emenscr.nesdc.go.th/viewer/view.html?id=61b82ca2fcffe02e53cd1450&amp;username=mfa12041" xr:uid="{00000000-0004-0000-0000-00000E010000}"/>
    <hyperlink ref="X274" r:id="rId272" display="https://emenscr.nesdc.go.th/viewer/view.html?id=61b82f7eafe1552e4ca797d2&amp;username=mfa12041" xr:uid="{00000000-0004-0000-0000-00000F010000}"/>
    <hyperlink ref="X275" r:id="rId273" display="https://emenscr.nesdc.go.th/viewer/view.html?id=61b830edafe1552e4ca797d4&amp;username=mfa12041" xr:uid="{00000000-0004-0000-0000-000010010000}"/>
    <hyperlink ref="X276" r:id="rId274" display="https://emenscr.nesdc.go.th/viewer/view.html?id=61b85d30afe1552e4ca7983a&amp;username=mfa12041" xr:uid="{00000000-0004-0000-0000-000011010000}"/>
    <hyperlink ref="X277" r:id="rId275" display="https://emenscr.nesdc.go.th/viewer/view.html?id=61b85edaafe1552e4ca79843&amp;username=mfa12041" xr:uid="{00000000-0004-0000-0000-000012010000}"/>
    <hyperlink ref="X278" r:id="rId276" display="https://emenscr.nesdc.go.th/viewer/view.html?id=61b86b6dfcffe02e53cd14f1&amp;username=mot02031" xr:uid="{00000000-0004-0000-0000-000013010000}"/>
    <hyperlink ref="X279" r:id="rId277" display="https://emenscr.nesdc.go.th/viewer/view.html?id=61b9c87c358cdf1cf68825a2&amp;username=m-society02031" xr:uid="{00000000-0004-0000-0000-000014010000}"/>
    <hyperlink ref="X280" r:id="rId278" display="https://emenscr.nesdc.go.th/viewer/view.html?id=61bc092377a3ca1cee43a93a&amp;username=mfa16031" xr:uid="{00000000-0004-0000-0000-000015010000}"/>
    <hyperlink ref="X281" r:id="rId279" display="https://emenscr.nesdc.go.th/viewer/view.html?id=61bc133808c049623464da01&amp;username=mfa16031" xr:uid="{00000000-0004-0000-0000-000016010000}"/>
    <hyperlink ref="X282" r:id="rId280" display="https://emenscr.nesdc.go.th/viewer/view.html?id=61bc3527132398622df86dd8&amp;username=mfa16031" xr:uid="{00000000-0004-0000-0000-000017010000}"/>
    <hyperlink ref="X283" r:id="rId281" display="https://emenscr.nesdc.go.th/viewer/view.html?id=61c0007608c049623464db40&amp;username=rus0585141" xr:uid="{00000000-0004-0000-0000-000018010000}"/>
    <hyperlink ref="X284" r:id="rId282" display="https://emenscr.nesdc.go.th/viewer/view.html?id=61c007ce132398622df86eff&amp;username=mfa16021" xr:uid="{00000000-0004-0000-0000-000019010000}"/>
    <hyperlink ref="X285" r:id="rId283" display="https://emenscr.nesdc.go.th/viewer/view.html?id=61c01c4508c049623464db79&amp;username=mfa16021" xr:uid="{00000000-0004-0000-0000-00001A010000}"/>
    <hyperlink ref="X286" r:id="rId284" display="https://emenscr.nesdc.go.th/viewer/view.html?id=61c03119132398622df86f4b&amp;username=mfa16031" xr:uid="{00000000-0004-0000-0000-00001B010000}"/>
    <hyperlink ref="X287" r:id="rId285" display="https://emenscr.nesdc.go.th/viewer/view.html?id=61c0367f132398622df86f5c&amp;username=mfa16031" xr:uid="{00000000-0004-0000-0000-00001C010000}"/>
    <hyperlink ref="X288" r:id="rId286" display="https://emenscr.nesdc.go.th/viewer/view.html?id=61c0376408c049623464dbbe&amp;username=mfa16021" xr:uid="{00000000-0004-0000-0000-00001D010000}"/>
    <hyperlink ref="X289" r:id="rId287" display="https://emenscr.nesdc.go.th/viewer/view.html?id=61c03ac4c326516233ceda51&amp;username=mfa16021" xr:uid="{00000000-0004-0000-0000-00001E010000}"/>
    <hyperlink ref="X290" r:id="rId288" display="https://emenscr.nesdc.go.th/viewer/view.html?id=61c03e5ec326516233ceda5f&amp;username=mfa16031" xr:uid="{00000000-0004-0000-0000-00001F010000}"/>
    <hyperlink ref="X291" r:id="rId289" display="https://emenscr.nesdc.go.th/viewer/view.html?id=61c16ab8c326516233cedb49&amp;username=mfa16031" xr:uid="{00000000-0004-0000-0000-000020010000}"/>
    <hyperlink ref="X292" r:id="rId290" display="https://emenscr.nesdc.go.th/viewer/view.html?id=61c174ab08c049623464dcf5&amp;username=mfa16031" xr:uid="{00000000-0004-0000-0000-000021010000}"/>
    <hyperlink ref="X293" r:id="rId291" display="https://emenscr.nesdc.go.th/viewer/view.html?id=61c1806c08c049623464dd17&amp;username=mfa16031" xr:uid="{00000000-0004-0000-0000-000022010000}"/>
    <hyperlink ref="X294" r:id="rId292" display="https://emenscr.nesdc.go.th/viewer/view.html?id=61c184e2cf8d3033eb3ef41a&amp;username=mfa16031" xr:uid="{00000000-0004-0000-0000-000023010000}"/>
    <hyperlink ref="X295" r:id="rId293" display="https://emenscr.nesdc.go.th/viewer/view.html?id=61c18aabf54f5733e49b427a&amp;username=mfa16031" xr:uid="{00000000-0004-0000-0000-000024010000}"/>
    <hyperlink ref="X296" r:id="rId294" display="https://emenscr.nesdc.go.th/viewer/view.html?id=61c191dcf54f5733e49b4297&amp;username=mfa16031" xr:uid="{00000000-0004-0000-0000-000025010000}"/>
    <hyperlink ref="X297" r:id="rId295" display="https://emenscr.nesdc.go.th/viewer/view.html?id=61c197e1cf8d3033eb3ef46e&amp;username=mfa16031" xr:uid="{00000000-0004-0000-0000-000026010000}"/>
    <hyperlink ref="X298" r:id="rId296" display="https://emenscr.nesdc.go.th/viewer/view.html?id=61c1a297866f4b33ec83aab6&amp;username=mfa16031" xr:uid="{00000000-0004-0000-0000-000027010000}"/>
    <hyperlink ref="X299" r:id="rId297" display="https://emenscr.nesdc.go.th/viewer/view.html?id=61c2963b5203dc33e5cb4e11&amp;username=mfa16031" xr:uid="{00000000-0004-0000-0000-000028010000}"/>
    <hyperlink ref="X300" r:id="rId298" display="https://emenscr.nesdc.go.th/viewer/view.html?id=61c2992a5203dc33e5cb4e18&amp;username=mfa16031" xr:uid="{00000000-0004-0000-0000-000029010000}"/>
    <hyperlink ref="X301" r:id="rId299" display="https://emenscr.nesdc.go.th/viewer/view.html?id=61c2ac95cf8d3033eb3ef532&amp;username=mfa16031" xr:uid="{00000000-0004-0000-0000-00002A010000}"/>
    <hyperlink ref="X302" r:id="rId300" display="https://emenscr.nesdc.go.th/viewer/view.html?id=61c2e2b1cf8d3033eb3ef5a9&amp;username=mfa16031" xr:uid="{00000000-0004-0000-0000-00002B010000}"/>
    <hyperlink ref="X303" r:id="rId301" display="https://emenscr.nesdc.go.th/viewer/view.html?id=61c2fa72cf8d3033eb3ef5f7&amp;username=mfa16031" xr:uid="{00000000-0004-0000-0000-00002C010000}"/>
    <hyperlink ref="X304" r:id="rId302" display="https://emenscr.nesdc.go.th/viewer/view.html?id=61c2ff4b866f4b33ec83abdd&amp;username=mfa16031" xr:uid="{00000000-0004-0000-0000-00002D010000}"/>
    <hyperlink ref="X305" r:id="rId303" display="https://emenscr.nesdc.go.th/viewer/view.html?id=61c3ed22866f4b33ec83ac35&amp;username=mfa16031" xr:uid="{00000000-0004-0000-0000-00002E010000}"/>
    <hyperlink ref="X306" r:id="rId304" display="https://emenscr.nesdc.go.th/viewer/view.html?id=61c3f032cf8d3033eb3ef67c&amp;username=mfa16031" xr:uid="{00000000-0004-0000-0000-00002F010000}"/>
    <hyperlink ref="X307" r:id="rId305" display="https://emenscr.nesdc.go.th/viewer/view.html?id=61c3f183cf8d3033eb3ef685&amp;username=mfa16031" xr:uid="{00000000-0004-0000-0000-000030010000}"/>
    <hyperlink ref="X308" r:id="rId306" display="https://emenscr.nesdc.go.th/viewer/view.html?id=61c3f45ecf8d3033eb3ef68f&amp;username=mfa16031" xr:uid="{00000000-0004-0000-0000-000031010000}"/>
    <hyperlink ref="X309" r:id="rId307" display="https://emenscr.nesdc.go.th/viewer/view.html?id=61c3f904cf8d3033eb3ef69d&amp;username=mfa16031" xr:uid="{00000000-0004-0000-0000-000032010000}"/>
    <hyperlink ref="X310" r:id="rId308" display="https://emenscr.nesdc.go.th/viewer/view.html?id=61c409df866f4b33ec83acaa&amp;username=mfa16031" xr:uid="{00000000-0004-0000-0000-000033010000}"/>
    <hyperlink ref="X311" r:id="rId309" display="https://emenscr.nesdc.go.th/viewer/view.html?id=61c41caa5203dc33e5cb4fce&amp;username=mfa16021" xr:uid="{00000000-0004-0000-0000-000034010000}"/>
    <hyperlink ref="X312" r:id="rId310" display="https://emenscr.nesdc.go.th/viewer/view.html?id=61c42c5d5203dc33e5cb501a&amp;username=mfa16031" xr:uid="{00000000-0004-0000-0000-000035010000}"/>
    <hyperlink ref="X313" r:id="rId311" display="https://emenscr.nesdc.go.th/viewer/view.html?id=61c43975f54f5733e49b457e&amp;username=mfa16021" xr:uid="{00000000-0004-0000-0000-000036010000}"/>
    <hyperlink ref="X314" r:id="rId312" display="https://emenscr.nesdc.go.th/viewer/view.html?id=61c440a95203dc33e5cb505a&amp;username=mfa16021" xr:uid="{00000000-0004-0000-0000-000037010000}"/>
    <hyperlink ref="X315" r:id="rId313" display="https://emenscr.nesdc.go.th/viewer/view.html?id=61c44165866f4b33ec83ad55&amp;username=mfa16031" xr:uid="{00000000-0004-0000-0000-000038010000}"/>
    <hyperlink ref="X316" r:id="rId314" display="https://emenscr.nesdc.go.th/viewer/view.html?id=61c44719f54f5733e49b459d&amp;username=mfa16031" xr:uid="{00000000-0004-0000-0000-000039010000}"/>
    <hyperlink ref="X317" r:id="rId315" display="https://emenscr.nesdc.go.th/viewer/view.html?id=61c447b7866f4b33ec83ad67&amp;username=mfa16021" xr:uid="{00000000-0004-0000-0000-00003A010000}"/>
    <hyperlink ref="X318" r:id="rId316" display="https://emenscr.nesdc.go.th/viewer/view.html?id=61c44da4f54f5733e49b45a5&amp;username=mfa16011" xr:uid="{00000000-0004-0000-0000-00003B010000}"/>
    <hyperlink ref="X319" r:id="rId317" display="https://emenscr.nesdc.go.th/viewer/view.html?id=61c44f23f54f5733e49b45a9&amp;username=mfa16021" xr:uid="{00000000-0004-0000-0000-00003C010000}"/>
    <hyperlink ref="X320" r:id="rId318" display="https://emenscr.nesdc.go.th/viewer/view.html?id=61c44f56866f4b33ec83ad74&amp;username=mfa16031" xr:uid="{00000000-0004-0000-0000-00003D010000}"/>
    <hyperlink ref="X321" r:id="rId319" display="https://emenscr.nesdc.go.th/viewer/view.html?id=61c454b4f54f5733e49b45b3&amp;username=mfa16041" xr:uid="{00000000-0004-0000-0000-00003E010000}"/>
    <hyperlink ref="X322" r:id="rId320" display="https://emenscr.nesdc.go.th/viewer/view.html?id=61c4576e866f4b33ec83ad80&amp;username=mfa16011" xr:uid="{00000000-0004-0000-0000-00003F010000}"/>
    <hyperlink ref="X323" r:id="rId321" display="https://emenscr.nesdc.go.th/viewer/view.html?id=61c48027866f4b33ec83ad83&amp;username=mfa16031" xr:uid="{00000000-0004-0000-0000-000040010000}"/>
    <hyperlink ref="X324" r:id="rId322" display="https://emenscr.nesdc.go.th/viewer/view.html?id=61c482915203dc33e5cb5083&amp;username=mfa16031" xr:uid="{00000000-0004-0000-0000-000041010000}"/>
    <hyperlink ref="X325" r:id="rId323" display="https://emenscr.nesdc.go.th/viewer/view.html?id=61c485855203dc33e5cb5087&amp;username=mfa16031" xr:uid="{00000000-0004-0000-0000-000042010000}"/>
    <hyperlink ref="X326" r:id="rId324" display="https://emenscr.nesdc.go.th/viewer/view.html?id=61c48775f54f5733e49b45c7&amp;username=mfa16031" xr:uid="{00000000-0004-0000-0000-000043010000}"/>
    <hyperlink ref="X327" r:id="rId325" display="https://emenscr.nesdc.go.th/viewer/view.html?id=61c489cccf8d3033eb3ef7b4&amp;username=mfa16031" xr:uid="{00000000-0004-0000-0000-000044010000}"/>
    <hyperlink ref="X328" r:id="rId326" display="https://emenscr.nesdc.go.th/viewer/view.html?id=61c48c515203dc33e5cb508d&amp;username=mfa16031" xr:uid="{00000000-0004-0000-0000-000045010000}"/>
    <hyperlink ref="X329" r:id="rId327" display="https://emenscr.nesdc.go.th/viewer/view.html?id=61c491e8866f4b33ec83ad8b&amp;username=mfa16031" xr:uid="{00000000-0004-0000-0000-000046010000}"/>
    <hyperlink ref="X330" r:id="rId328" display="https://emenscr.nesdc.go.th/viewer/view.html?id=61c5473e5203dc33e5cb50da&amp;username=mfa16031" xr:uid="{00000000-0004-0000-0000-000047010000}"/>
    <hyperlink ref="X331" r:id="rId329" display="https://emenscr.nesdc.go.th/viewer/view.html?id=61c5488bf54f5733e49b4628&amp;username=mfa16031" xr:uid="{00000000-0004-0000-0000-000048010000}"/>
    <hyperlink ref="X332" r:id="rId330" display="https://emenscr.nesdc.go.th/viewer/view.html?id=61c5496a5203dc33e5cb50e3&amp;username=mfa16031" xr:uid="{00000000-0004-0000-0000-000049010000}"/>
    <hyperlink ref="X333" r:id="rId331" display="https://emenscr.nesdc.go.th/viewer/view.html?id=61c54ed1cf8d3033eb3ef81f&amp;username=mfa16031" xr:uid="{00000000-0004-0000-0000-00004A010000}"/>
    <hyperlink ref="X334" r:id="rId332" display="https://emenscr.nesdc.go.th/viewer/view.html?id=61c54ee4f54f5733e49b4643&amp;username=mfa16031" xr:uid="{00000000-0004-0000-0000-00004B010000}"/>
    <hyperlink ref="X335" r:id="rId333" display="https://emenscr.nesdc.go.th/viewer/view.html?id=61c552aa5203dc33e5cb5108&amp;username=mfa16031" xr:uid="{00000000-0004-0000-0000-00004C010000}"/>
    <hyperlink ref="X336" r:id="rId334" display="https://emenscr.nesdc.go.th/viewer/view.html?id=61c5568ecf8d3033eb3ef83f&amp;username=mfa16031" xr:uid="{00000000-0004-0000-0000-00004D010000}"/>
    <hyperlink ref="X337" r:id="rId335" display="https://emenscr.nesdc.go.th/viewer/view.html?id=61c55742cf8d3033eb3ef842&amp;username=mfa16041" xr:uid="{00000000-0004-0000-0000-00004E010000}"/>
    <hyperlink ref="X338" r:id="rId336" display="https://emenscr.nesdc.go.th/viewer/view.html?id=61c558bf866f4b33ec83ae13&amp;username=mfa16041" xr:uid="{00000000-0004-0000-0000-00004F010000}"/>
    <hyperlink ref="X339" r:id="rId337" display="https://emenscr.nesdc.go.th/viewer/view.html?id=61c56c05866f4b33ec83ae2b&amp;username=mfa16031" xr:uid="{00000000-0004-0000-0000-000050010000}"/>
    <hyperlink ref="X340" r:id="rId338" display="https://emenscr.nesdc.go.th/viewer/view.html?id=61c56ffdcf8d3033eb3ef85e&amp;username=mfa16041" xr:uid="{00000000-0004-0000-0000-000051010000}"/>
    <hyperlink ref="X341" r:id="rId339" display="https://emenscr.nesdc.go.th/viewer/view.html?id=61c5786bcf8d3033eb3ef876&amp;username=mfa16031" xr:uid="{00000000-0004-0000-0000-000052010000}"/>
    <hyperlink ref="X342" r:id="rId340" display="https://emenscr.nesdc.go.th/viewer/view.html?id=61c57925cf8d3033eb3ef879&amp;username=mfa16031" xr:uid="{00000000-0004-0000-0000-000053010000}"/>
    <hyperlink ref="X343" r:id="rId341" display="https://emenscr.nesdc.go.th/viewer/view.html?id=61c57a3dcf8d3033eb3ef87c&amp;username=mfa16021" xr:uid="{00000000-0004-0000-0000-000054010000}"/>
    <hyperlink ref="X344" r:id="rId342" display="https://emenscr.nesdc.go.th/viewer/view.html?id=61c57acff54f5733e49b46aa&amp;username=mfa16031" xr:uid="{00000000-0004-0000-0000-000055010000}"/>
    <hyperlink ref="X345" r:id="rId343" display="https://emenscr.nesdc.go.th/viewer/view.html?id=61c57bae866f4b33ec83ae51&amp;username=mfa16031" xr:uid="{00000000-0004-0000-0000-000056010000}"/>
    <hyperlink ref="X346" r:id="rId344" display="https://emenscr.nesdc.go.th/viewer/view.html?id=61c5803ba2991278946b943c&amp;username=mfa16031" xr:uid="{00000000-0004-0000-0000-000057010000}"/>
    <hyperlink ref="X347" r:id="rId345" display="https://emenscr.nesdc.go.th/viewer/view.html?id=61c583d180d4df78932ea80f&amp;username=mfa16021" xr:uid="{00000000-0004-0000-0000-000058010000}"/>
    <hyperlink ref="X348" r:id="rId346" display="https://emenscr.nesdc.go.th/viewer/view.html?id=61c58a7205ce8c789a08df8e&amp;username=mfa16031" xr:uid="{00000000-0004-0000-0000-000059010000}"/>
    <hyperlink ref="X349" r:id="rId347" display="https://emenscr.nesdc.go.th/viewer/view.html?id=61c58d89ee1f2878a16cef01&amp;username=mfa16021" xr:uid="{00000000-0004-0000-0000-00005A010000}"/>
    <hyperlink ref="X350" r:id="rId348" display="https://emenscr.nesdc.go.th/viewer/view.html?id=61c58dbeee1f2878a16cef04&amp;username=mfa16031" xr:uid="{00000000-0004-0000-0000-00005B010000}"/>
    <hyperlink ref="X351" r:id="rId349" display="https://emenscr.nesdc.go.th/viewer/view.html?id=61c594f080d4df78932ea848&amp;username=mfa16021" xr:uid="{00000000-0004-0000-0000-00005C010000}"/>
    <hyperlink ref="X352" r:id="rId350" display="https://emenscr.nesdc.go.th/viewer/view.html?id=61c5977905ce8c789a08dfc1&amp;username=mfa16031" xr:uid="{00000000-0004-0000-0000-00005D010000}"/>
    <hyperlink ref="X353" r:id="rId351" display="https://emenscr.nesdc.go.th/viewer/view.html?id=61c59e3605ce8c789a08dfd0&amp;username=mfa16021" xr:uid="{00000000-0004-0000-0000-00005E010000}"/>
    <hyperlink ref="X354" r:id="rId352" display="https://emenscr.nesdc.go.th/viewer/view.html?id=61c5a768ee1f2878a16cef38&amp;username=mfa16031" xr:uid="{00000000-0004-0000-0000-00005F010000}"/>
    <hyperlink ref="X355" r:id="rId353" display="https://emenscr.nesdc.go.th/viewer/view.html?id=61c5a946a2991278946b94a4&amp;username=mfa16031" xr:uid="{00000000-0004-0000-0000-000060010000}"/>
    <hyperlink ref="X356" r:id="rId354" display="https://emenscr.nesdc.go.th/viewer/view.html?id=61c7728080d4df78932ea8ca&amp;username=mfa16031" xr:uid="{00000000-0004-0000-0000-000061010000}"/>
    <hyperlink ref="X357" r:id="rId355" display="https://emenscr.nesdc.go.th/viewer/view.html?id=61c91e0080d4df78932ea916&amp;username=mfa16031" xr:uid="{00000000-0004-0000-0000-000062010000}"/>
    <hyperlink ref="X358" r:id="rId356" display="https://emenscr.nesdc.go.th/viewer/view.html?id=61c921ad80d4df78932ea91b&amp;username=mfa16031" xr:uid="{00000000-0004-0000-0000-000063010000}"/>
    <hyperlink ref="X359" r:id="rId357" display="https://emenscr.nesdc.go.th/viewer/view.html?id=61c9280205ce8c789a08e088&amp;username=mfa16031" xr:uid="{00000000-0004-0000-0000-000064010000}"/>
    <hyperlink ref="X360" r:id="rId358" display="https://emenscr.nesdc.go.th/viewer/view.html?id=61c92a9c80d4df78932ea934&amp;username=mfa16031" xr:uid="{00000000-0004-0000-0000-000065010000}"/>
    <hyperlink ref="X361" r:id="rId359" display="https://emenscr.nesdc.go.th/viewer/view.html?id=61c92d0805ce8c789a08e09c&amp;username=mfa16031" xr:uid="{00000000-0004-0000-0000-000066010000}"/>
    <hyperlink ref="X362" r:id="rId360" display="https://emenscr.nesdc.go.th/viewer/view.html?id=61c931d0a2991278946b9543&amp;username=mfa16031" xr:uid="{00000000-0004-0000-0000-000067010000}"/>
    <hyperlink ref="X363" r:id="rId361" display="https://emenscr.nesdc.go.th/viewer/view.html?id=61c933fa18f9e461517beb7c&amp;username=mfa16031" xr:uid="{00000000-0004-0000-0000-000068010000}"/>
    <hyperlink ref="X364" r:id="rId362" display="https://emenscr.nesdc.go.th/viewer/view.html?id=61c9361991854c614b74d9cb&amp;username=mfa16031" xr:uid="{00000000-0004-0000-0000-000069010000}"/>
    <hyperlink ref="X365" r:id="rId363" display="https://emenscr.nesdc.go.th/viewer/view.html?id=61c93ad34db925615229a8aa&amp;username=mfa16031" xr:uid="{00000000-0004-0000-0000-00006A010000}"/>
    <hyperlink ref="X366" r:id="rId364" display="https://emenscr.nesdc.go.th/viewer/view.html?id=61c9410991854c614b74da00&amp;username=mfa16031" xr:uid="{00000000-0004-0000-0000-00006B010000}"/>
    <hyperlink ref="X367" r:id="rId365" display="https://emenscr.nesdc.go.th/viewer/view.html?id=61c969b918f9e461517bebf7&amp;username=mfa16031" xr:uid="{00000000-0004-0000-0000-00006C010000}"/>
    <hyperlink ref="X368" r:id="rId366" display="https://emenscr.nesdc.go.th/viewer/view.html?id=61cab61991854c614b74dc75&amp;username=mfa16031" xr:uid="{00000000-0004-0000-0000-00006D010000}"/>
    <hyperlink ref="X369" r:id="rId367" display="https://emenscr.nesdc.go.th/viewer/view.html?id=61cab9d64db925615229ab4c&amp;username=mfa16031" xr:uid="{00000000-0004-0000-0000-00006E010000}"/>
    <hyperlink ref="X370" r:id="rId368" display="https://emenscr.nesdc.go.th/viewer/view.html?id=61cad08d91854c614b74dcfd&amp;username=mfa16031" xr:uid="{00000000-0004-0000-0000-00006F010000}"/>
    <hyperlink ref="X371" r:id="rId369" display="https://emenscr.nesdc.go.th/viewer/view.html?id=61cb49744db925615229ac53&amp;username=mfa10031" xr:uid="{00000000-0004-0000-0000-000070010000}"/>
    <hyperlink ref="X372" r:id="rId370" display="https://emenscr.nesdc.go.th/viewer/view.html?id=61debb5fb3fadc02db8bcab7&amp;username=mfa16021" xr:uid="{00000000-0004-0000-0000-000071010000}"/>
    <hyperlink ref="X373" r:id="rId371" display="https://emenscr.nesdc.go.th/viewer/view.html?id=61f5639b390e2c4de92d08a8&amp;username=mfa10031" xr:uid="{00000000-0004-0000-0000-000072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790FF-8849-44B6-ADEE-24C0862AE8B4}">
  <sheetPr>
    <tabColor theme="5" tint="0.79998168889431442"/>
  </sheetPr>
  <dimension ref="A1:S512"/>
  <sheetViews>
    <sheetView topLeftCell="L1" zoomScaleNormal="100" workbookViewId="0">
      <pane ySplit="1" topLeftCell="A482" activePane="bottomLeft" state="frozen"/>
      <selection pane="bottomLeft" activeCell="A2" sqref="A2:Q512"/>
    </sheetView>
  </sheetViews>
  <sheetFormatPr defaultRowHeight="14.25"/>
  <cols>
    <col min="1" max="1" width="23" style="84" customWidth="1"/>
    <col min="2" max="2" width="72" style="84" customWidth="1"/>
    <col min="3" max="3" width="90.796875" style="84" customWidth="1"/>
    <col min="4" max="4" width="54" style="84" customWidth="1"/>
    <col min="5" max="6" width="20.19921875" style="84" customWidth="1"/>
    <col min="7" max="7" width="28.19921875" style="84" customWidth="1"/>
    <col min="8" max="8" width="54" style="84" customWidth="1"/>
    <col min="9" max="9" width="50" style="84" customWidth="1"/>
    <col min="10" max="10" width="7.53125" style="84" bestFit="1" customWidth="1"/>
    <col min="11" max="11" width="54" style="84" customWidth="1"/>
    <col min="12" max="12" width="35.796875" style="84" bestFit="1" customWidth="1"/>
    <col min="13" max="13" width="35.796875" style="84" customWidth="1"/>
    <col min="14" max="14" width="19.46484375" style="84" customWidth="1"/>
    <col min="15" max="15" width="14.46484375" style="84" bestFit="1" customWidth="1"/>
    <col min="16" max="16" width="30.1328125" style="84" bestFit="1" customWidth="1"/>
    <col min="17" max="17" width="16.46484375" style="84" customWidth="1"/>
    <col min="18" max="18" width="11.46484375" style="84" bestFit="1" customWidth="1"/>
    <col min="19" max="16384" width="9.06640625" style="84"/>
  </cols>
  <sheetData>
    <row r="1" spans="1:18" ht="20.65">
      <c r="A1" s="86" t="s">
        <v>2</v>
      </c>
      <c r="B1" s="87" t="s">
        <v>3</v>
      </c>
      <c r="C1" s="87" t="s">
        <v>3</v>
      </c>
      <c r="D1" s="88" t="s">
        <v>7</v>
      </c>
      <c r="E1" s="88" t="s">
        <v>1371</v>
      </c>
      <c r="F1" s="89" t="s">
        <v>2102</v>
      </c>
      <c r="G1" s="90" t="s">
        <v>2103</v>
      </c>
      <c r="H1" s="87" t="s">
        <v>18</v>
      </c>
      <c r="I1" s="87" t="s">
        <v>19</v>
      </c>
      <c r="J1" s="87" t="s">
        <v>2743</v>
      </c>
      <c r="K1" s="87" t="s">
        <v>20</v>
      </c>
      <c r="L1" s="87" t="s">
        <v>21</v>
      </c>
      <c r="M1" s="87" t="s">
        <v>22</v>
      </c>
      <c r="N1" s="92" t="s">
        <v>23</v>
      </c>
      <c r="O1" s="90" t="s">
        <v>2744</v>
      </c>
      <c r="P1" s="91" t="s">
        <v>2745</v>
      </c>
      <c r="Q1" s="87" t="s">
        <v>1370</v>
      </c>
      <c r="R1" s="87" t="s">
        <v>2746</v>
      </c>
    </row>
    <row r="2" spans="1:18">
      <c r="A2" s="93" t="s">
        <v>2112</v>
      </c>
      <c r="B2" s="52" t="str">
        <f t="shared" ref="B2:B65" si="0">HYPERLINK(Q2,C2)</f>
        <v xml:space="preserve">การเข้าร่วมการประชุม OSCE Ministerial Council ครั้งที่ 30 ระหว่างวันที่  30 พ.ย. - 1 ธ.ค. 2566  ณ กรุงสกอเปีย นอร์ทมาซิโดเนีย </v>
      </c>
      <c r="C2" s="94" t="s">
        <v>2113</v>
      </c>
      <c r="D2" s="94" t="s">
        <v>88</v>
      </c>
      <c r="E2" s="94">
        <v>2567</v>
      </c>
      <c r="F2" s="94" t="s">
        <v>2114</v>
      </c>
      <c r="G2" s="95" t="s">
        <v>1149</v>
      </c>
      <c r="H2" s="94" t="s">
        <v>436</v>
      </c>
      <c r="I2" s="94" t="s">
        <v>437</v>
      </c>
      <c r="J2" s="94"/>
      <c r="K2" s="94" t="s">
        <v>121</v>
      </c>
      <c r="L2" s="94" t="s">
        <v>2115</v>
      </c>
      <c r="M2" s="94" t="s">
        <v>2051</v>
      </c>
      <c r="N2" s="98" t="s">
        <v>2052</v>
      </c>
      <c r="O2" s="106" t="s">
        <v>2747</v>
      </c>
      <c r="P2" s="94"/>
      <c r="Q2" s="94" t="s">
        <v>2118</v>
      </c>
    </row>
    <row r="3" spans="1:18">
      <c r="A3" s="93" t="s">
        <v>1946</v>
      </c>
      <c r="B3" s="52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3" s="94" t="s">
        <v>348</v>
      </c>
      <c r="D3" s="94" t="s">
        <v>88</v>
      </c>
      <c r="E3" s="94">
        <v>2566</v>
      </c>
      <c r="F3" s="94" t="s">
        <v>201</v>
      </c>
      <c r="G3" s="95" t="s">
        <v>202</v>
      </c>
      <c r="H3" s="94" t="s">
        <v>225</v>
      </c>
      <c r="I3" s="94" t="s">
        <v>226</v>
      </c>
      <c r="J3" s="94"/>
      <c r="K3" s="94" t="s">
        <v>121</v>
      </c>
      <c r="L3" s="94" t="s">
        <v>2119</v>
      </c>
      <c r="M3" s="94" t="s">
        <v>2051</v>
      </c>
      <c r="N3" s="98" t="s">
        <v>2055</v>
      </c>
      <c r="O3" s="106" t="s">
        <v>2747</v>
      </c>
      <c r="P3" s="94"/>
      <c r="Q3" s="94" t="s">
        <v>2121</v>
      </c>
    </row>
    <row r="4" spans="1:18">
      <c r="A4" s="93" t="s">
        <v>1872</v>
      </c>
      <c r="B4" s="52" t="str">
        <f t="shared" si="0"/>
        <v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v>
      </c>
      <c r="C4" s="94" t="s">
        <v>1873</v>
      </c>
      <c r="D4" s="94" t="s">
        <v>80</v>
      </c>
      <c r="E4" s="94">
        <v>2566</v>
      </c>
      <c r="F4" s="94" t="s">
        <v>201</v>
      </c>
      <c r="G4" s="95" t="s">
        <v>202</v>
      </c>
      <c r="H4" s="94" t="s">
        <v>1874</v>
      </c>
      <c r="I4" s="94" t="s">
        <v>1875</v>
      </c>
      <c r="J4" s="94"/>
      <c r="K4" s="94" t="s">
        <v>106</v>
      </c>
      <c r="L4" s="94" t="s">
        <v>2122</v>
      </c>
      <c r="M4" s="94" t="s">
        <v>2051</v>
      </c>
      <c r="N4" s="98" t="s">
        <v>2052</v>
      </c>
      <c r="O4" s="106" t="s">
        <v>2747</v>
      </c>
      <c r="P4" s="94"/>
      <c r="Q4" s="94" t="s">
        <v>2123</v>
      </c>
    </row>
    <row r="5" spans="1:18">
      <c r="A5" s="93" t="s">
        <v>1913</v>
      </c>
      <c r="B5" s="52" t="str">
        <f t="shared" si="0"/>
        <v>การสนับสนุนผู้เชี่ยวชาญภายใต้ความร่วมมือทางวิชาการไทย-อเมริกา</v>
      </c>
      <c r="C5" s="94" t="s">
        <v>1914</v>
      </c>
      <c r="D5" s="94" t="s">
        <v>80</v>
      </c>
      <c r="E5" s="94">
        <v>2566</v>
      </c>
      <c r="F5" s="94" t="s">
        <v>201</v>
      </c>
      <c r="G5" s="95" t="s">
        <v>202</v>
      </c>
      <c r="H5" s="94" t="s">
        <v>250</v>
      </c>
      <c r="I5" s="94" t="s">
        <v>226</v>
      </c>
      <c r="J5" s="94"/>
      <c r="K5" s="94" t="s">
        <v>121</v>
      </c>
      <c r="L5" s="94" t="s">
        <v>2122</v>
      </c>
      <c r="M5" s="94" t="s">
        <v>2051</v>
      </c>
      <c r="N5" s="98" t="s">
        <v>2052</v>
      </c>
      <c r="O5" s="106" t="s">
        <v>2747</v>
      </c>
      <c r="P5" s="94"/>
      <c r="Q5" s="94" t="s">
        <v>2124</v>
      </c>
    </row>
    <row r="6" spans="1:18">
      <c r="A6" s="93" t="s">
        <v>1905</v>
      </c>
      <c r="B6" s="52" t="str">
        <f t="shared" si="0"/>
        <v>การสนับสนุนผู้เชี่ยวชาญภายใต้ความร่วมมือทางวิชาการไทย-ญี่ปุ่น</v>
      </c>
      <c r="C6" s="94" t="s">
        <v>1906</v>
      </c>
      <c r="D6" s="94" t="s">
        <v>80</v>
      </c>
      <c r="E6" s="94">
        <v>2566</v>
      </c>
      <c r="F6" s="94" t="s">
        <v>201</v>
      </c>
      <c r="G6" s="95" t="s">
        <v>202</v>
      </c>
      <c r="H6" s="94" t="s">
        <v>250</v>
      </c>
      <c r="I6" s="94" t="s">
        <v>226</v>
      </c>
      <c r="J6" s="94"/>
      <c r="K6" s="94" t="s">
        <v>121</v>
      </c>
      <c r="L6" s="94" t="s">
        <v>2122</v>
      </c>
      <c r="M6" s="94" t="s">
        <v>2051</v>
      </c>
      <c r="N6" s="98" t="s">
        <v>2052</v>
      </c>
      <c r="O6" s="106" t="s">
        <v>2747</v>
      </c>
      <c r="P6" s="94"/>
      <c r="Q6" s="94" t="s">
        <v>2125</v>
      </c>
    </row>
    <row r="7" spans="1:18">
      <c r="A7" s="93" t="s">
        <v>1911</v>
      </c>
      <c r="B7" s="52" t="str">
        <f t="shared" si="0"/>
        <v>การสนับสนุนผู้เชี่ยวชาญภายใต้ความร่วมมือทางวิชาการไทย-ฝรั่งเศส</v>
      </c>
      <c r="C7" s="94" t="s">
        <v>541</v>
      </c>
      <c r="D7" s="94" t="s">
        <v>80</v>
      </c>
      <c r="E7" s="94">
        <v>2566</v>
      </c>
      <c r="F7" s="94" t="s">
        <v>201</v>
      </c>
      <c r="G7" s="95" t="s">
        <v>202</v>
      </c>
      <c r="H7" s="94" t="s">
        <v>250</v>
      </c>
      <c r="I7" s="94" t="s">
        <v>226</v>
      </c>
      <c r="J7" s="94"/>
      <c r="K7" s="94" t="s">
        <v>121</v>
      </c>
      <c r="L7" s="94" t="s">
        <v>2122</v>
      </c>
      <c r="M7" s="94" t="s">
        <v>2051</v>
      </c>
      <c r="N7" s="98" t="s">
        <v>2052</v>
      </c>
      <c r="O7" s="106" t="s">
        <v>2747</v>
      </c>
      <c r="P7" s="94"/>
      <c r="Q7" s="94" t="s">
        <v>2126</v>
      </c>
    </row>
    <row r="8" spans="1:18">
      <c r="A8" s="93" t="s">
        <v>1908</v>
      </c>
      <c r="B8" s="52" t="str">
        <f t="shared" si="0"/>
        <v>การสนับสนุนผู้เชี่ยวชาญภายใต้ความร่วมมือทางวิชาการไทย-เยอรมนี</v>
      </c>
      <c r="C8" s="94" t="s">
        <v>1909</v>
      </c>
      <c r="D8" s="94" t="s">
        <v>80</v>
      </c>
      <c r="E8" s="94">
        <v>2566</v>
      </c>
      <c r="F8" s="94" t="s">
        <v>201</v>
      </c>
      <c r="G8" s="95" t="s">
        <v>202</v>
      </c>
      <c r="H8" s="94" t="s">
        <v>250</v>
      </c>
      <c r="I8" s="94" t="s">
        <v>226</v>
      </c>
      <c r="J8" s="94"/>
      <c r="K8" s="94" t="s">
        <v>121</v>
      </c>
      <c r="L8" s="94" t="s">
        <v>2122</v>
      </c>
      <c r="M8" s="94" t="s">
        <v>2051</v>
      </c>
      <c r="N8" s="98" t="s">
        <v>2052</v>
      </c>
      <c r="O8" s="106" t="s">
        <v>2747</v>
      </c>
      <c r="P8" s="94"/>
      <c r="Q8" s="94" t="s">
        <v>2127</v>
      </c>
    </row>
    <row r="9" spans="1:18">
      <c r="A9" s="93" t="s">
        <v>1853</v>
      </c>
      <c r="B9" s="52" t="str">
        <f t="shared" si="0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C9" s="94" t="s">
        <v>2128</v>
      </c>
      <c r="D9" s="94" t="s">
        <v>41</v>
      </c>
      <c r="E9" s="94">
        <v>2566</v>
      </c>
      <c r="F9" s="94" t="s">
        <v>201</v>
      </c>
      <c r="G9" s="95" t="s">
        <v>202</v>
      </c>
      <c r="H9" s="94" t="s">
        <v>35</v>
      </c>
      <c r="I9" s="94" t="s">
        <v>535</v>
      </c>
      <c r="J9" s="94"/>
      <c r="K9" s="94" t="s">
        <v>536</v>
      </c>
      <c r="L9" s="94" t="s">
        <v>2122</v>
      </c>
      <c r="M9" s="94" t="s">
        <v>2051</v>
      </c>
      <c r="N9" s="98" t="s">
        <v>2052</v>
      </c>
      <c r="O9" s="106" t="s">
        <v>2747</v>
      </c>
      <c r="P9" s="94"/>
      <c r="Q9" s="94" t="s">
        <v>2129</v>
      </c>
    </row>
    <row r="10" spans="1:18">
      <c r="A10" s="93" t="s">
        <v>1855</v>
      </c>
      <c r="B10" s="52" t="str">
        <f t="shared" si="0"/>
        <v>ค่าบำรุงสมาชิกองค์การอาหารและเกษตรแห่งสหประชาชาติ (FAO) ประจำปี 2566</v>
      </c>
      <c r="C10" s="94" t="s">
        <v>1856</v>
      </c>
      <c r="D10" s="94" t="s">
        <v>41</v>
      </c>
      <c r="E10" s="94">
        <v>2566</v>
      </c>
      <c r="F10" s="94" t="s">
        <v>201</v>
      </c>
      <c r="G10" s="95" t="s">
        <v>202</v>
      </c>
      <c r="H10" s="94" t="s">
        <v>126</v>
      </c>
      <c r="I10" s="94" t="s">
        <v>127</v>
      </c>
      <c r="J10" s="94"/>
      <c r="K10" s="94" t="s">
        <v>69</v>
      </c>
      <c r="L10" s="94" t="s">
        <v>2122</v>
      </c>
      <c r="M10" s="94" t="s">
        <v>2051</v>
      </c>
      <c r="N10" s="98" t="s">
        <v>2052</v>
      </c>
      <c r="O10" s="106" t="s">
        <v>2747</v>
      </c>
      <c r="P10" s="94"/>
      <c r="Q10" s="94" t="s">
        <v>2130</v>
      </c>
    </row>
    <row r="11" spans="1:18">
      <c r="A11" s="93" t="s">
        <v>1858</v>
      </c>
      <c r="B11" s="52" t="str">
        <f t="shared" si="0"/>
        <v>การส่งยุวเกษตรกรไปฝึกงาน ณ ประเทศญี่ปุ่น</v>
      </c>
      <c r="C11" s="94" t="s">
        <v>185</v>
      </c>
      <c r="D11" s="94" t="s">
        <v>41</v>
      </c>
      <c r="E11" s="94">
        <v>2566</v>
      </c>
      <c r="F11" s="94" t="s">
        <v>201</v>
      </c>
      <c r="G11" s="95" t="s">
        <v>202</v>
      </c>
      <c r="H11" s="94" t="s">
        <v>126</v>
      </c>
      <c r="I11" s="94" t="s">
        <v>127</v>
      </c>
      <c r="J11" s="94"/>
      <c r="K11" s="94" t="s">
        <v>69</v>
      </c>
      <c r="L11" s="94" t="s">
        <v>2122</v>
      </c>
      <c r="M11" s="94" t="s">
        <v>2051</v>
      </c>
      <c r="N11" s="98" t="s">
        <v>2052</v>
      </c>
      <c r="O11" s="106" t="s">
        <v>2747</v>
      </c>
      <c r="P11" s="94"/>
      <c r="Q11" s="94" t="s">
        <v>2131</v>
      </c>
    </row>
    <row r="12" spans="1:18">
      <c r="A12" s="93" t="s">
        <v>1863</v>
      </c>
      <c r="B12" s="52" t="str">
        <f t="shared" si="0"/>
        <v>ค่าบำรุงสมาชิกกองทุนระหว่างประเทศเพื่อพัฒนาเกษตรกรรม (IFAD) ประจำปี 2566</v>
      </c>
      <c r="C12" s="94" t="s">
        <v>1864</v>
      </c>
      <c r="D12" s="94" t="s">
        <v>41</v>
      </c>
      <c r="E12" s="94">
        <v>2566</v>
      </c>
      <c r="F12" s="94" t="s">
        <v>201</v>
      </c>
      <c r="G12" s="95" t="s">
        <v>202</v>
      </c>
      <c r="H12" s="94" t="s">
        <v>126</v>
      </c>
      <c r="I12" s="94" t="s">
        <v>127</v>
      </c>
      <c r="J12" s="94"/>
      <c r="K12" s="94" t="s">
        <v>69</v>
      </c>
      <c r="L12" s="94" t="s">
        <v>2122</v>
      </c>
      <c r="M12" s="94" t="s">
        <v>2051</v>
      </c>
      <c r="N12" s="98" t="s">
        <v>2052</v>
      </c>
      <c r="O12" s="106" t="s">
        <v>2747</v>
      </c>
      <c r="P12" s="94"/>
      <c r="Q12" s="94" t="s">
        <v>2132</v>
      </c>
    </row>
    <row r="13" spans="1:18">
      <c r="A13" s="93" t="s">
        <v>1860</v>
      </c>
      <c r="B13" s="52" t="str">
        <f t="shared" si="0"/>
        <v>ค่าบำรุงสมาชิกศูนย์พัฒนาชนบทแบบผสมผสานประจำภูมิภาคเอเชียและแปซิฟิก (CIRDAP) ประจำปี 2566</v>
      </c>
      <c r="C13" s="94" t="s">
        <v>1861</v>
      </c>
      <c r="D13" s="94" t="s">
        <v>41</v>
      </c>
      <c r="E13" s="94">
        <v>2566</v>
      </c>
      <c r="F13" s="94" t="s">
        <v>201</v>
      </c>
      <c r="G13" s="95" t="s">
        <v>202</v>
      </c>
      <c r="H13" s="94" t="s">
        <v>126</v>
      </c>
      <c r="I13" s="94" t="s">
        <v>127</v>
      </c>
      <c r="J13" s="94"/>
      <c r="K13" s="94" t="s">
        <v>69</v>
      </c>
      <c r="L13" s="94" t="s">
        <v>2122</v>
      </c>
      <c r="M13" s="94" t="s">
        <v>2051</v>
      </c>
      <c r="N13" s="98" t="s">
        <v>2052</v>
      </c>
      <c r="O13" s="106" t="s">
        <v>2747</v>
      </c>
      <c r="P13" s="94"/>
      <c r="Q13" s="94" t="s">
        <v>2133</v>
      </c>
    </row>
    <row r="14" spans="1:18">
      <c r="A14" s="93" t="s">
        <v>1887</v>
      </c>
      <c r="B14" s="52" t="str">
        <f t="shared" si="0"/>
        <v>ค่าบำรุงประจำปีศูนย์ประสานความร่วมมืออนุภูมิภาค IMT-GT</v>
      </c>
      <c r="C14" s="94" t="s">
        <v>1888</v>
      </c>
      <c r="D14" s="94" t="s">
        <v>41</v>
      </c>
      <c r="E14" s="94">
        <v>2566</v>
      </c>
      <c r="F14" s="94" t="s">
        <v>201</v>
      </c>
      <c r="G14" s="95" t="s">
        <v>202</v>
      </c>
      <c r="H14" s="94" t="s">
        <v>1884</v>
      </c>
      <c r="I14" s="94" t="s">
        <v>1883</v>
      </c>
      <c r="J14" s="94"/>
      <c r="K14" s="94" t="s">
        <v>1885</v>
      </c>
      <c r="L14" s="94" t="s">
        <v>2122</v>
      </c>
      <c r="M14" s="94" t="s">
        <v>2051</v>
      </c>
      <c r="N14" s="98" t="s">
        <v>2052</v>
      </c>
      <c r="O14" s="106" t="s">
        <v>2747</v>
      </c>
      <c r="P14" s="94"/>
      <c r="Q14" s="94" t="s">
        <v>2134</v>
      </c>
    </row>
    <row r="15" spans="1:18">
      <c r="A15" s="93" t="s">
        <v>1881</v>
      </c>
      <c r="B15" s="52" t="str">
        <f t="shared" si="0"/>
        <v>การประสานและขับเคลื่อนนโยบายและยุทธศาสตร์การพัฒนาที่ยั่งยืนของประเทศไทย</v>
      </c>
      <c r="C15" s="94" t="s">
        <v>1882</v>
      </c>
      <c r="D15" s="94" t="s">
        <v>28</v>
      </c>
      <c r="E15" s="94">
        <v>2566</v>
      </c>
      <c r="F15" s="94" t="s">
        <v>201</v>
      </c>
      <c r="G15" s="95" t="s">
        <v>202</v>
      </c>
      <c r="H15" s="94" t="s">
        <v>1884</v>
      </c>
      <c r="I15" s="94" t="s">
        <v>1883</v>
      </c>
      <c r="J15" s="94"/>
      <c r="K15" s="94" t="s">
        <v>1885</v>
      </c>
      <c r="L15" s="94" t="s">
        <v>2122</v>
      </c>
      <c r="M15" s="94" t="s">
        <v>2058</v>
      </c>
      <c r="N15" s="98" t="s">
        <v>2059</v>
      </c>
      <c r="O15" s="106" t="s">
        <v>2747</v>
      </c>
      <c r="P15" s="94"/>
      <c r="Q15" s="94" t="s">
        <v>2136</v>
      </c>
    </row>
    <row r="16" spans="1:18">
      <c r="A16" s="93" t="s">
        <v>1846</v>
      </c>
      <c r="B16" s="52" t="str">
        <f t="shared" si="0"/>
        <v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v>
      </c>
      <c r="C16" s="94" t="s">
        <v>1847</v>
      </c>
      <c r="D16" s="94" t="s">
        <v>88</v>
      </c>
      <c r="E16" s="94">
        <v>2566</v>
      </c>
      <c r="F16" s="94" t="s">
        <v>1285</v>
      </c>
      <c r="G16" s="95" t="s">
        <v>210</v>
      </c>
      <c r="H16" s="94" t="s">
        <v>1848</v>
      </c>
      <c r="I16" s="94" t="s">
        <v>91</v>
      </c>
      <c r="J16" s="94"/>
      <c r="K16" s="94" t="s">
        <v>92</v>
      </c>
      <c r="L16" s="94" t="s">
        <v>2122</v>
      </c>
      <c r="M16" s="94" t="s">
        <v>2051</v>
      </c>
      <c r="N16" s="98" t="s">
        <v>2052</v>
      </c>
      <c r="O16" s="106" t="s">
        <v>2747</v>
      </c>
      <c r="P16" s="94"/>
      <c r="Q16" s="94" t="s">
        <v>2137</v>
      </c>
    </row>
    <row r="17" spans="1:17">
      <c r="A17" s="93" t="s">
        <v>1850</v>
      </c>
      <c r="B17" s="52" t="str">
        <f t="shared" si="0"/>
        <v>โครงการเปิดตัวสรุปรายงานการติดตามผลการศึกษาทั่วโลก</v>
      </c>
      <c r="C17" s="94" t="s">
        <v>1851</v>
      </c>
      <c r="D17" s="94" t="s">
        <v>88</v>
      </c>
      <c r="E17" s="94">
        <v>2566</v>
      </c>
      <c r="F17" s="94" t="s">
        <v>201</v>
      </c>
      <c r="G17" s="95" t="s">
        <v>202</v>
      </c>
      <c r="H17" s="94" t="s">
        <v>104</v>
      </c>
      <c r="I17" s="94" t="s">
        <v>105</v>
      </c>
      <c r="J17" s="94"/>
      <c r="K17" s="94" t="s">
        <v>106</v>
      </c>
      <c r="L17" s="94" t="s">
        <v>2122</v>
      </c>
      <c r="M17" s="94" t="s">
        <v>2053</v>
      </c>
      <c r="N17" s="98" t="s">
        <v>2056</v>
      </c>
      <c r="O17" s="106" t="s">
        <v>2747</v>
      </c>
      <c r="P17" s="94"/>
      <c r="Q17" s="94" t="s">
        <v>2138</v>
      </c>
    </row>
    <row r="18" spans="1:17">
      <c r="A18" s="93" t="s">
        <v>1866</v>
      </c>
      <c r="B18" s="52" t="str">
        <f t="shared" si="0"/>
        <v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v>
      </c>
      <c r="C18" s="94" t="s">
        <v>1867</v>
      </c>
      <c r="D18" s="94" t="s">
        <v>88</v>
      </c>
      <c r="E18" s="94">
        <v>2566</v>
      </c>
      <c r="F18" s="94" t="s">
        <v>201</v>
      </c>
      <c r="G18" s="95" t="s">
        <v>202</v>
      </c>
      <c r="H18" s="94" t="s">
        <v>90</v>
      </c>
      <c r="I18" s="94" t="s">
        <v>91</v>
      </c>
      <c r="J18" s="94"/>
      <c r="K18" s="94" t="s">
        <v>92</v>
      </c>
      <c r="L18" s="94" t="s">
        <v>2122</v>
      </c>
      <c r="M18" s="94" t="s">
        <v>2053</v>
      </c>
      <c r="N18" s="98" t="s">
        <v>2054</v>
      </c>
      <c r="O18" s="106" t="s">
        <v>2747</v>
      </c>
      <c r="P18" s="94"/>
      <c r="Q18" s="94" t="s">
        <v>2139</v>
      </c>
    </row>
    <row r="19" spans="1:17">
      <c r="A19" s="93" t="s">
        <v>1949</v>
      </c>
      <c r="B19" s="52" t="str">
        <f t="shared" si="0"/>
        <v>การประชุมความร่วมมือทางวิชาการไทย - กัมพูชา ครั้งที่ 16</v>
      </c>
      <c r="C19" s="94" t="s">
        <v>1950</v>
      </c>
      <c r="D19" s="94" t="s">
        <v>88</v>
      </c>
      <c r="E19" s="94">
        <v>2566</v>
      </c>
      <c r="F19" s="94" t="s">
        <v>1951</v>
      </c>
      <c r="G19" s="95" t="s">
        <v>1951</v>
      </c>
      <c r="H19" s="94" t="s">
        <v>250</v>
      </c>
      <c r="I19" s="94" t="s">
        <v>226</v>
      </c>
      <c r="J19" s="94"/>
      <c r="K19" s="94" t="s">
        <v>121</v>
      </c>
      <c r="L19" s="94" t="s">
        <v>2122</v>
      </c>
      <c r="M19" s="94" t="s">
        <v>2051</v>
      </c>
      <c r="N19" s="98" t="s">
        <v>2052</v>
      </c>
      <c r="O19" s="106" t="s">
        <v>2747</v>
      </c>
      <c r="P19" s="94"/>
      <c r="Q19" s="94" t="s">
        <v>2141</v>
      </c>
    </row>
    <row r="20" spans="1:17">
      <c r="A20" s="93" t="s">
        <v>1953</v>
      </c>
      <c r="B20" s="52" t="str">
        <f t="shared" si="0"/>
        <v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v>
      </c>
      <c r="C20" s="94" t="s">
        <v>1954</v>
      </c>
      <c r="D20" s="94" t="s">
        <v>88</v>
      </c>
      <c r="E20" s="94">
        <v>2566</v>
      </c>
      <c r="F20" s="94" t="s">
        <v>1955</v>
      </c>
      <c r="G20" s="95" t="s">
        <v>202</v>
      </c>
      <c r="H20" s="94" t="s">
        <v>1956</v>
      </c>
      <c r="I20" s="94" t="s">
        <v>105</v>
      </c>
      <c r="J20" s="94"/>
      <c r="K20" s="94" t="s">
        <v>106</v>
      </c>
      <c r="L20" s="94" t="s">
        <v>2122</v>
      </c>
      <c r="M20" s="94" t="s">
        <v>2058</v>
      </c>
      <c r="N20" s="98" t="s">
        <v>2059</v>
      </c>
      <c r="O20" s="106" t="s">
        <v>2747</v>
      </c>
      <c r="P20" s="94"/>
      <c r="Q20" s="94" t="s">
        <v>2142</v>
      </c>
    </row>
    <row r="21" spans="1:17">
      <c r="A21" s="93" t="s">
        <v>1958</v>
      </c>
      <c r="B21" s="52" t="str">
        <f t="shared" si="0"/>
        <v>การประชุมความร่วมมือทางวิชาการ ไทย – สิงคโปร์ ครั้งที่ 10</v>
      </c>
      <c r="C21" s="94" t="s">
        <v>1959</v>
      </c>
      <c r="D21" s="94" t="s">
        <v>88</v>
      </c>
      <c r="E21" s="94">
        <v>2566</v>
      </c>
      <c r="F21" s="94" t="s">
        <v>1951</v>
      </c>
      <c r="G21" s="95" t="s">
        <v>1951</v>
      </c>
      <c r="H21" s="94" t="s">
        <v>250</v>
      </c>
      <c r="I21" s="94" t="s">
        <v>226</v>
      </c>
      <c r="J21" s="94"/>
      <c r="K21" s="94" t="s">
        <v>121</v>
      </c>
      <c r="L21" s="94" t="s">
        <v>2122</v>
      </c>
      <c r="M21" s="94" t="s">
        <v>2051</v>
      </c>
      <c r="N21" s="98" t="s">
        <v>2052</v>
      </c>
      <c r="O21" s="106" t="s">
        <v>2747</v>
      </c>
      <c r="P21" s="94"/>
      <c r="Q21" s="94" t="s">
        <v>2143</v>
      </c>
    </row>
    <row r="22" spans="1:17">
      <c r="A22" s="93" t="s">
        <v>1961</v>
      </c>
      <c r="B22" s="52" t="str">
        <f t="shared" si="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C22" s="94" t="s">
        <v>1962</v>
      </c>
      <c r="D22" s="94" t="s">
        <v>88</v>
      </c>
      <c r="E22" s="94">
        <v>2566</v>
      </c>
      <c r="F22" s="94" t="s">
        <v>163</v>
      </c>
      <c r="G22" s="95" t="s">
        <v>325</v>
      </c>
      <c r="H22" s="94" t="s">
        <v>225</v>
      </c>
      <c r="I22" s="94" t="s">
        <v>226</v>
      </c>
      <c r="J22" s="94"/>
      <c r="K22" s="94" t="s">
        <v>121</v>
      </c>
      <c r="L22" s="94" t="s">
        <v>2122</v>
      </c>
      <c r="M22" s="94" t="s">
        <v>2051</v>
      </c>
      <c r="N22" s="98" t="s">
        <v>2052</v>
      </c>
      <c r="O22" s="106" t="s">
        <v>2747</v>
      </c>
      <c r="P22" s="94"/>
      <c r="Q22" s="94" t="s">
        <v>2144</v>
      </c>
    </row>
    <row r="23" spans="1:17">
      <c r="A23" s="93" t="s">
        <v>1964</v>
      </c>
      <c r="B23" s="52" t="str">
        <f t="shared" si="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C23" s="94" t="s">
        <v>1316</v>
      </c>
      <c r="D23" s="94" t="s">
        <v>88</v>
      </c>
      <c r="E23" s="94">
        <v>2566</v>
      </c>
      <c r="F23" s="94" t="s">
        <v>209</v>
      </c>
      <c r="G23" s="95" t="s">
        <v>325</v>
      </c>
      <c r="H23" s="94" t="s">
        <v>225</v>
      </c>
      <c r="I23" s="94" t="s">
        <v>226</v>
      </c>
      <c r="J23" s="94"/>
      <c r="K23" s="94" t="s">
        <v>121</v>
      </c>
      <c r="L23" s="94" t="s">
        <v>2122</v>
      </c>
      <c r="M23" s="94" t="s">
        <v>2051</v>
      </c>
      <c r="N23" s="98" t="s">
        <v>2052</v>
      </c>
      <c r="O23" s="106" t="s">
        <v>2747</v>
      </c>
      <c r="P23" s="94"/>
      <c r="Q23" s="94" t="s">
        <v>2145</v>
      </c>
    </row>
    <row r="24" spans="1:17">
      <c r="A24" s="93" t="s">
        <v>1927</v>
      </c>
      <c r="B24" s="52" t="str">
        <f t="shared" si="0"/>
        <v>โครงการความร่วมมือเพื่อการพัฒนาสาขาเกษตร</v>
      </c>
      <c r="C24" s="94" t="s">
        <v>1928</v>
      </c>
      <c r="D24" s="94" t="s">
        <v>88</v>
      </c>
      <c r="E24" s="94">
        <v>2566</v>
      </c>
      <c r="F24" s="94" t="s">
        <v>201</v>
      </c>
      <c r="G24" s="95" t="s">
        <v>202</v>
      </c>
      <c r="H24" s="94" t="s">
        <v>225</v>
      </c>
      <c r="I24" s="94" t="s">
        <v>226</v>
      </c>
      <c r="J24" s="94"/>
      <c r="K24" s="94" t="s">
        <v>121</v>
      </c>
      <c r="L24" s="94" t="s">
        <v>2122</v>
      </c>
      <c r="M24" s="94" t="s">
        <v>2051</v>
      </c>
      <c r="N24" s="98" t="s">
        <v>2052</v>
      </c>
      <c r="O24" s="106" t="s">
        <v>2747</v>
      </c>
      <c r="P24" s="94"/>
      <c r="Q24" s="94" t="s">
        <v>2146</v>
      </c>
    </row>
    <row r="25" spans="1:17">
      <c r="A25" s="93" t="s">
        <v>1924</v>
      </c>
      <c r="B25" s="52" t="str">
        <f t="shared" si="0"/>
        <v>โครงการความร่วมมือเพื่อการพัฒนาสาขาพัฒนาสังคม</v>
      </c>
      <c r="C25" s="94" t="s">
        <v>1925</v>
      </c>
      <c r="D25" s="94" t="s">
        <v>88</v>
      </c>
      <c r="E25" s="94">
        <v>2566</v>
      </c>
      <c r="F25" s="94" t="s">
        <v>201</v>
      </c>
      <c r="G25" s="95" t="s">
        <v>210</v>
      </c>
      <c r="H25" s="94" t="s">
        <v>225</v>
      </c>
      <c r="I25" s="94" t="s">
        <v>226</v>
      </c>
      <c r="J25" s="94"/>
      <c r="K25" s="94" t="s">
        <v>121</v>
      </c>
      <c r="L25" s="94" t="s">
        <v>2122</v>
      </c>
      <c r="M25" s="94" t="s">
        <v>2051</v>
      </c>
      <c r="N25" s="98" t="s">
        <v>2052</v>
      </c>
      <c r="O25" s="106" t="s">
        <v>2747</v>
      </c>
      <c r="P25" s="94"/>
      <c r="Q25" s="94" t="s">
        <v>2147</v>
      </c>
    </row>
    <row r="26" spans="1:17">
      <c r="A26" s="93" t="s">
        <v>1921</v>
      </c>
      <c r="B26" s="52" t="str">
        <f t="shared" si="0"/>
        <v>โครงการความร่วมมือเพื่อการพัฒนาสาขาสาธารณสุข</v>
      </c>
      <c r="C26" s="94" t="s">
        <v>1922</v>
      </c>
      <c r="D26" s="94" t="s">
        <v>88</v>
      </c>
      <c r="E26" s="94">
        <v>2566</v>
      </c>
      <c r="F26" s="94" t="s">
        <v>201</v>
      </c>
      <c r="G26" s="95" t="s">
        <v>210</v>
      </c>
      <c r="H26" s="94" t="s">
        <v>225</v>
      </c>
      <c r="I26" s="94" t="s">
        <v>226</v>
      </c>
      <c r="J26" s="94"/>
      <c r="K26" s="94" t="s">
        <v>121</v>
      </c>
      <c r="L26" s="94" t="s">
        <v>2122</v>
      </c>
      <c r="M26" s="94" t="s">
        <v>2051</v>
      </c>
      <c r="N26" s="98" t="s">
        <v>2052</v>
      </c>
      <c r="O26" s="106" t="s">
        <v>2747</v>
      </c>
      <c r="P26" s="94"/>
      <c r="Q26" s="94" t="s">
        <v>2148</v>
      </c>
    </row>
    <row r="27" spans="1:17">
      <c r="A27" s="93" t="s">
        <v>1930</v>
      </c>
      <c r="B27" s="52" t="str">
        <f t="shared" si="0"/>
        <v>โครงการความร่วมมือเพื่อการพัฒนาสาขาการพัฒนาฝีมือแรงงาน</v>
      </c>
      <c r="C27" s="94" t="s">
        <v>1931</v>
      </c>
      <c r="D27" s="94" t="s">
        <v>88</v>
      </c>
      <c r="E27" s="94">
        <v>2566</v>
      </c>
      <c r="F27" s="94" t="s">
        <v>201</v>
      </c>
      <c r="G27" s="95" t="s">
        <v>202</v>
      </c>
      <c r="H27" s="94" t="s">
        <v>225</v>
      </c>
      <c r="I27" s="94" t="s">
        <v>226</v>
      </c>
      <c r="J27" s="94"/>
      <c r="K27" s="94" t="s">
        <v>121</v>
      </c>
      <c r="L27" s="94" t="s">
        <v>2122</v>
      </c>
      <c r="M27" s="94" t="s">
        <v>2051</v>
      </c>
      <c r="N27" s="98" t="s">
        <v>2052</v>
      </c>
      <c r="O27" s="106" t="s">
        <v>2747</v>
      </c>
      <c r="P27" s="94"/>
      <c r="Q27" s="94" t="s">
        <v>2149</v>
      </c>
    </row>
    <row r="28" spans="1:17">
      <c r="A28" s="93" t="s">
        <v>1933</v>
      </c>
      <c r="B28" s="52" t="str">
        <f t="shared" si="0"/>
        <v>โครงการความร่วมมือเพื่อการพัฒนาสาขาวิสาหกิจชุมชน อุตสาหกรรม การค้า การท่องเที่ยว</v>
      </c>
      <c r="C28" s="94" t="s">
        <v>1934</v>
      </c>
      <c r="D28" s="94" t="s">
        <v>88</v>
      </c>
      <c r="E28" s="94">
        <v>2566</v>
      </c>
      <c r="F28" s="94" t="s">
        <v>201</v>
      </c>
      <c r="G28" s="95" t="s">
        <v>202</v>
      </c>
      <c r="H28" s="94" t="s">
        <v>225</v>
      </c>
      <c r="I28" s="94" t="s">
        <v>226</v>
      </c>
      <c r="J28" s="94"/>
      <c r="K28" s="94" t="s">
        <v>121</v>
      </c>
      <c r="L28" s="94" t="s">
        <v>2122</v>
      </c>
      <c r="M28" s="94" t="s">
        <v>2051</v>
      </c>
      <c r="N28" s="98" t="s">
        <v>2052</v>
      </c>
      <c r="O28" s="106" t="s">
        <v>2747</v>
      </c>
      <c r="P28" s="94"/>
      <c r="Q28" s="94" t="s">
        <v>2150</v>
      </c>
    </row>
    <row r="29" spans="1:17">
      <c r="A29" s="93" t="s">
        <v>1936</v>
      </c>
      <c r="B29" s="52" t="str">
        <f t="shared" si="0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29" s="94" t="s">
        <v>1055</v>
      </c>
      <c r="D29" s="94" t="s">
        <v>88</v>
      </c>
      <c r="E29" s="94">
        <v>2566</v>
      </c>
      <c r="F29" s="94" t="s">
        <v>163</v>
      </c>
      <c r="G29" s="95" t="s">
        <v>325</v>
      </c>
      <c r="H29" s="94" t="s">
        <v>225</v>
      </c>
      <c r="I29" s="94" t="s">
        <v>226</v>
      </c>
      <c r="J29" s="94"/>
      <c r="K29" s="94" t="s">
        <v>121</v>
      </c>
      <c r="L29" s="94" t="s">
        <v>2122</v>
      </c>
      <c r="M29" s="94" t="s">
        <v>2051</v>
      </c>
      <c r="N29" s="98" t="s">
        <v>2052</v>
      </c>
      <c r="O29" s="106" t="s">
        <v>2747</v>
      </c>
      <c r="P29" s="94"/>
      <c r="Q29" s="94" t="s">
        <v>2151</v>
      </c>
    </row>
    <row r="30" spans="1:17">
      <c r="A30" s="93" t="s">
        <v>1938</v>
      </c>
      <c r="B30" s="52" t="str">
        <f t="shared" si="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30" s="94" t="s">
        <v>1052</v>
      </c>
      <c r="D30" s="94" t="s">
        <v>88</v>
      </c>
      <c r="E30" s="94">
        <v>2566</v>
      </c>
      <c r="F30" s="94" t="s">
        <v>163</v>
      </c>
      <c r="G30" s="95" t="s">
        <v>325</v>
      </c>
      <c r="H30" s="94" t="s">
        <v>225</v>
      </c>
      <c r="I30" s="94" t="s">
        <v>226</v>
      </c>
      <c r="J30" s="94"/>
      <c r="K30" s="94" t="s">
        <v>121</v>
      </c>
      <c r="L30" s="94" t="s">
        <v>2122</v>
      </c>
      <c r="M30" s="94" t="s">
        <v>2051</v>
      </c>
      <c r="N30" s="98" t="s">
        <v>2052</v>
      </c>
      <c r="O30" s="106" t="s">
        <v>2747</v>
      </c>
      <c r="P30" s="94"/>
      <c r="Q30" s="94" t="s">
        <v>2152</v>
      </c>
    </row>
    <row r="31" spans="1:17">
      <c r="A31" s="93" t="s">
        <v>1940</v>
      </c>
      <c r="B31" s="52" t="str">
        <f t="shared" si="0"/>
        <v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</v>
      </c>
      <c r="C31" s="94" t="s">
        <v>2153</v>
      </c>
      <c r="D31" s="94" t="s">
        <v>88</v>
      </c>
      <c r="E31" s="94">
        <v>2566</v>
      </c>
      <c r="F31" s="94" t="s">
        <v>431</v>
      </c>
      <c r="G31" s="95" t="s">
        <v>325</v>
      </c>
      <c r="H31" s="94" t="s">
        <v>225</v>
      </c>
      <c r="I31" s="94" t="s">
        <v>226</v>
      </c>
      <c r="J31" s="94"/>
      <c r="K31" s="94" t="s">
        <v>121</v>
      </c>
      <c r="L31" s="94" t="s">
        <v>2122</v>
      </c>
      <c r="M31" s="94" t="s">
        <v>2051</v>
      </c>
      <c r="N31" s="98" t="s">
        <v>2052</v>
      </c>
      <c r="O31" s="106" t="s">
        <v>2747</v>
      </c>
      <c r="P31" s="94"/>
      <c r="Q31" s="94" t="s">
        <v>2154</v>
      </c>
    </row>
    <row r="32" spans="1:17">
      <c r="A32" s="93" t="s">
        <v>1943</v>
      </c>
      <c r="B32" s="52" t="str">
        <f t="shared" si="0"/>
        <v>โครงการภารกิจการทูตเพื่อการพัฒนาที่ยั่งยืน (SDGs Diplomacy)</v>
      </c>
      <c r="C32" s="94" t="s">
        <v>1944</v>
      </c>
      <c r="D32" s="94" t="s">
        <v>88</v>
      </c>
      <c r="E32" s="94">
        <v>2566</v>
      </c>
      <c r="F32" s="94" t="s">
        <v>201</v>
      </c>
      <c r="G32" s="95" t="s">
        <v>202</v>
      </c>
      <c r="H32" s="94" t="s">
        <v>746</v>
      </c>
      <c r="I32" s="94" t="s">
        <v>515</v>
      </c>
      <c r="J32" s="94"/>
      <c r="K32" s="94" t="s">
        <v>121</v>
      </c>
      <c r="L32" s="94" t="s">
        <v>2122</v>
      </c>
      <c r="M32" s="94" t="s">
        <v>2053</v>
      </c>
      <c r="N32" s="98" t="s">
        <v>2056</v>
      </c>
      <c r="O32" s="106" t="s">
        <v>2747</v>
      </c>
      <c r="P32" s="94"/>
      <c r="Q32" s="94" t="s">
        <v>2156</v>
      </c>
    </row>
    <row r="33" spans="1:17">
      <c r="A33" s="93" t="s">
        <v>1895</v>
      </c>
      <c r="B33" s="52" t="str">
        <f t="shared" si="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33" s="94" t="s">
        <v>1238</v>
      </c>
      <c r="D33" s="94" t="s">
        <v>88</v>
      </c>
      <c r="E33" s="94">
        <v>2566</v>
      </c>
      <c r="F33" s="94" t="s">
        <v>201</v>
      </c>
      <c r="G33" s="95" t="s">
        <v>202</v>
      </c>
      <c r="H33" s="94" t="s">
        <v>232</v>
      </c>
      <c r="I33" s="94" t="s">
        <v>226</v>
      </c>
      <c r="J33" s="94"/>
      <c r="K33" s="94" t="s">
        <v>121</v>
      </c>
      <c r="L33" s="94" t="s">
        <v>2122</v>
      </c>
      <c r="M33" s="94" t="s">
        <v>2051</v>
      </c>
      <c r="N33" s="98" t="s">
        <v>2052</v>
      </c>
      <c r="O33" s="106" t="s">
        <v>2747</v>
      </c>
      <c r="P33" s="94"/>
      <c r="Q33" s="94" t="s">
        <v>2157</v>
      </c>
    </row>
    <row r="34" spans="1:17">
      <c r="A34" s="93" t="s">
        <v>1897</v>
      </c>
      <c r="B34" s="52" t="str">
        <f t="shared" si="0"/>
        <v>โครงการความร่วมมือเพื่อการพัฒนาด้านการเผยแพร่หลักปรัชญาของเศรษฐกิจพอเพียง</v>
      </c>
      <c r="C34" s="94" t="s">
        <v>1898</v>
      </c>
      <c r="D34" s="94" t="s">
        <v>88</v>
      </c>
      <c r="E34" s="94">
        <v>2566</v>
      </c>
      <c r="F34" s="94" t="s">
        <v>201</v>
      </c>
      <c r="G34" s="95" t="s">
        <v>202</v>
      </c>
      <c r="H34" s="94" t="s">
        <v>225</v>
      </c>
      <c r="I34" s="94" t="s">
        <v>226</v>
      </c>
      <c r="J34" s="94"/>
      <c r="K34" s="94" t="s">
        <v>121</v>
      </c>
      <c r="L34" s="94" t="s">
        <v>2122</v>
      </c>
      <c r="M34" s="94" t="s">
        <v>2051</v>
      </c>
      <c r="N34" s="98" t="s">
        <v>2055</v>
      </c>
      <c r="O34" s="106" t="s">
        <v>2747</v>
      </c>
      <c r="P34" s="94"/>
      <c r="Q34" s="94" t="s">
        <v>2158</v>
      </c>
    </row>
    <row r="35" spans="1:17">
      <c r="A35" s="93" t="s">
        <v>1918</v>
      </c>
      <c r="B35" s="52" t="str">
        <f t="shared" si="0"/>
        <v>โครงการความร่วมมือเพื่อการพัฒนาสาขาสิ่งแวดล้อม</v>
      </c>
      <c r="C35" s="94" t="s">
        <v>1919</v>
      </c>
      <c r="D35" s="94" t="s">
        <v>88</v>
      </c>
      <c r="E35" s="94">
        <v>2566</v>
      </c>
      <c r="F35" s="94" t="s">
        <v>201</v>
      </c>
      <c r="G35" s="95" t="s">
        <v>202</v>
      </c>
      <c r="H35" s="94" t="s">
        <v>225</v>
      </c>
      <c r="I35" s="94" t="s">
        <v>226</v>
      </c>
      <c r="J35" s="94"/>
      <c r="K35" s="94" t="s">
        <v>121</v>
      </c>
      <c r="L35" s="94" t="s">
        <v>2122</v>
      </c>
      <c r="M35" s="94" t="s">
        <v>2051</v>
      </c>
      <c r="N35" s="98" t="s">
        <v>2052</v>
      </c>
      <c r="O35" s="106" t="s">
        <v>2747</v>
      </c>
      <c r="P35" s="94"/>
      <c r="Q35" s="94" t="s">
        <v>2159</v>
      </c>
    </row>
    <row r="36" spans="1:17">
      <c r="A36" s="93" t="s">
        <v>1893</v>
      </c>
      <c r="B36" s="52" t="str">
        <f t="shared" si="0"/>
        <v>โครงการหลักสูตรฝึกอบรมให้กับประเทศที่สาม (Third Country Training Programme: TCTP)</v>
      </c>
      <c r="C36" s="94" t="s">
        <v>1232</v>
      </c>
      <c r="D36" s="94" t="s">
        <v>88</v>
      </c>
      <c r="E36" s="94">
        <v>2566</v>
      </c>
      <c r="F36" s="94" t="s">
        <v>201</v>
      </c>
      <c r="G36" s="95" t="s">
        <v>202</v>
      </c>
      <c r="H36" s="94" t="s">
        <v>232</v>
      </c>
      <c r="I36" s="94" t="s">
        <v>226</v>
      </c>
      <c r="J36" s="94"/>
      <c r="K36" s="94" t="s">
        <v>121</v>
      </c>
      <c r="L36" s="94" t="s">
        <v>2122</v>
      </c>
      <c r="M36" s="94" t="s">
        <v>2051</v>
      </c>
      <c r="N36" s="98" t="s">
        <v>2052</v>
      </c>
      <c r="O36" s="106" t="s">
        <v>2747</v>
      </c>
      <c r="P36" s="94"/>
      <c r="Q36" s="94" t="s">
        <v>2160</v>
      </c>
    </row>
    <row r="37" spans="1:17">
      <c r="A37" s="93" t="s">
        <v>1903</v>
      </c>
      <c r="B37" s="52" t="str">
        <f t="shared" si="0"/>
        <v>โครงการความร่วมมืออาสาสมัครญี่ปุ่น เกาหลี และอเมริกัน</v>
      </c>
      <c r="C37" s="94" t="s">
        <v>603</v>
      </c>
      <c r="D37" s="94" t="s">
        <v>88</v>
      </c>
      <c r="E37" s="94">
        <v>2566</v>
      </c>
      <c r="F37" s="94" t="s">
        <v>201</v>
      </c>
      <c r="G37" s="95" t="s">
        <v>202</v>
      </c>
      <c r="H37" s="94" t="s">
        <v>232</v>
      </c>
      <c r="I37" s="94" t="s">
        <v>226</v>
      </c>
      <c r="J37" s="94"/>
      <c r="K37" s="94" t="s">
        <v>121</v>
      </c>
      <c r="L37" s="94" t="s">
        <v>2122</v>
      </c>
      <c r="M37" s="94" t="s">
        <v>2051</v>
      </c>
      <c r="N37" s="98" t="s">
        <v>2052</v>
      </c>
      <c r="O37" s="106" t="s">
        <v>2747</v>
      </c>
      <c r="P37" s="94"/>
      <c r="Q37" s="94" t="s">
        <v>2161</v>
      </c>
    </row>
    <row r="38" spans="1:17">
      <c r="A38" s="93" t="s">
        <v>1890</v>
      </c>
      <c r="B38" s="52" t="str">
        <f t="shared" si="0"/>
        <v>โครงการหลักสูตรฝึกอบรม</v>
      </c>
      <c r="C38" s="94" t="s">
        <v>1891</v>
      </c>
      <c r="D38" s="94" t="s">
        <v>88</v>
      </c>
      <c r="E38" s="94">
        <v>2566</v>
      </c>
      <c r="F38" s="94" t="s">
        <v>201</v>
      </c>
      <c r="G38" s="95" t="s">
        <v>202</v>
      </c>
      <c r="H38" s="94" t="s">
        <v>232</v>
      </c>
      <c r="I38" s="94" t="s">
        <v>226</v>
      </c>
      <c r="J38" s="94"/>
      <c r="K38" s="94" t="s">
        <v>121</v>
      </c>
      <c r="L38" s="94" t="s">
        <v>2122</v>
      </c>
      <c r="M38" s="94" t="s">
        <v>2051</v>
      </c>
      <c r="N38" s="98" t="s">
        <v>2055</v>
      </c>
      <c r="O38" s="106" t="s">
        <v>2747</v>
      </c>
      <c r="P38" s="94"/>
      <c r="Q38" s="94" t="s">
        <v>2162</v>
      </c>
    </row>
    <row r="39" spans="1:17">
      <c r="A39" s="93" t="s">
        <v>1900</v>
      </c>
      <c r="B39" s="52" t="str">
        <f t="shared" si="0"/>
        <v>โครงการความร่วมมือเพื่อการพัฒนาสาขาการศึกษา</v>
      </c>
      <c r="C39" s="94" t="s">
        <v>1901</v>
      </c>
      <c r="D39" s="94" t="s">
        <v>88</v>
      </c>
      <c r="E39" s="94">
        <v>2566</v>
      </c>
      <c r="F39" s="94" t="s">
        <v>201</v>
      </c>
      <c r="G39" s="95" t="s">
        <v>210</v>
      </c>
      <c r="H39" s="94" t="s">
        <v>225</v>
      </c>
      <c r="I39" s="94" t="s">
        <v>226</v>
      </c>
      <c r="J39" s="94"/>
      <c r="K39" s="94" t="s">
        <v>121</v>
      </c>
      <c r="L39" s="94" t="s">
        <v>2122</v>
      </c>
      <c r="M39" s="94" t="s">
        <v>2051</v>
      </c>
      <c r="N39" s="98" t="s">
        <v>2052</v>
      </c>
      <c r="O39" s="106" t="s">
        <v>2747</v>
      </c>
      <c r="P39" s="94"/>
      <c r="Q39" s="94" t="s">
        <v>2163</v>
      </c>
    </row>
    <row r="40" spans="1:17">
      <c r="A40" s="93" t="s">
        <v>2164</v>
      </c>
      <c r="B40" s="52" t="str">
        <f t="shared" si="0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C40" s="94" t="s">
        <v>2165</v>
      </c>
      <c r="D40" s="94" t="s">
        <v>41</v>
      </c>
      <c r="E40" s="94">
        <v>2567</v>
      </c>
      <c r="F40" s="94" t="s">
        <v>870</v>
      </c>
      <c r="G40" s="95" t="s">
        <v>913</v>
      </c>
      <c r="H40" s="94" t="s">
        <v>46</v>
      </c>
      <c r="I40" s="94" t="s">
        <v>47</v>
      </c>
      <c r="J40" s="94"/>
      <c r="K40" s="94" t="s">
        <v>48</v>
      </c>
      <c r="L40" s="94" t="s">
        <v>2115</v>
      </c>
      <c r="M40" s="94" t="s">
        <v>2051</v>
      </c>
      <c r="N40" s="98" t="s">
        <v>2052</v>
      </c>
      <c r="O40" s="106" t="s">
        <v>2747</v>
      </c>
      <c r="P40" s="94"/>
      <c r="Q40" s="94" t="s">
        <v>2166</v>
      </c>
    </row>
    <row r="41" spans="1:17">
      <c r="A41" s="93" t="s">
        <v>2069</v>
      </c>
      <c r="B41" s="52" t="str">
        <f t="shared" si="0"/>
        <v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9 โครงการปีงบประมาณ พ.ศ.2567</v>
      </c>
      <c r="C41" s="94" t="s">
        <v>2167</v>
      </c>
      <c r="D41" s="94" t="s">
        <v>88</v>
      </c>
      <c r="E41" s="94">
        <v>2567</v>
      </c>
      <c r="F41" s="94" t="s">
        <v>583</v>
      </c>
      <c r="G41" s="95" t="s">
        <v>913</v>
      </c>
      <c r="H41" s="94" t="s">
        <v>2071</v>
      </c>
      <c r="I41" s="94" t="s">
        <v>105</v>
      </c>
      <c r="J41" s="94"/>
      <c r="K41" s="94" t="s">
        <v>106</v>
      </c>
      <c r="L41" s="94" t="s">
        <v>2115</v>
      </c>
      <c r="M41" s="94" t="s">
        <v>2053</v>
      </c>
      <c r="N41" s="98" t="s">
        <v>2054</v>
      </c>
      <c r="O41" s="106" t="s">
        <v>2747</v>
      </c>
      <c r="P41" s="94"/>
      <c r="Q41" s="94" t="s">
        <v>2168</v>
      </c>
    </row>
    <row r="42" spans="1:17">
      <c r="A42" s="93" t="s">
        <v>1993</v>
      </c>
      <c r="B42" s="52" t="str">
        <f t="shared" si="0"/>
        <v>โครงการพัฒนาฝีมือแรงงานนานาชาติรองรับการฟื้นตัวทางเศรษฐกิจ</v>
      </c>
      <c r="C42" s="94" t="s">
        <v>2169</v>
      </c>
      <c r="D42" s="94" t="s">
        <v>88</v>
      </c>
      <c r="E42" s="94">
        <v>2567</v>
      </c>
      <c r="F42" s="94" t="s">
        <v>583</v>
      </c>
      <c r="G42" s="95" t="s">
        <v>913</v>
      </c>
      <c r="H42" s="94" t="s">
        <v>90</v>
      </c>
      <c r="I42" s="94" t="s">
        <v>91</v>
      </c>
      <c r="J42" s="94"/>
      <c r="K42" s="94" t="s">
        <v>92</v>
      </c>
      <c r="L42" s="94" t="s">
        <v>2115</v>
      </c>
      <c r="M42" s="94" t="s">
        <v>2051</v>
      </c>
      <c r="N42" s="98" t="s">
        <v>2052</v>
      </c>
      <c r="O42" s="106" t="s">
        <v>2747</v>
      </c>
      <c r="P42" s="94"/>
      <c r="Q42" s="94" t="s">
        <v>2170</v>
      </c>
    </row>
    <row r="43" spans="1:17">
      <c r="A43" s="93" t="s">
        <v>2061</v>
      </c>
      <c r="B43" s="52" t="str">
        <f t="shared" si="0"/>
        <v xml:space="preserve">ค่าบำรุงประจำปีศูนย์ประสานความร่วมมืออนุภูมิภาค IMT-GT                 </v>
      </c>
      <c r="C43" s="94" t="s">
        <v>2171</v>
      </c>
      <c r="D43" s="94" t="s">
        <v>41</v>
      </c>
      <c r="E43" s="94">
        <v>2567</v>
      </c>
      <c r="F43" s="94" t="s">
        <v>583</v>
      </c>
      <c r="G43" s="95" t="s">
        <v>913</v>
      </c>
      <c r="H43" s="94" t="s">
        <v>1884</v>
      </c>
      <c r="I43" s="94" t="s">
        <v>1883</v>
      </c>
      <c r="J43" s="94"/>
      <c r="K43" s="94" t="s">
        <v>1885</v>
      </c>
      <c r="L43" s="94" t="s">
        <v>2115</v>
      </c>
      <c r="M43" s="94" t="s">
        <v>2051</v>
      </c>
      <c r="N43" s="98" t="s">
        <v>2052</v>
      </c>
      <c r="O43" s="106" t="s">
        <v>2747</v>
      </c>
      <c r="P43" s="94"/>
      <c r="Q43" s="94" t="s">
        <v>2172</v>
      </c>
    </row>
    <row r="44" spans="1:17">
      <c r="A44" s="93" t="s">
        <v>2057</v>
      </c>
      <c r="B44" s="52" t="str">
        <f t="shared" si="0"/>
        <v xml:space="preserve">การประสานและขับเคลื่อนนโยบายและยุทธศาสตร์การพัฒนาที่ยั่งยืนของประเทศไทย     </v>
      </c>
      <c r="C44" s="94" t="s">
        <v>2173</v>
      </c>
      <c r="D44" s="94" t="s">
        <v>28</v>
      </c>
      <c r="E44" s="94">
        <v>2567</v>
      </c>
      <c r="F44" s="94" t="s">
        <v>583</v>
      </c>
      <c r="G44" s="95" t="s">
        <v>913</v>
      </c>
      <c r="H44" s="94" t="s">
        <v>1884</v>
      </c>
      <c r="I44" s="94" t="s">
        <v>1883</v>
      </c>
      <c r="J44" s="94"/>
      <c r="K44" s="94" t="s">
        <v>1885</v>
      </c>
      <c r="L44" s="94" t="s">
        <v>2115</v>
      </c>
      <c r="M44" s="94" t="s">
        <v>2058</v>
      </c>
      <c r="N44" s="98" t="s">
        <v>2059</v>
      </c>
      <c r="O44" s="106" t="s">
        <v>2747</v>
      </c>
      <c r="P44" s="94"/>
      <c r="Q44" s="94" t="s">
        <v>2174</v>
      </c>
    </row>
    <row r="45" spans="1:17">
      <c r="A45" s="93" t="s">
        <v>2175</v>
      </c>
      <c r="B45" s="52" t="str">
        <f t="shared" si="0"/>
        <v>การเจรจาและการประชุมนานาชาติ</v>
      </c>
      <c r="C45" s="94" t="s">
        <v>2176</v>
      </c>
      <c r="D45" s="94" t="s">
        <v>41</v>
      </c>
      <c r="E45" s="94">
        <v>2567</v>
      </c>
      <c r="F45" s="94" t="s">
        <v>583</v>
      </c>
      <c r="G45" s="95" t="s">
        <v>913</v>
      </c>
      <c r="H45" s="94" t="s">
        <v>126</v>
      </c>
      <c r="I45" s="94" t="s">
        <v>127</v>
      </c>
      <c r="J45" s="94"/>
      <c r="K45" s="94" t="s">
        <v>69</v>
      </c>
      <c r="L45" s="94" t="s">
        <v>2115</v>
      </c>
      <c r="M45" s="94" t="s">
        <v>2051</v>
      </c>
      <c r="N45" s="98" t="s">
        <v>2052</v>
      </c>
      <c r="O45" s="106" t="s">
        <v>2747</v>
      </c>
      <c r="P45" s="94"/>
      <c r="Q45" s="94" t="s">
        <v>2177</v>
      </c>
    </row>
    <row r="46" spans="1:17">
      <c r="A46" s="93" t="s">
        <v>1990</v>
      </c>
      <c r="B46" s="52" t="str">
        <f t="shared" si="0"/>
        <v>การส่งยุวเกษตรกรไปฝึกงาน ณ ประเทศญี่่ปุ่น</v>
      </c>
      <c r="C46" s="94" t="s">
        <v>1991</v>
      </c>
      <c r="D46" s="94" t="s">
        <v>41</v>
      </c>
      <c r="E46" s="94">
        <v>2567</v>
      </c>
      <c r="F46" s="94" t="s">
        <v>583</v>
      </c>
      <c r="G46" s="95" t="s">
        <v>913</v>
      </c>
      <c r="H46" s="94" t="s">
        <v>126</v>
      </c>
      <c r="I46" s="94" t="s">
        <v>127</v>
      </c>
      <c r="J46" s="94"/>
      <c r="K46" s="94" t="s">
        <v>69</v>
      </c>
      <c r="L46" s="94" t="s">
        <v>2115</v>
      </c>
      <c r="M46" s="94" t="s">
        <v>2051</v>
      </c>
      <c r="N46" s="98" t="s">
        <v>2052</v>
      </c>
      <c r="O46" s="106" t="s">
        <v>2747</v>
      </c>
      <c r="P46" s="94"/>
      <c r="Q46" s="94" t="s">
        <v>2178</v>
      </c>
    </row>
    <row r="47" spans="1:17">
      <c r="A47" s="93" t="s">
        <v>1987</v>
      </c>
      <c r="B47" s="52" t="str">
        <f t="shared" si="0"/>
        <v>ค่าบำรุงสมาชิกศูนย์พัฒนาชนบทแบบผสมผสานประจำภูมิภาคเอเชียและแปซิฟิก (CIRDAP)</v>
      </c>
      <c r="C47" s="94" t="s">
        <v>1988</v>
      </c>
      <c r="D47" s="94" t="s">
        <v>41</v>
      </c>
      <c r="E47" s="94">
        <v>2567</v>
      </c>
      <c r="F47" s="94" t="s">
        <v>583</v>
      </c>
      <c r="G47" s="95" t="s">
        <v>913</v>
      </c>
      <c r="H47" s="94" t="s">
        <v>126</v>
      </c>
      <c r="I47" s="94" t="s">
        <v>127</v>
      </c>
      <c r="J47" s="94"/>
      <c r="K47" s="94" t="s">
        <v>69</v>
      </c>
      <c r="L47" s="94" t="s">
        <v>2115</v>
      </c>
      <c r="M47" s="94" t="s">
        <v>2051</v>
      </c>
      <c r="N47" s="98" t="s">
        <v>2052</v>
      </c>
      <c r="O47" s="106" t="s">
        <v>2747</v>
      </c>
      <c r="P47" s="94"/>
      <c r="Q47" s="94" t="s">
        <v>2179</v>
      </c>
    </row>
    <row r="48" spans="1:17">
      <c r="A48" s="93" t="s">
        <v>1984</v>
      </c>
      <c r="B48" s="52" t="str">
        <f t="shared" si="0"/>
        <v>ค่าบำรุงสมาชิกองค์การอาหารและเกษตรแห่งสหประชาชาติ (FAO)</v>
      </c>
      <c r="C48" s="94" t="s">
        <v>1985</v>
      </c>
      <c r="D48" s="94" t="s">
        <v>41</v>
      </c>
      <c r="E48" s="94">
        <v>2567</v>
      </c>
      <c r="F48" s="94" t="s">
        <v>583</v>
      </c>
      <c r="G48" s="95" t="s">
        <v>913</v>
      </c>
      <c r="H48" s="94" t="s">
        <v>126</v>
      </c>
      <c r="I48" s="94" t="s">
        <v>127</v>
      </c>
      <c r="J48" s="94"/>
      <c r="K48" s="94" t="s">
        <v>69</v>
      </c>
      <c r="L48" s="94" t="s">
        <v>2115</v>
      </c>
      <c r="M48" s="94" t="s">
        <v>2051</v>
      </c>
      <c r="N48" s="98" t="s">
        <v>2052</v>
      </c>
      <c r="O48" s="106" t="s">
        <v>2747</v>
      </c>
      <c r="P48" s="94"/>
      <c r="Q48" s="94" t="s">
        <v>2180</v>
      </c>
    </row>
    <row r="49" spans="1:17">
      <c r="A49" s="93" t="s">
        <v>2042</v>
      </c>
      <c r="B49" s="52" t="str">
        <f t="shared" si="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49" s="94" t="s">
        <v>1238</v>
      </c>
      <c r="D49" s="94" t="s">
        <v>88</v>
      </c>
      <c r="E49" s="94">
        <v>2567</v>
      </c>
      <c r="F49" s="94" t="s">
        <v>583</v>
      </c>
      <c r="G49" s="95" t="s">
        <v>913</v>
      </c>
      <c r="H49" s="94" t="s">
        <v>232</v>
      </c>
      <c r="I49" s="94" t="s">
        <v>226</v>
      </c>
      <c r="J49" s="94"/>
      <c r="K49" s="94" t="s">
        <v>121</v>
      </c>
      <c r="L49" s="94" t="s">
        <v>2115</v>
      </c>
      <c r="M49" s="94" t="s">
        <v>2051</v>
      </c>
      <c r="N49" s="98" t="s">
        <v>2055</v>
      </c>
      <c r="O49" s="106" t="s">
        <v>2747</v>
      </c>
      <c r="P49" s="94"/>
      <c r="Q49" s="94" t="s">
        <v>2181</v>
      </c>
    </row>
    <row r="50" spans="1:17">
      <c r="A50" s="93" t="s">
        <v>2040</v>
      </c>
      <c r="B50" s="52" t="str">
        <f t="shared" si="0"/>
        <v>โครงการความร่วมมืออาสาสมัครญี่ปุ่น เกาหลี และอเมริกัน</v>
      </c>
      <c r="C50" s="94" t="s">
        <v>603</v>
      </c>
      <c r="D50" s="94" t="s">
        <v>88</v>
      </c>
      <c r="E50" s="94">
        <v>2567</v>
      </c>
      <c r="F50" s="94" t="s">
        <v>583</v>
      </c>
      <c r="G50" s="95" t="s">
        <v>913</v>
      </c>
      <c r="H50" s="94" t="s">
        <v>232</v>
      </c>
      <c r="I50" s="94" t="s">
        <v>226</v>
      </c>
      <c r="J50" s="94"/>
      <c r="K50" s="94" t="s">
        <v>121</v>
      </c>
      <c r="L50" s="94" t="s">
        <v>2115</v>
      </c>
      <c r="M50" s="94" t="s">
        <v>2051</v>
      </c>
      <c r="N50" s="98" t="s">
        <v>2055</v>
      </c>
      <c r="O50" s="106" t="s">
        <v>2747</v>
      </c>
      <c r="P50" s="94"/>
      <c r="Q50" s="94" t="s">
        <v>2182</v>
      </c>
    </row>
    <row r="51" spans="1:17">
      <c r="A51" s="93" t="s">
        <v>2038</v>
      </c>
      <c r="B51" s="52" t="str">
        <f t="shared" si="0"/>
        <v>โครงการหลักสูตรฝึกอบรมให้กับประเทศที่สาม (Third Country Training Programme: TCTP)</v>
      </c>
      <c r="C51" s="94" t="s">
        <v>1232</v>
      </c>
      <c r="D51" s="94" t="s">
        <v>88</v>
      </c>
      <c r="E51" s="94">
        <v>2567</v>
      </c>
      <c r="F51" s="94" t="s">
        <v>583</v>
      </c>
      <c r="G51" s="95" t="s">
        <v>913</v>
      </c>
      <c r="H51" s="94" t="s">
        <v>232</v>
      </c>
      <c r="I51" s="94" t="s">
        <v>226</v>
      </c>
      <c r="J51" s="94"/>
      <c r="K51" s="94" t="s">
        <v>121</v>
      </c>
      <c r="L51" s="94" t="s">
        <v>2115</v>
      </c>
      <c r="M51" s="94" t="s">
        <v>2051</v>
      </c>
      <c r="N51" s="98" t="s">
        <v>2055</v>
      </c>
      <c r="O51" s="106" t="s">
        <v>2747</v>
      </c>
      <c r="P51" s="94"/>
      <c r="Q51" s="94" t="s">
        <v>2183</v>
      </c>
    </row>
    <row r="52" spans="1:17">
      <c r="A52" s="93" t="s">
        <v>2036</v>
      </c>
      <c r="B52" s="52" t="str">
        <f t="shared" si="0"/>
        <v>โครงการหลักสูตรฝึกอบรม</v>
      </c>
      <c r="C52" s="94" t="s">
        <v>1891</v>
      </c>
      <c r="D52" s="94" t="s">
        <v>88</v>
      </c>
      <c r="E52" s="94">
        <v>2567</v>
      </c>
      <c r="F52" s="94" t="s">
        <v>583</v>
      </c>
      <c r="G52" s="95" t="s">
        <v>913</v>
      </c>
      <c r="H52" s="94" t="s">
        <v>232</v>
      </c>
      <c r="I52" s="94" t="s">
        <v>226</v>
      </c>
      <c r="J52" s="94"/>
      <c r="K52" s="94" t="s">
        <v>121</v>
      </c>
      <c r="L52" s="94" t="s">
        <v>2115</v>
      </c>
      <c r="M52" s="94" t="s">
        <v>2051</v>
      </c>
      <c r="N52" s="98" t="s">
        <v>2055</v>
      </c>
      <c r="O52" s="106" t="s">
        <v>2747</v>
      </c>
      <c r="P52" s="94"/>
      <c r="Q52" s="94" t="s">
        <v>2184</v>
      </c>
    </row>
    <row r="53" spans="1:17">
      <c r="A53" s="93" t="s">
        <v>2185</v>
      </c>
      <c r="B53" s="52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C53" s="94" t="s">
        <v>1970</v>
      </c>
      <c r="D53" s="94" t="s">
        <v>88</v>
      </c>
      <c r="E53" s="94">
        <v>2567</v>
      </c>
      <c r="F53" s="94" t="s">
        <v>583</v>
      </c>
      <c r="G53" s="95" t="s">
        <v>913</v>
      </c>
      <c r="H53" s="94" t="s">
        <v>225</v>
      </c>
      <c r="I53" s="94" t="s">
        <v>226</v>
      </c>
      <c r="J53" s="94"/>
      <c r="K53" s="94" t="s">
        <v>121</v>
      </c>
      <c r="L53" s="94" t="s">
        <v>2186</v>
      </c>
      <c r="M53" s="94" t="s">
        <v>2051</v>
      </c>
      <c r="N53" s="98" t="s">
        <v>2055</v>
      </c>
      <c r="O53" s="106" t="s">
        <v>2747</v>
      </c>
      <c r="P53" s="94"/>
      <c r="Q53" s="94" t="s">
        <v>2187</v>
      </c>
    </row>
    <row r="54" spans="1:17">
      <c r="A54" s="93" t="s">
        <v>2046</v>
      </c>
      <c r="B54" s="52" t="str">
        <f t="shared" si="0"/>
        <v xml:space="preserve">โครงการความร่วมมือเพื่อการพัฒนาด้านการเผยแพร่หลักปรัชญาของเศรษฐกิจพอเพียง </v>
      </c>
      <c r="C54" s="94" t="s">
        <v>2188</v>
      </c>
      <c r="D54" s="94" t="s">
        <v>88</v>
      </c>
      <c r="E54" s="94">
        <v>2567</v>
      </c>
      <c r="F54" s="94" t="s">
        <v>583</v>
      </c>
      <c r="G54" s="95" t="s">
        <v>913</v>
      </c>
      <c r="H54" s="94" t="s">
        <v>225</v>
      </c>
      <c r="I54" s="94" t="s">
        <v>226</v>
      </c>
      <c r="J54" s="94"/>
      <c r="K54" s="94" t="s">
        <v>121</v>
      </c>
      <c r="L54" s="94" t="s">
        <v>2115</v>
      </c>
      <c r="M54" s="94" t="s">
        <v>2051</v>
      </c>
      <c r="N54" s="98" t="s">
        <v>2055</v>
      </c>
      <c r="O54" s="106" t="s">
        <v>2747</v>
      </c>
      <c r="P54" s="94"/>
      <c r="Q54" s="94" t="s">
        <v>2189</v>
      </c>
    </row>
    <row r="55" spans="1:17">
      <c r="A55" s="93" t="s">
        <v>2190</v>
      </c>
      <c r="B55" s="52" t="str">
        <f t="shared" si="0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 สยามบรมราชกุมารี (แผนงานด้านการจัดการทุนการศึกษาและแผนงานด้านการพัฒนาการสอน)</v>
      </c>
      <c r="C55" s="94" t="s">
        <v>2191</v>
      </c>
      <c r="D55" s="94" t="s">
        <v>88</v>
      </c>
      <c r="E55" s="94">
        <v>2567</v>
      </c>
      <c r="F55" s="94" t="s">
        <v>1099</v>
      </c>
      <c r="G55" s="95" t="s">
        <v>2026</v>
      </c>
      <c r="H55" s="94" t="s">
        <v>225</v>
      </c>
      <c r="I55" s="94" t="s">
        <v>226</v>
      </c>
      <c r="J55" s="94"/>
      <c r="K55" s="94" t="s">
        <v>121</v>
      </c>
      <c r="L55" s="94" t="s">
        <v>2115</v>
      </c>
      <c r="M55" s="94" t="s">
        <v>2051</v>
      </c>
      <c r="N55" s="98" t="s">
        <v>2052</v>
      </c>
      <c r="O55" s="106" t="s">
        <v>2747</v>
      </c>
      <c r="P55" s="94"/>
      <c r="Q55" s="94" t="s">
        <v>2192</v>
      </c>
    </row>
    <row r="56" spans="1:17">
      <c r="A56" s="93" t="s">
        <v>2024</v>
      </c>
      <c r="B56" s="52" t="str">
        <f t="shared" si="0"/>
        <v xml:space="preserve"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 </v>
      </c>
      <c r="C56" s="94" t="s">
        <v>2193</v>
      </c>
      <c r="D56" s="94" t="s">
        <v>88</v>
      </c>
      <c r="E56" s="94">
        <v>2567</v>
      </c>
      <c r="F56" s="94" t="s">
        <v>583</v>
      </c>
      <c r="G56" s="95" t="s">
        <v>2026</v>
      </c>
      <c r="H56" s="94" t="s">
        <v>225</v>
      </c>
      <c r="I56" s="94" t="s">
        <v>226</v>
      </c>
      <c r="J56" s="94"/>
      <c r="K56" s="94" t="s">
        <v>121</v>
      </c>
      <c r="L56" s="94" t="s">
        <v>2115</v>
      </c>
      <c r="M56" s="94" t="s">
        <v>2051</v>
      </c>
      <c r="N56" s="98" t="s">
        <v>2052</v>
      </c>
      <c r="O56" s="106" t="s">
        <v>2747</v>
      </c>
      <c r="P56" s="94"/>
      <c r="Q56" s="94" t="s">
        <v>2194</v>
      </c>
    </row>
    <row r="57" spans="1:17">
      <c r="A57" s="93" t="s">
        <v>2195</v>
      </c>
      <c r="B57" s="52" t="str">
        <f t="shared" si="0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v>
      </c>
      <c r="C57" s="94" t="s">
        <v>2196</v>
      </c>
      <c r="D57" s="94" t="s">
        <v>88</v>
      </c>
      <c r="E57" s="94">
        <v>2567</v>
      </c>
      <c r="F57" s="94" t="s">
        <v>1099</v>
      </c>
      <c r="G57" s="95" t="s">
        <v>2026</v>
      </c>
      <c r="H57" s="94" t="s">
        <v>225</v>
      </c>
      <c r="I57" s="94" t="s">
        <v>226</v>
      </c>
      <c r="J57" s="94"/>
      <c r="K57" s="94" t="s">
        <v>121</v>
      </c>
      <c r="L57" s="94" t="s">
        <v>2115</v>
      </c>
      <c r="M57" s="94" t="s">
        <v>2051</v>
      </c>
      <c r="N57" s="98" t="s">
        <v>2052</v>
      </c>
      <c r="O57" s="106" t="s">
        <v>2747</v>
      </c>
      <c r="P57" s="94"/>
      <c r="Q57" s="94" t="s">
        <v>2197</v>
      </c>
    </row>
    <row r="58" spans="1:17">
      <c r="A58" s="93" t="s">
        <v>2019</v>
      </c>
      <c r="B58" s="52" t="str">
        <f t="shared" si="0"/>
        <v>โครงการความร่วมมือเพื่อการพัฒนาสาขาพัฒนาสังคม</v>
      </c>
      <c r="C58" s="94" t="s">
        <v>1925</v>
      </c>
      <c r="D58" s="94" t="s">
        <v>88</v>
      </c>
      <c r="E58" s="94">
        <v>2567</v>
      </c>
      <c r="F58" s="94" t="s">
        <v>583</v>
      </c>
      <c r="G58" s="95" t="s">
        <v>2020</v>
      </c>
      <c r="H58" s="94" t="s">
        <v>225</v>
      </c>
      <c r="I58" s="94" t="s">
        <v>226</v>
      </c>
      <c r="J58" s="94"/>
      <c r="K58" s="94" t="s">
        <v>121</v>
      </c>
      <c r="L58" s="94" t="s">
        <v>2115</v>
      </c>
      <c r="M58" s="94" t="s">
        <v>2051</v>
      </c>
      <c r="N58" s="98" t="s">
        <v>2052</v>
      </c>
      <c r="O58" s="106" t="s">
        <v>2747</v>
      </c>
      <c r="P58" s="94"/>
      <c r="Q58" s="94" t="s">
        <v>2198</v>
      </c>
    </row>
    <row r="59" spans="1:17">
      <c r="A59" s="93" t="s">
        <v>2017</v>
      </c>
      <c r="B59" s="52" t="str">
        <f t="shared" si="0"/>
        <v>โครงการความร่วมมือเพื่อการพัฒนาสาขาการศึกษา</v>
      </c>
      <c r="C59" s="94" t="s">
        <v>1901</v>
      </c>
      <c r="D59" s="94" t="s">
        <v>88</v>
      </c>
      <c r="E59" s="94">
        <v>2567</v>
      </c>
      <c r="F59" s="94" t="s">
        <v>583</v>
      </c>
      <c r="G59" s="95" t="s">
        <v>2015</v>
      </c>
      <c r="H59" s="94" t="s">
        <v>225</v>
      </c>
      <c r="I59" s="94" t="s">
        <v>226</v>
      </c>
      <c r="J59" s="94"/>
      <c r="K59" s="94" t="s">
        <v>121</v>
      </c>
      <c r="L59" s="94" t="s">
        <v>2115</v>
      </c>
      <c r="M59" s="94" t="s">
        <v>2051</v>
      </c>
      <c r="N59" s="98" t="s">
        <v>2052</v>
      </c>
      <c r="O59" s="106" t="s">
        <v>2747</v>
      </c>
      <c r="P59" s="94"/>
      <c r="Q59" s="94" t="s">
        <v>2199</v>
      </c>
    </row>
    <row r="60" spans="1:17">
      <c r="A60" s="93" t="s">
        <v>2014</v>
      </c>
      <c r="B60" s="52" t="str">
        <f t="shared" si="0"/>
        <v>โครงการความร่วมมือเพื่อการพัฒนาสาขาสาธารณสุข</v>
      </c>
      <c r="C60" s="94" t="s">
        <v>1922</v>
      </c>
      <c r="D60" s="94" t="s">
        <v>88</v>
      </c>
      <c r="E60" s="94">
        <v>2567</v>
      </c>
      <c r="F60" s="94" t="s">
        <v>583</v>
      </c>
      <c r="G60" s="95" t="s">
        <v>2015</v>
      </c>
      <c r="H60" s="94" t="s">
        <v>225</v>
      </c>
      <c r="I60" s="94" t="s">
        <v>226</v>
      </c>
      <c r="J60" s="94"/>
      <c r="K60" s="94" t="s">
        <v>121</v>
      </c>
      <c r="L60" s="94" t="s">
        <v>2115</v>
      </c>
      <c r="M60" s="94" t="s">
        <v>2051</v>
      </c>
      <c r="N60" s="98" t="s">
        <v>2052</v>
      </c>
      <c r="O60" s="106" t="s">
        <v>2747</v>
      </c>
      <c r="P60" s="94"/>
      <c r="Q60" s="94" t="s">
        <v>2200</v>
      </c>
    </row>
    <row r="61" spans="1:17">
      <c r="A61" s="93" t="s">
        <v>2012</v>
      </c>
      <c r="B61" s="52" t="str">
        <f t="shared" si="0"/>
        <v xml:space="preserve">โครงการอาสาสมัครเพื่อนไทย </v>
      </c>
      <c r="C61" s="94" t="s">
        <v>2201</v>
      </c>
      <c r="D61" s="94" t="s">
        <v>88</v>
      </c>
      <c r="E61" s="94">
        <v>2567</v>
      </c>
      <c r="F61" s="94" t="s">
        <v>583</v>
      </c>
      <c r="G61" s="95" t="s">
        <v>913</v>
      </c>
      <c r="H61" s="94" t="s">
        <v>225</v>
      </c>
      <c r="I61" s="94" t="s">
        <v>226</v>
      </c>
      <c r="J61" s="94"/>
      <c r="K61" s="94" t="s">
        <v>121</v>
      </c>
      <c r="L61" s="94" t="s">
        <v>2115</v>
      </c>
      <c r="M61" s="94" t="s">
        <v>2051</v>
      </c>
      <c r="N61" s="98" t="s">
        <v>2052</v>
      </c>
      <c r="O61" s="106" t="s">
        <v>2747</v>
      </c>
      <c r="P61" s="94"/>
      <c r="Q61" s="94" t="s">
        <v>2202</v>
      </c>
    </row>
    <row r="62" spans="1:17">
      <c r="A62" s="93" t="s">
        <v>2009</v>
      </c>
      <c r="B62" s="52" t="str">
        <f t="shared" si="0"/>
        <v>โครงการความร่วมมือเพื่อการสาขาวิสาหกิจชุมชน อุตสาหกรรม การค้า การท่องเที่ยว</v>
      </c>
      <c r="C62" s="94" t="s">
        <v>2010</v>
      </c>
      <c r="D62" s="94" t="s">
        <v>88</v>
      </c>
      <c r="E62" s="94">
        <v>2567</v>
      </c>
      <c r="F62" s="94" t="s">
        <v>583</v>
      </c>
      <c r="G62" s="95" t="s">
        <v>913</v>
      </c>
      <c r="H62" s="94" t="s">
        <v>225</v>
      </c>
      <c r="I62" s="94" t="s">
        <v>226</v>
      </c>
      <c r="J62" s="94"/>
      <c r="K62" s="94" t="s">
        <v>121</v>
      </c>
      <c r="L62" s="94" t="s">
        <v>2115</v>
      </c>
      <c r="M62" s="94" t="s">
        <v>2051</v>
      </c>
      <c r="N62" s="98" t="s">
        <v>2052</v>
      </c>
      <c r="O62" s="106" t="s">
        <v>2747</v>
      </c>
      <c r="P62" s="94"/>
      <c r="Q62" s="94" t="s">
        <v>2203</v>
      </c>
    </row>
    <row r="63" spans="1:17">
      <c r="A63" s="93" t="s">
        <v>2007</v>
      </c>
      <c r="B63" s="52" t="str">
        <f t="shared" si="0"/>
        <v>โครงการความร่วมมือเพื่อการพัฒนาสาขาการพัฒนาฝีมือแรงงาน</v>
      </c>
      <c r="C63" s="94" t="s">
        <v>1931</v>
      </c>
      <c r="D63" s="94" t="s">
        <v>88</v>
      </c>
      <c r="E63" s="94">
        <v>2567</v>
      </c>
      <c r="F63" s="94" t="s">
        <v>583</v>
      </c>
      <c r="G63" s="95" t="s">
        <v>913</v>
      </c>
      <c r="H63" s="94" t="s">
        <v>225</v>
      </c>
      <c r="I63" s="94" t="s">
        <v>226</v>
      </c>
      <c r="J63" s="94"/>
      <c r="K63" s="94" t="s">
        <v>121</v>
      </c>
      <c r="L63" s="94" t="s">
        <v>2115</v>
      </c>
      <c r="M63" s="94" t="s">
        <v>2051</v>
      </c>
      <c r="N63" s="98" t="s">
        <v>2052</v>
      </c>
      <c r="O63" s="106" t="s">
        <v>2747</v>
      </c>
      <c r="P63" s="94"/>
      <c r="Q63" s="94" t="s">
        <v>2204</v>
      </c>
    </row>
    <row r="64" spans="1:17">
      <c r="A64" s="93" t="s">
        <v>2005</v>
      </c>
      <c r="B64" s="52" t="str">
        <f t="shared" si="0"/>
        <v xml:space="preserve">โครงการความร่วมมือเพื่อการพัฒนาสาขาเกษตร </v>
      </c>
      <c r="C64" s="94" t="s">
        <v>2205</v>
      </c>
      <c r="D64" s="94" t="s">
        <v>88</v>
      </c>
      <c r="E64" s="94">
        <v>2567</v>
      </c>
      <c r="F64" s="94" t="s">
        <v>583</v>
      </c>
      <c r="G64" s="95" t="s">
        <v>913</v>
      </c>
      <c r="H64" s="94" t="s">
        <v>225</v>
      </c>
      <c r="I64" s="94" t="s">
        <v>226</v>
      </c>
      <c r="J64" s="94"/>
      <c r="K64" s="94" t="s">
        <v>121</v>
      </c>
      <c r="L64" s="94" t="s">
        <v>2115</v>
      </c>
      <c r="M64" s="94" t="s">
        <v>2051</v>
      </c>
      <c r="N64" s="98" t="s">
        <v>2052</v>
      </c>
      <c r="O64" s="106" t="s">
        <v>2747</v>
      </c>
      <c r="P64" s="94"/>
      <c r="Q64" s="94" t="s">
        <v>2206</v>
      </c>
    </row>
    <row r="65" spans="1:17">
      <c r="A65" s="93" t="s">
        <v>2207</v>
      </c>
      <c r="B65" s="52" t="str">
        <f t="shared" si="0"/>
        <v>การสนับสนุนผู้เชี่ยวชาญภายใต้ความร่วมมือทางวิชาการไทย-เยอรมนี</v>
      </c>
      <c r="C65" s="94" t="s">
        <v>1909</v>
      </c>
      <c r="D65" s="94" t="s">
        <v>88</v>
      </c>
      <c r="E65" s="94">
        <v>2567</v>
      </c>
      <c r="F65" s="94" t="s">
        <v>2065</v>
      </c>
      <c r="G65" s="95" t="s">
        <v>325</v>
      </c>
      <c r="H65" s="94" t="s">
        <v>250</v>
      </c>
      <c r="I65" s="94" t="s">
        <v>226</v>
      </c>
      <c r="J65" s="94"/>
      <c r="K65" s="94" t="s">
        <v>121</v>
      </c>
      <c r="L65" s="94" t="s">
        <v>2115</v>
      </c>
      <c r="M65" s="94" t="s">
        <v>2051</v>
      </c>
      <c r="N65" s="98" t="s">
        <v>2052</v>
      </c>
      <c r="O65" s="106" t="s">
        <v>2747</v>
      </c>
      <c r="P65" s="94"/>
      <c r="Q65" s="94" t="s">
        <v>2208</v>
      </c>
    </row>
    <row r="66" spans="1:17">
      <c r="A66" s="93" t="s">
        <v>2080</v>
      </c>
      <c r="B66" s="52" t="str">
        <f t="shared" ref="B66:B129" si="1">HYPERLINK(Q66,C66)</f>
        <v>การสนับสนุนผู้เชี่ยวชาญภายใต้ความร่วมมือทางวิชาการไทย-ออสเตรเลีย</v>
      </c>
      <c r="C66" s="94" t="s">
        <v>2081</v>
      </c>
      <c r="D66" s="94" t="s">
        <v>80</v>
      </c>
      <c r="E66" s="94">
        <v>2567</v>
      </c>
      <c r="F66" s="94" t="s">
        <v>583</v>
      </c>
      <c r="G66" s="95" t="s">
        <v>2082</v>
      </c>
      <c r="H66" s="94" t="s">
        <v>250</v>
      </c>
      <c r="I66" s="94" t="s">
        <v>226</v>
      </c>
      <c r="J66" s="94"/>
      <c r="K66" s="94" t="s">
        <v>121</v>
      </c>
      <c r="L66" s="94" t="s">
        <v>2115</v>
      </c>
      <c r="M66" s="94" t="s">
        <v>2051</v>
      </c>
      <c r="N66" s="98" t="s">
        <v>2052</v>
      </c>
      <c r="O66" s="106" t="s">
        <v>2747</v>
      </c>
      <c r="P66" s="94"/>
      <c r="Q66" s="94" t="s">
        <v>2209</v>
      </c>
    </row>
    <row r="67" spans="1:17">
      <c r="A67" s="93" t="s">
        <v>2077</v>
      </c>
      <c r="B67" s="52" t="str">
        <f t="shared" si="1"/>
        <v>แผนงานการพัฒนาเขตเศรษฐกิจสามฝ่าย อินโดนีเซีย-มาเลเซีย-ไทย (Indonesia-Malaysia-Thailand Growth Triangle: IMT-GT)</v>
      </c>
      <c r="C67" s="94" t="s">
        <v>2078</v>
      </c>
      <c r="D67" s="94" t="s">
        <v>80</v>
      </c>
      <c r="E67" s="94">
        <v>2567</v>
      </c>
      <c r="F67" s="94" t="s">
        <v>583</v>
      </c>
      <c r="G67" s="95" t="s">
        <v>913</v>
      </c>
      <c r="H67" s="94" t="s">
        <v>250</v>
      </c>
      <c r="I67" s="94" t="s">
        <v>226</v>
      </c>
      <c r="J67" s="94"/>
      <c r="K67" s="94" t="s">
        <v>121</v>
      </c>
      <c r="L67" s="94" t="s">
        <v>2115</v>
      </c>
      <c r="M67" s="94" t="s">
        <v>2051</v>
      </c>
      <c r="N67" s="98" t="s">
        <v>2052</v>
      </c>
      <c r="O67" s="106" t="s">
        <v>2747</v>
      </c>
      <c r="P67" s="94"/>
      <c r="Q67" s="94" t="s">
        <v>2210</v>
      </c>
    </row>
    <row r="68" spans="1:17">
      <c r="A68" s="93" t="s">
        <v>2073</v>
      </c>
      <c r="B68" s="52" t="str">
        <f t="shared" si="1"/>
        <v>การสนับสนุนผู้เชี่ยวชาญภายใต้กรอบความร่วมมือทางวิชาการไทย-สหรัฐฯ</v>
      </c>
      <c r="C68" s="94" t="s">
        <v>2074</v>
      </c>
      <c r="D68" s="94" t="s">
        <v>80</v>
      </c>
      <c r="E68" s="94">
        <v>2567</v>
      </c>
      <c r="F68" s="94" t="s">
        <v>925</v>
      </c>
      <c r="G68" s="95" t="s">
        <v>2075</v>
      </c>
      <c r="H68" s="94" t="s">
        <v>250</v>
      </c>
      <c r="I68" s="94" t="s">
        <v>226</v>
      </c>
      <c r="J68" s="94"/>
      <c r="K68" s="94" t="s">
        <v>121</v>
      </c>
      <c r="L68" s="94" t="s">
        <v>2115</v>
      </c>
      <c r="M68" s="94" t="s">
        <v>2051</v>
      </c>
      <c r="N68" s="98" t="s">
        <v>2052</v>
      </c>
      <c r="O68" s="106" t="s">
        <v>2747</v>
      </c>
      <c r="P68" s="94"/>
      <c r="Q68" s="94" t="s">
        <v>2211</v>
      </c>
    </row>
    <row r="69" spans="1:17">
      <c r="A69" s="93" t="s">
        <v>2048</v>
      </c>
      <c r="B69" s="52" t="str">
        <f t="shared" si="1"/>
        <v>การสนับสนุนผู้เชี่ยวชาญภายใต้ความร่วมมือทางวิชาการไทย-ญี่ปุ่น</v>
      </c>
      <c r="C69" s="94" t="s">
        <v>1906</v>
      </c>
      <c r="D69" s="94" t="s">
        <v>80</v>
      </c>
      <c r="E69" s="94">
        <v>2567</v>
      </c>
      <c r="F69" s="94" t="s">
        <v>583</v>
      </c>
      <c r="G69" s="95" t="s">
        <v>913</v>
      </c>
      <c r="H69" s="94" t="s">
        <v>250</v>
      </c>
      <c r="I69" s="94" t="s">
        <v>226</v>
      </c>
      <c r="J69" s="94"/>
      <c r="K69" s="94" t="s">
        <v>121</v>
      </c>
      <c r="L69" s="94" t="s">
        <v>2115</v>
      </c>
      <c r="M69" s="94" t="s">
        <v>2051</v>
      </c>
      <c r="N69" s="98" t="s">
        <v>2052</v>
      </c>
      <c r="O69" s="106" t="s">
        <v>2747</v>
      </c>
      <c r="P69" s="94"/>
      <c r="Q69" s="94" t="s">
        <v>2212</v>
      </c>
    </row>
    <row r="70" spans="1:17">
      <c r="A70" s="93" t="s">
        <v>2213</v>
      </c>
      <c r="B70" s="52" t="str">
        <f t="shared" si="1"/>
        <v xml:space="preserve"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</v>
      </c>
      <c r="C70" s="94" t="s">
        <v>2214</v>
      </c>
      <c r="D70" s="94" t="s">
        <v>88</v>
      </c>
      <c r="E70" s="94">
        <v>2567</v>
      </c>
      <c r="F70" s="94" t="s">
        <v>1085</v>
      </c>
      <c r="G70" s="95" t="s">
        <v>913</v>
      </c>
      <c r="H70" s="94" t="s">
        <v>506</v>
      </c>
      <c r="I70" s="94" t="s">
        <v>2034</v>
      </c>
      <c r="J70" s="94"/>
      <c r="K70" s="94" t="s">
        <v>121</v>
      </c>
      <c r="L70" s="94" t="s">
        <v>2115</v>
      </c>
      <c r="M70" s="94" t="s">
        <v>2051</v>
      </c>
      <c r="N70" s="98" t="s">
        <v>2052</v>
      </c>
      <c r="O70" s="106" t="s">
        <v>2747</v>
      </c>
      <c r="P70" s="94"/>
      <c r="Q70" s="94" t="s">
        <v>2215</v>
      </c>
    </row>
    <row r="71" spans="1:17">
      <c r="A71" s="93" t="s">
        <v>2032</v>
      </c>
      <c r="B71" s="52" t="str">
        <f t="shared" si="1"/>
        <v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v>
      </c>
      <c r="C71" s="94" t="s">
        <v>2033</v>
      </c>
      <c r="D71" s="94" t="s">
        <v>88</v>
      </c>
      <c r="E71" s="94">
        <v>2567</v>
      </c>
      <c r="F71" s="94" t="s">
        <v>583</v>
      </c>
      <c r="G71" s="95" t="s">
        <v>913</v>
      </c>
      <c r="H71" s="94" t="s">
        <v>588</v>
      </c>
      <c r="I71" s="94" t="s">
        <v>2034</v>
      </c>
      <c r="J71" s="94"/>
      <c r="K71" s="94" t="s">
        <v>121</v>
      </c>
      <c r="L71" s="94" t="s">
        <v>2115</v>
      </c>
      <c r="M71" s="94" t="s">
        <v>2051</v>
      </c>
      <c r="N71" s="98" t="s">
        <v>2055</v>
      </c>
      <c r="O71" s="106" t="s">
        <v>2747</v>
      </c>
      <c r="P71" s="94"/>
      <c r="Q71" s="94" t="s">
        <v>2216</v>
      </c>
    </row>
    <row r="72" spans="1:17">
      <c r="A72" s="93" t="s">
        <v>2063</v>
      </c>
      <c r="B72" s="52" t="str">
        <f t="shared" si="1"/>
        <v xml:space="preserve"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</v>
      </c>
      <c r="C72" s="94" t="s">
        <v>2217</v>
      </c>
      <c r="D72" s="94" t="s">
        <v>88</v>
      </c>
      <c r="E72" s="94">
        <v>2567</v>
      </c>
      <c r="F72" s="94" t="s">
        <v>1099</v>
      </c>
      <c r="G72" s="95" t="s">
        <v>2065</v>
      </c>
      <c r="H72" s="94" t="s">
        <v>2066</v>
      </c>
      <c r="I72" s="94" t="s">
        <v>2067</v>
      </c>
      <c r="J72" s="94"/>
      <c r="K72" s="94" t="s">
        <v>121</v>
      </c>
      <c r="L72" s="94" t="s">
        <v>2115</v>
      </c>
      <c r="M72" s="94" t="s">
        <v>2051</v>
      </c>
      <c r="N72" s="98" t="s">
        <v>2052</v>
      </c>
      <c r="O72" s="106" t="s">
        <v>2747</v>
      </c>
      <c r="P72" s="94"/>
      <c r="Q72" s="94" t="s">
        <v>2218</v>
      </c>
    </row>
    <row r="73" spans="1:17">
      <c r="A73" s="93" t="s">
        <v>2219</v>
      </c>
      <c r="B73" s="52" t="str">
        <f t="shared" si="1"/>
        <v>กิจกรรมคู่ขนาน การประชุมในห้วง  UNGA 79 ในหัวข้อ Learnings from ASEAN: Achieving the SDGs for all and leaving no woman or girl behind ร่วมกับ UN Women</v>
      </c>
      <c r="C73" s="94" t="s">
        <v>2220</v>
      </c>
      <c r="D73" s="94" t="s">
        <v>88</v>
      </c>
      <c r="E73" s="94">
        <v>2567</v>
      </c>
      <c r="F73" s="94" t="s">
        <v>202</v>
      </c>
      <c r="G73" s="95" t="s">
        <v>913</v>
      </c>
      <c r="H73" s="94" t="s">
        <v>804</v>
      </c>
      <c r="I73" s="94" t="s">
        <v>477</v>
      </c>
      <c r="J73" s="94"/>
      <c r="K73" s="94" t="s">
        <v>121</v>
      </c>
      <c r="L73" s="94" t="s">
        <v>2115</v>
      </c>
      <c r="M73" s="94" t="s">
        <v>2053</v>
      </c>
      <c r="N73" s="98" t="s">
        <v>2056</v>
      </c>
      <c r="O73" s="106" t="s">
        <v>2747</v>
      </c>
      <c r="P73" s="94"/>
      <c r="Q73" s="94" t="s">
        <v>2221</v>
      </c>
    </row>
    <row r="74" spans="1:17">
      <c r="A74" s="93" t="s">
        <v>2222</v>
      </c>
      <c r="B74" s="52" t="str">
        <f t="shared" si="1"/>
        <v>Enhancing SDGs Partnerships: ASEAN towards a Green Future เพื่อส่งเสริมบทบาทของไทย ในฐานะผู้ประสานงานอาเซียนด้านการพัฒนาที่ยั่งยืน</v>
      </c>
      <c r="C74" s="94" t="s">
        <v>2223</v>
      </c>
      <c r="D74" s="94" t="s">
        <v>88</v>
      </c>
      <c r="E74" s="94">
        <v>2567</v>
      </c>
      <c r="F74" s="94" t="s">
        <v>1955</v>
      </c>
      <c r="G74" s="95" t="s">
        <v>913</v>
      </c>
      <c r="H74" s="94" t="s">
        <v>804</v>
      </c>
      <c r="I74" s="94" t="s">
        <v>477</v>
      </c>
      <c r="J74" s="94"/>
      <c r="K74" s="94" t="s">
        <v>121</v>
      </c>
      <c r="L74" s="94" t="s">
        <v>2115</v>
      </c>
      <c r="M74" s="94" t="s">
        <v>2051</v>
      </c>
      <c r="N74" s="98" t="s">
        <v>2052</v>
      </c>
      <c r="O74" s="106" t="s">
        <v>2747</v>
      </c>
      <c r="P74" s="94"/>
      <c r="Q74" s="94" t="s">
        <v>2224</v>
      </c>
    </row>
    <row r="75" spans="1:17">
      <c r="A75" s="93" t="s">
        <v>2225</v>
      </c>
      <c r="B75" s="52" t="str">
        <f t="shared" si="1"/>
        <v>การจัดการประชุม ASEAN Outlook on Indo-Pacific (AOIP) Forum ในหัวข้อ Towards UN Sustainable Development Goals 2030</v>
      </c>
      <c r="C75" s="94" t="s">
        <v>2226</v>
      </c>
      <c r="D75" s="94" t="s">
        <v>88</v>
      </c>
      <c r="E75" s="94">
        <v>2567</v>
      </c>
      <c r="F75" s="94" t="s">
        <v>2227</v>
      </c>
      <c r="G75" s="95" t="s">
        <v>2227</v>
      </c>
      <c r="H75" s="94" t="s">
        <v>804</v>
      </c>
      <c r="I75" s="94" t="s">
        <v>477</v>
      </c>
      <c r="J75" s="94"/>
      <c r="K75" s="94" t="s">
        <v>121</v>
      </c>
      <c r="L75" s="94" t="s">
        <v>2115</v>
      </c>
      <c r="M75" s="94" t="s">
        <v>2058</v>
      </c>
      <c r="N75" s="98" t="s">
        <v>2228</v>
      </c>
      <c r="O75" s="106" t="s">
        <v>2747</v>
      </c>
      <c r="P75" s="94"/>
      <c r="Q75" s="94" t="s">
        <v>2229</v>
      </c>
    </row>
    <row r="76" spans="1:17">
      <c r="A76" s="93" t="s">
        <v>1999</v>
      </c>
      <c r="B76" s="52" t="str">
        <f t="shared" si="1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76" s="94" t="s">
        <v>2000</v>
      </c>
      <c r="D76" s="94" t="s">
        <v>41</v>
      </c>
      <c r="E76" s="94">
        <v>2567</v>
      </c>
      <c r="F76" s="94" t="s">
        <v>583</v>
      </c>
      <c r="G76" s="95" t="s">
        <v>913</v>
      </c>
      <c r="H76" s="94" t="s">
        <v>1981</v>
      </c>
      <c r="I76" s="94" t="s">
        <v>1982</v>
      </c>
      <c r="J76" s="94"/>
      <c r="K76" s="94" t="s">
        <v>60</v>
      </c>
      <c r="L76" s="94" t="s">
        <v>2115</v>
      </c>
      <c r="M76" s="94" t="s">
        <v>2051</v>
      </c>
      <c r="N76" s="98" t="s">
        <v>2052</v>
      </c>
      <c r="O76" s="106" t="s">
        <v>2747</v>
      </c>
      <c r="P76" s="94"/>
      <c r="Q76" s="94" t="s">
        <v>2230</v>
      </c>
    </row>
    <row r="77" spans="1:17">
      <c r="A77" s="93" t="s">
        <v>2231</v>
      </c>
      <c r="B77" s="52" t="str">
        <f t="shared" si="1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C77" s="94" t="s">
        <v>2087</v>
      </c>
      <c r="D77" s="94" t="s">
        <v>88</v>
      </c>
      <c r="E77" s="94">
        <v>2568</v>
      </c>
      <c r="F77" s="94" t="s">
        <v>2232</v>
      </c>
      <c r="G77" s="95" t="s">
        <v>325</v>
      </c>
      <c r="H77" s="94" t="s">
        <v>1977</v>
      </c>
      <c r="I77" s="94" t="s">
        <v>105</v>
      </c>
      <c r="J77" s="94"/>
      <c r="K77" s="94" t="s">
        <v>106</v>
      </c>
      <c r="L77" s="94" t="s">
        <v>2233</v>
      </c>
      <c r="M77" s="94" t="s">
        <v>2053</v>
      </c>
      <c r="N77" s="98" t="s">
        <v>2234</v>
      </c>
      <c r="O77" s="106" t="s">
        <v>2747</v>
      </c>
      <c r="P77" s="94"/>
      <c r="Q77" s="94" t="s">
        <v>2235</v>
      </c>
    </row>
    <row r="78" spans="1:17">
      <c r="A78" s="93" t="s">
        <v>2236</v>
      </c>
      <c r="B78" s="52" t="str">
        <f t="shared" si="1"/>
        <v>โครงการขยายตลาดเชิงรุกเพื่อเพิ่มการจ้างแรงงานไทยในต่างประเทศ</v>
      </c>
      <c r="C78" s="94" t="s">
        <v>2237</v>
      </c>
      <c r="D78" s="94" t="s">
        <v>88</v>
      </c>
      <c r="E78" s="94">
        <v>2568</v>
      </c>
      <c r="F78" s="94" t="s">
        <v>2232</v>
      </c>
      <c r="G78" s="95" t="s">
        <v>325</v>
      </c>
      <c r="H78" s="94" t="s">
        <v>97</v>
      </c>
      <c r="I78" s="94" t="s">
        <v>98</v>
      </c>
      <c r="J78" s="94"/>
      <c r="K78" s="94" t="s">
        <v>92</v>
      </c>
      <c r="L78" s="94" t="s">
        <v>2233</v>
      </c>
      <c r="M78" s="94" t="s">
        <v>2051</v>
      </c>
      <c r="N78" s="98" t="s">
        <v>2052</v>
      </c>
      <c r="O78" s="106" t="s">
        <v>2747</v>
      </c>
      <c r="P78" s="94"/>
      <c r="Q78" s="94" t="s">
        <v>2238</v>
      </c>
    </row>
    <row r="79" spans="1:17">
      <c r="A79" s="93" t="s">
        <v>2239</v>
      </c>
      <c r="B79" s="52" t="str">
        <f t="shared" si="1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79" s="94" t="s">
        <v>538</v>
      </c>
      <c r="D79" s="94" t="s">
        <v>41</v>
      </c>
      <c r="E79" s="94">
        <v>2568</v>
      </c>
      <c r="F79" s="94" t="s">
        <v>2232</v>
      </c>
      <c r="G79" s="95" t="s">
        <v>325</v>
      </c>
      <c r="H79" s="94" t="s">
        <v>35</v>
      </c>
      <c r="I79" s="94" t="s">
        <v>535</v>
      </c>
      <c r="J79" s="94"/>
      <c r="K79" s="94" t="s">
        <v>536</v>
      </c>
      <c r="L79" s="94" t="s">
        <v>2233</v>
      </c>
      <c r="M79" s="94" t="s">
        <v>2051</v>
      </c>
      <c r="N79" s="98" t="s">
        <v>2052</v>
      </c>
      <c r="O79" s="106" t="s">
        <v>2747</v>
      </c>
      <c r="P79" s="94"/>
      <c r="Q79" s="94" t="s">
        <v>2240</v>
      </c>
    </row>
    <row r="80" spans="1:17">
      <c r="A80" s="93" t="s">
        <v>2241</v>
      </c>
      <c r="B80" s="52" t="str">
        <f t="shared" si="1"/>
        <v>ค่าบำรุงสมาชิกองค์การระหว่างประเทศ</v>
      </c>
      <c r="C80" s="94" t="s">
        <v>188</v>
      </c>
      <c r="D80" s="94" t="s">
        <v>41</v>
      </c>
      <c r="E80" s="94">
        <v>2568</v>
      </c>
      <c r="F80" s="94" t="s">
        <v>2232</v>
      </c>
      <c r="G80" s="95" t="s">
        <v>325</v>
      </c>
      <c r="H80" s="94" t="s">
        <v>126</v>
      </c>
      <c r="I80" s="94" t="s">
        <v>127</v>
      </c>
      <c r="J80" s="94"/>
      <c r="K80" s="94" t="s">
        <v>69</v>
      </c>
      <c r="L80" s="94" t="s">
        <v>2233</v>
      </c>
      <c r="M80" s="94" t="s">
        <v>2051</v>
      </c>
      <c r="N80" s="98" t="s">
        <v>2052</v>
      </c>
      <c r="O80" s="106" t="s">
        <v>2747</v>
      </c>
      <c r="P80" s="94"/>
      <c r="Q80" s="94" t="s">
        <v>2242</v>
      </c>
    </row>
    <row r="81" spans="1:17">
      <c r="A81" s="93" t="s">
        <v>2243</v>
      </c>
      <c r="B81" s="52" t="str">
        <f t="shared" si="1"/>
        <v>การส่งยุวเกษตรกรไปฝึกงาน ณ ประเทศญี่ปุ่น</v>
      </c>
      <c r="C81" s="94" t="s">
        <v>185</v>
      </c>
      <c r="D81" s="94" t="s">
        <v>41</v>
      </c>
      <c r="E81" s="94">
        <v>2568</v>
      </c>
      <c r="F81" s="94" t="s">
        <v>2232</v>
      </c>
      <c r="G81" s="95" t="s">
        <v>325</v>
      </c>
      <c r="H81" s="94" t="s">
        <v>126</v>
      </c>
      <c r="I81" s="94" t="s">
        <v>127</v>
      </c>
      <c r="J81" s="94"/>
      <c r="K81" s="94" t="s">
        <v>69</v>
      </c>
      <c r="L81" s="94" t="s">
        <v>2233</v>
      </c>
      <c r="M81" s="94" t="s">
        <v>2051</v>
      </c>
      <c r="N81" s="98" t="s">
        <v>2052</v>
      </c>
      <c r="O81" s="106" t="s">
        <v>2747</v>
      </c>
      <c r="P81" s="94"/>
      <c r="Q81" s="94" t="s">
        <v>2244</v>
      </c>
    </row>
    <row r="82" spans="1:17">
      <c r="A82" s="93" t="s">
        <v>2245</v>
      </c>
      <c r="B82" s="52" t="str">
        <f t="shared" si="1"/>
        <v xml:space="preserve">การเจรจาและการประชุมนานาชาติ </v>
      </c>
      <c r="C82" s="94" t="s">
        <v>2246</v>
      </c>
      <c r="D82" s="94" t="s">
        <v>41</v>
      </c>
      <c r="E82" s="94">
        <v>2568</v>
      </c>
      <c r="F82" s="94" t="s">
        <v>2232</v>
      </c>
      <c r="G82" s="95" t="s">
        <v>325</v>
      </c>
      <c r="H82" s="94" t="s">
        <v>126</v>
      </c>
      <c r="I82" s="94" t="s">
        <v>127</v>
      </c>
      <c r="J82" s="94"/>
      <c r="K82" s="94" t="s">
        <v>69</v>
      </c>
      <c r="L82" s="94" t="s">
        <v>2233</v>
      </c>
      <c r="M82" s="94" t="s">
        <v>2051</v>
      </c>
      <c r="N82" s="98" t="s">
        <v>2052</v>
      </c>
      <c r="O82" s="106" t="s">
        <v>2747</v>
      </c>
      <c r="P82" s="94"/>
      <c r="Q82" s="94" t="s">
        <v>2247</v>
      </c>
    </row>
    <row r="83" spans="1:17">
      <c r="A83" s="93" t="s">
        <v>2248</v>
      </c>
      <c r="B83" s="52" t="str">
        <f t="shared" si="1"/>
        <v>โครงการหลักสูตรฝึกอบรมภายใต้ทุนรัฐบาลไทย</v>
      </c>
      <c r="C83" s="94" t="s">
        <v>2249</v>
      </c>
      <c r="D83" s="94" t="s">
        <v>88</v>
      </c>
      <c r="E83" s="94">
        <v>2568</v>
      </c>
      <c r="F83" s="94" t="s">
        <v>2232</v>
      </c>
      <c r="G83" s="95" t="s">
        <v>325</v>
      </c>
      <c r="H83" s="94" t="s">
        <v>232</v>
      </c>
      <c r="I83" s="94" t="s">
        <v>226</v>
      </c>
      <c r="J83" s="94"/>
      <c r="K83" s="94" t="s">
        <v>121</v>
      </c>
      <c r="L83" s="94" t="s">
        <v>2233</v>
      </c>
      <c r="M83" s="94" t="s">
        <v>2051</v>
      </c>
      <c r="N83" s="98" t="s">
        <v>2055</v>
      </c>
      <c r="O83" s="106" t="s">
        <v>2747</v>
      </c>
      <c r="P83" s="94"/>
      <c r="Q83" s="94" t="s">
        <v>2250</v>
      </c>
    </row>
    <row r="84" spans="1:17">
      <c r="A84" s="93" t="s">
        <v>2251</v>
      </c>
      <c r="B84" s="52" t="str">
        <f t="shared" si="1"/>
        <v>โครงการ/การดำเนินการ: โครงการหลักสูตรฝึกอบรมให้กับประเทศที่สาม (Third Country Training Programme: TCTP)</v>
      </c>
      <c r="C84" s="94" t="s">
        <v>2252</v>
      </c>
      <c r="D84" s="94" t="s">
        <v>88</v>
      </c>
      <c r="E84" s="94">
        <v>2568</v>
      </c>
      <c r="F84" s="94" t="s">
        <v>2232</v>
      </c>
      <c r="G84" s="95" t="s">
        <v>325</v>
      </c>
      <c r="H84" s="94" t="s">
        <v>232</v>
      </c>
      <c r="I84" s="94" t="s">
        <v>226</v>
      </c>
      <c r="J84" s="94"/>
      <c r="K84" s="94" t="s">
        <v>121</v>
      </c>
      <c r="L84" s="94" t="s">
        <v>2233</v>
      </c>
      <c r="M84" s="94" t="s">
        <v>2051</v>
      </c>
      <c r="N84" s="98" t="s">
        <v>2052</v>
      </c>
      <c r="O84" s="106" t="s">
        <v>2747</v>
      </c>
      <c r="P84" s="94"/>
      <c r="Q84" s="94" t="s">
        <v>2253</v>
      </c>
    </row>
    <row r="85" spans="1:17">
      <c r="A85" s="93" t="s">
        <v>2254</v>
      </c>
      <c r="B85" s="52" t="str">
        <f t="shared" si="1"/>
        <v>โครงการพระราชดำริเพื่อร่วมมือและแลกเปลี่ยนประสบการณ์ด้านวิชาการกับต่างประเทศ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85" s="94" t="s">
        <v>2255</v>
      </c>
      <c r="D85" s="94" t="s">
        <v>88</v>
      </c>
      <c r="E85" s="94">
        <v>2568</v>
      </c>
      <c r="F85" s="94" t="s">
        <v>2232</v>
      </c>
      <c r="G85" s="95" t="s">
        <v>325</v>
      </c>
      <c r="H85" s="94" t="s">
        <v>232</v>
      </c>
      <c r="I85" s="94" t="s">
        <v>226</v>
      </c>
      <c r="J85" s="94"/>
      <c r="K85" s="94" t="s">
        <v>121</v>
      </c>
      <c r="L85" s="94" t="s">
        <v>2233</v>
      </c>
      <c r="M85" s="94" t="s">
        <v>2051</v>
      </c>
      <c r="N85" s="98" t="s">
        <v>2055</v>
      </c>
      <c r="O85" s="106" t="s">
        <v>2747</v>
      </c>
      <c r="P85" s="94"/>
      <c r="Q85" s="94" t="s">
        <v>2256</v>
      </c>
    </row>
    <row r="86" spans="1:17">
      <c r="A86" s="93" t="s">
        <v>2257</v>
      </c>
      <c r="B86" s="52" t="str">
        <f t="shared" si="1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C86" s="94" t="s">
        <v>1962</v>
      </c>
      <c r="D86" s="94" t="s">
        <v>88</v>
      </c>
      <c r="E86" s="94">
        <v>2568</v>
      </c>
      <c r="F86" s="94" t="s">
        <v>2232</v>
      </c>
      <c r="G86" s="95" t="s">
        <v>325</v>
      </c>
      <c r="H86" s="94" t="s">
        <v>225</v>
      </c>
      <c r="I86" s="94" t="s">
        <v>226</v>
      </c>
      <c r="J86" s="94"/>
      <c r="K86" s="94" t="s">
        <v>121</v>
      </c>
      <c r="L86" s="94" t="s">
        <v>2233</v>
      </c>
      <c r="M86" s="94" t="s">
        <v>2051</v>
      </c>
      <c r="N86" s="98" t="s">
        <v>2052</v>
      </c>
      <c r="O86" s="106" t="s">
        <v>2747</v>
      </c>
      <c r="P86" s="94"/>
      <c r="Q86" s="94" t="s">
        <v>2258</v>
      </c>
    </row>
    <row r="87" spans="1:17">
      <c r="A87" s="93" t="s">
        <v>2259</v>
      </c>
      <c r="B87" s="52" t="str">
        <f t="shared" si="1"/>
        <v>โครงการความร่วมมือตามพระราชดำริ สมเด็จพระกนิษฐาธิราชเจ้า  กรมสมเด็จพระเทพรัตนราชสุดา ฯ สยามบรมราชกุมารี ใน ๑๐ ประเทศ (ด้านพัฒนาเด็กและเยาวชน จำนวน ๑๐ ประเทศ /สาธารณสุข/เศรษฐกิจพอเพียง/ดัดแปลงสภาพอากาศ)</v>
      </c>
      <c r="C87" s="94" t="s">
        <v>2260</v>
      </c>
      <c r="D87" s="94" t="s">
        <v>88</v>
      </c>
      <c r="E87" s="94">
        <v>2568</v>
      </c>
      <c r="F87" s="94" t="s">
        <v>2232</v>
      </c>
      <c r="G87" s="95" t="s">
        <v>325</v>
      </c>
      <c r="H87" s="94" t="s">
        <v>225</v>
      </c>
      <c r="I87" s="94" t="s">
        <v>226</v>
      </c>
      <c r="J87" s="94"/>
      <c r="K87" s="94" t="s">
        <v>121</v>
      </c>
      <c r="L87" s="94" t="s">
        <v>2233</v>
      </c>
      <c r="M87" s="94" t="s">
        <v>2051</v>
      </c>
      <c r="N87" s="98" t="s">
        <v>2052</v>
      </c>
      <c r="O87" s="106" t="s">
        <v>2747</v>
      </c>
      <c r="P87" s="94"/>
      <c r="Q87" s="94" t="s">
        <v>2261</v>
      </c>
    </row>
    <row r="88" spans="1:17">
      <c r="A88" s="93" t="s">
        <v>2262</v>
      </c>
      <c r="B88" s="52" t="str">
        <f t="shared" si="1"/>
        <v>โครงการความร่วมมือเพื่อการพัฒนาสาขาพัฒนาสังคม</v>
      </c>
      <c r="C88" s="94" t="s">
        <v>1925</v>
      </c>
      <c r="D88" s="94" t="s">
        <v>88</v>
      </c>
      <c r="E88" s="94">
        <v>2568</v>
      </c>
      <c r="F88" s="94" t="s">
        <v>2020</v>
      </c>
      <c r="G88" s="95" t="s">
        <v>325</v>
      </c>
      <c r="H88" s="94" t="s">
        <v>225</v>
      </c>
      <c r="I88" s="94" t="s">
        <v>226</v>
      </c>
      <c r="J88" s="94"/>
      <c r="K88" s="94" t="s">
        <v>121</v>
      </c>
      <c r="L88" s="94" t="s">
        <v>2233</v>
      </c>
      <c r="M88" s="94" t="s">
        <v>2051</v>
      </c>
      <c r="N88" s="98" t="s">
        <v>2052</v>
      </c>
      <c r="O88" s="106" t="s">
        <v>2747</v>
      </c>
      <c r="P88" s="94"/>
      <c r="Q88" s="94" t="s">
        <v>2263</v>
      </c>
    </row>
    <row r="89" spans="1:17">
      <c r="A89" s="93" t="s">
        <v>2264</v>
      </c>
      <c r="B89" s="52" t="str">
        <f t="shared" si="1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 (ด้านสาธารณสุข)</v>
      </c>
      <c r="C89" s="94" t="s">
        <v>2265</v>
      </c>
      <c r="D89" s="94" t="s">
        <v>88</v>
      </c>
      <c r="E89" s="94">
        <v>2568</v>
      </c>
      <c r="F89" s="94" t="s">
        <v>2232</v>
      </c>
      <c r="G89" s="95" t="s">
        <v>325</v>
      </c>
      <c r="H89" s="94" t="s">
        <v>225</v>
      </c>
      <c r="I89" s="94" t="s">
        <v>226</v>
      </c>
      <c r="J89" s="94"/>
      <c r="K89" s="94" t="s">
        <v>121</v>
      </c>
      <c r="L89" s="94" t="s">
        <v>2233</v>
      </c>
      <c r="M89" s="94" t="s">
        <v>2051</v>
      </c>
      <c r="N89" s="98" t="s">
        <v>2052</v>
      </c>
      <c r="O89" s="106" t="s">
        <v>2747</v>
      </c>
      <c r="P89" s="94"/>
      <c r="Q89" s="94" t="s">
        <v>2266</v>
      </c>
    </row>
    <row r="90" spans="1:17">
      <c r="A90" s="93" t="s">
        <v>2267</v>
      </c>
      <c r="B90" s="52" t="str">
        <f t="shared" si="1"/>
        <v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(แผนงานด้านการจัดการทุนการศึกษาและแผนงาน ด้านการพัฒนาการสอน)</v>
      </c>
      <c r="C90" s="94" t="s">
        <v>2268</v>
      </c>
      <c r="D90" s="94" t="s">
        <v>88</v>
      </c>
      <c r="E90" s="94">
        <v>2568</v>
      </c>
      <c r="F90" s="94" t="s">
        <v>2232</v>
      </c>
      <c r="G90" s="95" t="s">
        <v>325</v>
      </c>
      <c r="H90" s="94" t="s">
        <v>225</v>
      </c>
      <c r="I90" s="94" t="s">
        <v>226</v>
      </c>
      <c r="J90" s="94"/>
      <c r="K90" s="94" t="s">
        <v>121</v>
      </c>
      <c r="L90" s="94" t="s">
        <v>2233</v>
      </c>
      <c r="M90" s="94" t="s">
        <v>2051</v>
      </c>
      <c r="N90" s="98" t="s">
        <v>2052</v>
      </c>
      <c r="O90" s="106" t="s">
        <v>2747</v>
      </c>
      <c r="P90" s="94"/>
      <c r="Q90" s="94" t="s">
        <v>2269</v>
      </c>
    </row>
    <row r="91" spans="1:17">
      <c r="A91" s="93" t="s">
        <v>2270</v>
      </c>
      <c r="B91" s="52" t="str">
        <f t="shared" si="1"/>
        <v>โครงการความร่วมมือเพื่อการพัฒนาสาขาการศึกษา</v>
      </c>
      <c r="C91" s="94" t="s">
        <v>1901</v>
      </c>
      <c r="D91" s="94" t="s">
        <v>88</v>
      </c>
      <c r="E91" s="94">
        <v>2568</v>
      </c>
      <c r="F91" s="94" t="s">
        <v>2232</v>
      </c>
      <c r="G91" s="95" t="s">
        <v>325</v>
      </c>
      <c r="H91" s="94" t="s">
        <v>225</v>
      </c>
      <c r="I91" s="94" t="s">
        <v>226</v>
      </c>
      <c r="J91" s="94"/>
      <c r="K91" s="94" t="s">
        <v>121</v>
      </c>
      <c r="L91" s="94" t="s">
        <v>2233</v>
      </c>
      <c r="M91" s="94" t="s">
        <v>2051</v>
      </c>
      <c r="N91" s="98" t="s">
        <v>2052</v>
      </c>
      <c r="O91" s="106" t="s">
        <v>2747</v>
      </c>
      <c r="P91" s="94"/>
      <c r="Q91" s="94" t="s">
        <v>2271</v>
      </c>
    </row>
    <row r="92" spans="1:17">
      <c r="A92" s="93" t="s">
        <v>2272</v>
      </c>
      <c r="B92" s="52" t="str">
        <f t="shared" si="1"/>
        <v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v>
      </c>
      <c r="C92" s="94" t="s">
        <v>2273</v>
      </c>
      <c r="D92" s="94" t="s">
        <v>88</v>
      </c>
      <c r="E92" s="94">
        <v>2568</v>
      </c>
      <c r="F92" s="94" t="s">
        <v>2232</v>
      </c>
      <c r="G92" s="95" t="s">
        <v>2274</v>
      </c>
      <c r="H92" s="94" t="s">
        <v>225</v>
      </c>
      <c r="I92" s="94" t="s">
        <v>226</v>
      </c>
      <c r="J92" s="94"/>
      <c r="K92" s="94" t="s">
        <v>121</v>
      </c>
      <c r="L92" s="94" t="s">
        <v>2233</v>
      </c>
      <c r="M92" s="94" t="s">
        <v>2051</v>
      </c>
      <c r="N92" s="98" t="s">
        <v>2052</v>
      </c>
      <c r="O92" s="106" t="s">
        <v>2747</v>
      </c>
      <c r="P92" s="94"/>
      <c r="Q92" s="94" t="s">
        <v>2275</v>
      </c>
    </row>
    <row r="93" spans="1:17">
      <c r="A93" s="93" t="s">
        <v>2276</v>
      </c>
      <c r="B93" s="52" t="str">
        <f t="shared" si="1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</v>
      </c>
      <c r="C93" s="94" t="s">
        <v>2277</v>
      </c>
      <c r="D93" s="94" t="s">
        <v>88</v>
      </c>
      <c r="E93" s="94">
        <v>2568</v>
      </c>
      <c r="F93" s="94" t="s">
        <v>2232</v>
      </c>
      <c r="G93" s="95" t="s">
        <v>2274</v>
      </c>
      <c r="H93" s="94" t="s">
        <v>225</v>
      </c>
      <c r="I93" s="94" t="s">
        <v>226</v>
      </c>
      <c r="J93" s="94"/>
      <c r="K93" s="94" t="s">
        <v>121</v>
      </c>
      <c r="L93" s="94" t="s">
        <v>2233</v>
      </c>
      <c r="M93" s="94" t="s">
        <v>2051</v>
      </c>
      <c r="N93" s="98" t="s">
        <v>2052</v>
      </c>
      <c r="O93" s="106" t="s">
        <v>2747</v>
      </c>
      <c r="P93" s="94"/>
      <c r="Q93" s="94" t="s">
        <v>2278</v>
      </c>
    </row>
    <row r="94" spans="1:17">
      <c r="A94" s="93" t="s">
        <v>2279</v>
      </c>
      <c r="B94" s="52" t="str">
        <f t="shared" si="1"/>
        <v>โครงการความร่วมมือเพื่อการสาขาวิสาหกิจชุมชน อุตสาหกรรม การค้า การท่องเที่ยว</v>
      </c>
      <c r="C94" s="94" t="s">
        <v>2010</v>
      </c>
      <c r="D94" s="94" t="s">
        <v>88</v>
      </c>
      <c r="E94" s="94">
        <v>2568</v>
      </c>
      <c r="F94" s="94" t="s">
        <v>2232</v>
      </c>
      <c r="G94" s="95" t="s">
        <v>325</v>
      </c>
      <c r="H94" s="94" t="s">
        <v>225</v>
      </c>
      <c r="I94" s="94" t="s">
        <v>226</v>
      </c>
      <c r="J94" s="94"/>
      <c r="K94" s="94" t="s">
        <v>121</v>
      </c>
      <c r="L94" s="94" t="s">
        <v>2233</v>
      </c>
      <c r="M94" s="94" t="s">
        <v>2051</v>
      </c>
      <c r="N94" s="98" t="s">
        <v>2052</v>
      </c>
      <c r="O94" s="106" t="s">
        <v>2747</v>
      </c>
      <c r="P94" s="94"/>
      <c r="Q94" s="94" t="s">
        <v>2280</v>
      </c>
    </row>
    <row r="95" spans="1:17">
      <c r="A95" s="93" t="s">
        <v>2281</v>
      </c>
      <c r="B95" s="52" t="str">
        <f t="shared" si="1"/>
        <v xml:space="preserve">โครงการความร่วมมือเพื่อการพัฒนาสาขาการพัฒนาฝีมือแรงงาน </v>
      </c>
      <c r="C95" s="94" t="s">
        <v>2282</v>
      </c>
      <c r="D95" s="94" t="s">
        <v>88</v>
      </c>
      <c r="E95" s="94">
        <v>2568</v>
      </c>
      <c r="F95" s="94" t="s">
        <v>2020</v>
      </c>
      <c r="G95" s="95" t="s">
        <v>325</v>
      </c>
      <c r="H95" s="94" t="s">
        <v>225</v>
      </c>
      <c r="I95" s="94" t="s">
        <v>226</v>
      </c>
      <c r="J95" s="94"/>
      <c r="K95" s="94" t="s">
        <v>121</v>
      </c>
      <c r="L95" s="94" t="s">
        <v>2233</v>
      </c>
      <c r="M95" s="94" t="s">
        <v>2051</v>
      </c>
      <c r="N95" s="98" t="s">
        <v>2052</v>
      </c>
      <c r="O95" s="106" t="s">
        <v>2747</v>
      </c>
      <c r="P95" s="94"/>
      <c r="Q95" s="94" t="s">
        <v>2283</v>
      </c>
    </row>
    <row r="96" spans="1:17">
      <c r="A96" s="93" t="s">
        <v>2284</v>
      </c>
      <c r="B96" s="52" t="str">
        <f t="shared" si="1"/>
        <v>โครงการความร่วมมือเพื่อการพัฒนาด้านการเผยแพร่หลักปรัชญาของเศรษฐกิจพอเพียง</v>
      </c>
      <c r="C96" s="94" t="s">
        <v>1898</v>
      </c>
      <c r="D96" s="94" t="s">
        <v>88</v>
      </c>
      <c r="E96" s="94">
        <v>2568</v>
      </c>
      <c r="F96" s="94" t="s">
        <v>2232</v>
      </c>
      <c r="G96" s="95" t="s">
        <v>325</v>
      </c>
      <c r="H96" s="94" t="s">
        <v>225</v>
      </c>
      <c r="I96" s="94" t="s">
        <v>226</v>
      </c>
      <c r="J96" s="94"/>
      <c r="K96" s="94" t="s">
        <v>121</v>
      </c>
      <c r="L96" s="94" t="s">
        <v>2233</v>
      </c>
      <c r="M96" s="94" t="s">
        <v>2051</v>
      </c>
      <c r="N96" s="98" t="s">
        <v>2055</v>
      </c>
      <c r="O96" s="106" t="s">
        <v>2747</v>
      </c>
      <c r="P96" s="94"/>
      <c r="Q96" s="94" t="s">
        <v>2285</v>
      </c>
    </row>
    <row r="97" spans="1:17">
      <c r="A97" s="93" t="s">
        <v>2286</v>
      </c>
      <c r="B97" s="52" t="str">
        <f t="shared" si="1"/>
        <v>โครงการความร่วมมือเพื่อการพัฒนาสาขาเกษตร</v>
      </c>
      <c r="C97" s="94" t="s">
        <v>1928</v>
      </c>
      <c r="D97" s="94" t="s">
        <v>88</v>
      </c>
      <c r="E97" s="94">
        <v>2568</v>
      </c>
      <c r="F97" s="94" t="s">
        <v>2232</v>
      </c>
      <c r="G97" s="95" t="s">
        <v>325</v>
      </c>
      <c r="H97" s="94" t="s">
        <v>225</v>
      </c>
      <c r="I97" s="94" t="s">
        <v>226</v>
      </c>
      <c r="J97" s="94"/>
      <c r="K97" s="94" t="s">
        <v>121</v>
      </c>
      <c r="L97" s="94" t="s">
        <v>2233</v>
      </c>
      <c r="M97" s="94" t="s">
        <v>2051</v>
      </c>
      <c r="N97" s="98" t="s">
        <v>2052</v>
      </c>
      <c r="O97" s="106" t="s">
        <v>2747</v>
      </c>
      <c r="P97" s="94"/>
      <c r="Q97" s="94" t="s">
        <v>2287</v>
      </c>
    </row>
    <row r="98" spans="1:17">
      <c r="A98" s="93" t="s">
        <v>2288</v>
      </c>
      <c r="B98" s="52" t="str">
        <f t="shared" si="1"/>
        <v>การดำเนินงานภายใต้กรอบความร่วมมืออนุภูมิภาค</v>
      </c>
      <c r="C98" s="94" t="s">
        <v>2289</v>
      </c>
      <c r="D98" s="94" t="s">
        <v>80</v>
      </c>
      <c r="E98" s="94">
        <v>2568</v>
      </c>
      <c r="F98" s="94" t="s">
        <v>2232</v>
      </c>
      <c r="G98" s="95" t="s">
        <v>325</v>
      </c>
      <c r="H98" s="94" t="s">
        <v>250</v>
      </c>
      <c r="I98" s="94" t="s">
        <v>226</v>
      </c>
      <c r="J98" s="94"/>
      <c r="K98" s="94" t="s">
        <v>121</v>
      </c>
      <c r="L98" s="94" t="s">
        <v>2233</v>
      </c>
      <c r="M98" s="94" t="s">
        <v>2051</v>
      </c>
      <c r="N98" s="98" t="s">
        <v>2052</v>
      </c>
      <c r="O98" s="106" t="s">
        <v>2747</v>
      </c>
      <c r="P98" s="94"/>
      <c r="Q98" s="94" t="s">
        <v>2290</v>
      </c>
    </row>
    <row r="99" spans="1:17">
      <c r="A99" s="93" t="s">
        <v>2291</v>
      </c>
      <c r="B99" s="52" t="str">
        <f t="shared" si="1"/>
        <v>การประชุมความร่วมมือทางวิชาการระหว่างประเทศ</v>
      </c>
      <c r="C99" s="94" t="s">
        <v>2292</v>
      </c>
      <c r="D99" s="94" t="s">
        <v>88</v>
      </c>
      <c r="E99" s="94">
        <v>2568</v>
      </c>
      <c r="F99" s="94" t="s">
        <v>2232</v>
      </c>
      <c r="G99" s="95" t="s">
        <v>325</v>
      </c>
      <c r="H99" s="94" t="s">
        <v>250</v>
      </c>
      <c r="I99" s="94" t="s">
        <v>226</v>
      </c>
      <c r="J99" s="94"/>
      <c r="K99" s="94" t="s">
        <v>121</v>
      </c>
      <c r="L99" s="94" t="s">
        <v>2233</v>
      </c>
      <c r="M99" s="94" t="s">
        <v>2051</v>
      </c>
      <c r="N99" s="98" t="s">
        <v>2052</v>
      </c>
      <c r="O99" s="106" t="s">
        <v>2747</v>
      </c>
      <c r="P99" s="94"/>
      <c r="Q99" s="94" t="s">
        <v>2293</v>
      </c>
    </row>
    <row r="100" spans="1:17">
      <c r="A100" s="93" t="s">
        <v>2294</v>
      </c>
      <c r="B100" s="52" t="str">
        <f t="shared" si="1"/>
        <v>การสนับสนุนผู้เชี่ยวชาญภายใต้ความร่วมมือทางวิชาการไทย-ญี่ปุ่น</v>
      </c>
      <c r="C100" s="94" t="s">
        <v>1906</v>
      </c>
      <c r="D100" s="94" t="s">
        <v>80</v>
      </c>
      <c r="E100" s="94">
        <v>2568</v>
      </c>
      <c r="F100" s="94" t="s">
        <v>2232</v>
      </c>
      <c r="G100" s="95" t="s">
        <v>325</v>
      </c>
      <c r="H100" s="94" t="s">
        <v>250</v>
      </c>
      <c r="I100" s="94" t="s">
        <v>226</v>
      </c>
      <c r="J100" s="94"/>
      <c r="K100" s="94" t="s">
        <v>121</v>
      </c>
      <c r="L100" s="94" t="s">
        <v>2233</v>
      </c>
      <c r="M100" s="94" t="s">
        <v>2051</v>
      </c>
      <c r="N100" s="98" t="s">
        <v>2052</v>
      </c>
      <c r="O100" s="106" t="s">
        <v>2747</v>
      </c>
      <c r="P100" s="94"/>
      <c r="Q100" s="94" t="s">
        <v>2295</v>
      </c>
    </row>
    <row r="101" spans="1:17">
      <c r="A101" s="93" t="s">
        <v>2296</v>
      </c>
      <c r="B101" s="52" t="str">
        <f t="shared" si="1"/>
        <v>โครงการส่งเสริมความร่วมมือและการเป็นหุ้นส่วนเพื่อการพัฒนากับประเทศในภูมิภาคแอฟริกา</v>
      </c>
      <c r="C101" s="94" t="s">
        <v>2297</v>
      </c>
      <c r="D101" s="94" t="s">
        <v>88</v>
      </c>
      <c r="E101" s="94">
        <v>2568</v>
      </c>
      <c r="F101" s="94" t="s">
        <v>2232</v>
      </c>
      <c r="G101" s="95" t="s">
        <v>325</v>
      </c>
      <c r="H101" s="94" t="s">
        <v>2298</v>
      </c>
      <c r="I101" s="94" t="s">
        <v>2034</v>
      </c>
      <c r="J101" s="94"/>
      <c r="K101" s="94" t="s">
        <v>121</v>
      </c>
      <c r="L101" s="94" t="s">
        <v>2233</v>
      </c>
      <c r="M101" s="94" t="s">
        <v>2058</v>
      </c>
      <c r="N101" s="98" t="s">
        <v>2228</v>
      </c>
      <c r="O101" s="106" t="s">
        <v>2747</v>
      </c>
      <c r="P101" s="94"/>
      <c r="Q101" s="94" t="s">
        <v>2299</v>
      </c>
    </row>
    <row r="102" spans="1:17">
      <c r="A102" s="93" t="s">
        <v>2300</v>
      </c>
      <c r="B102" s="52" t="str">
        <f t="shared" si="1"/>
        <v>โครงการเสริมสร้างบทบาทไทยในภูมิภาคตะวันออกเฉียงเหนือของอินเดียผ่านความร่วมมือด้านการศึกษา</v>
      </c>
      <c r="C102" s="94" t="s">
        <v>2301</v>
      </c>
      <c r="D102" s="94" t="s">
        <v>88</v>
      </c>
      <c r="E102" s="94">
        <v>2568</v>
      </c>
      <c r="F102" s="94" t="s">
        <v>2020</v>
      </c>
      <c r="G102" s="95" t="s">
        <v>325</v>
      </c>
      <c r="H102" s="94" t="s">
        <v>506</v>
      </c>
      <c r="I102" s="94" t="s">
        <v>2034</v>
      </c>
      <c r="J102" s="94"/>
      <c r="K102" s="94" t="s">
        <v>121</v>
      </c>
      <c r="L102" s="94" t="s">
        <v>2233</v>
      </c>
      <c r="M102" s="94" t="s">
        <v>2051</v>
      </c>
      <c r="N102" s="98" t="s">
        <v>2052</v>
      </c>
      <c r="O102" s="106" t="s">
        <v>2747</v>
      </c>
      <c r="P102" s="94"/>
      <c r="Q102" s="94" t="s">
        <v>2302</v>
      </c>
    </row>
    <row r="103" spans="1:17">
      <c r="A103" s="93" t="s">
        <v>2303</v>
      </c>
      <c r="B103" s="52" t="str">
        <f t="shared" si="1"/>
        <v>การจัดกิจกรรมส่งเสริม SDGs ร่วมกับมาเลเซีย ในฐานะประธานอาเซียนปี 2568</v>
      </c>
      <c r="C103" s="94" t="s">
        <v>2304</v>
      </c>
      <c r="D103" s="94" t="s">
        <v>88</v>
      </c>
      <c r="E103" s="94">
        <v>2568</v>
      </c>
      <c r="F103" s="94" t="s">
        <v>1431</v>
      </c>
      <c r="G103" s="95" t="s">
        <v>325</v>
      </c>
      <c r="H103" s="94" t="s">
        <v>804</v>
      </c>
      <c r="I103" s="94" t="s">
        <v>477</v>
      </c>
      <c r="J103" s="94"/>
      <c r="K103" s="94" t="s">
        <v>121</v>
      </c>
      <c r="L103" s="94" t="s">
        <v>2233</v>
      </c>
      <c r="M103" s="94" t="s">
        <v>2051</v>
      </c>
      <c r="N103" s="98" t="s">
        <v>2052</v>
      </c>
      <c r="O103" s="106" t="s">
        <v>2747</v>
      </c>
      <c r="P103" s="94"/>
      <c r="Q103" s="94" t="s">
        <v>2305</v>
      </c>
    </row>
    <row r="104" spans="1:17">
      <c r="A104" s="93" t="s">
        <v>2306</v>
      </c>
      <c r="B104" s="52" t="str">
        <f t="shared" si="1"/>
        <v>การประชุม High-Level Brainstorming Dialogue on Enhancing Complementarities between the ASEAN Community Vision 2025 and the UN 2030 Agenda for Sustainable Development (HLBD) ครั้งที่ 8 เมื่อวันที่ 31 ตุลาคม 2567</v>
      </c>
      <c r="C104" s="94" t="s">
        <v>2307</v>
      </c>
      <c r="D104" s="94" t="s">
        <v>88</v>
      </c>
      <c r="E104" s="94">
        <v>2568</v>
      </c>
      <c r="F104" s="94" t="s">
        <v>2232</v>
      </c>
      <c r="G104" s="95" t="s">
        <v>2232</v>
      </c>
      <c r="H104" s="94" t="s">
        <v>804</v>
      </c>
      <c r="I104" s="94" t="s">
        <v>477</v>
      </c>
      <c r="J104" s="94"/>
      <c r="K104" s="94" t="s">
        <v>121</v>
      </c>
      <c r="L104" s="94" t="s">
        <v>2233</v>
      </c>
      <c r="M104" s="94" t="s">
        <v>2051</v>
      </c>
      <c r="N104" s="98" t="s">
        <v>2055</v>
      </c>
      <c r="O104" s="106" t="s">
        <v>2747</v>
      </c>
      <c r="P104" s="94"/>
      <c r="Q104" s="94" t="s">
        <v>2308</v>
      </c>
    </row>
    <row r="105" spans="1:17">
      <c r="A105" s="93" t="s">
        <v>2309</v>
      </c>
      <c r="B105" s="52" t="str">
        <f t="shared" si="1"/>
        <v xml:space="preserve">โครงการภารกิจการทูตเพื่อการพัฒนาที่ยั่งยืน (SDGs Diplomacy) (การจัดทำรายงาน VNR / การประชาสัมพันธ์ข้อมูลเกี่ยวกับ SDGs) </v>
      </c>
      <c r="C105" s="94" t="s">
        <v>2310</v>
      </c>
      <c r="D105" s="94" t="s">
        <v>88</v>
      </c>
      <c r="E105" s="94">
        <v>2568</v>
      </c>
      <c r="F105" s="94" t="s">
        <v>2311</v>
      </c>
      <c r="G105" s="95" t="s">
        <v>325</v>
      </c>
      <c r="H105" s="94" t="s">
        <v>746</v>
      </c>
      <c r="I105" s="94" t="s">
        <v>515</v>
      </c>
      <c r="J105" s="94"/>
      <c r="K105" s="94" t="s">
        <v>121</v>
      </c>
      <c r="L105" s="94" t="s">
        <v>2233</v>
      </c>
      <c r="M105" s="94" t="s">
        <v>2051</v>
      </c>
      <c r="N105" s="98" t="s">
        <v>2055</v>
      </c>
      <c r="O105" s="106" t="s">
        <v>2747</v>
      </c>
      <c r="P105" s="94"/>
      <c r="Q105" s="94" t="s">
        <v>2312</v>
      </c>
    </row>
    <row r="106" spans="1:17">
      <c r="A106" s="93" t="s">
        <v>2313</v>
      </c>
      <c r="B106" s="52" t="str">
        <f t="shared" si="1"/>
        <v>โครงการ Green Diplomacy (โครงการสร้างความตระหนักรู้เรื่องสิ่งแวดล้อมระหว่างประเทศในมหาวิทยาลัย โครงการเข้าร่วมประชุม Bonn Climate Change Conference/INC 5.2/UNOC-3)</v>
      </c>
      <c r="C106" s="94" t="s">
        <v>2314</v>
      </c>
      <c r="D106" s="94" t="s">
        <v>80</v>
      </c>
      <c r="E106" s="94">
        <v>2568</v>
      </c>
      <c r="F106" s="94" t="s">
        <v>2311</v>
      </c>
      <c r="G106" s="95" t="s">
        <v>325</v>
      </c>
      <c r="H106" s="94" t="s">
        <v>746</v>
      </c>
      <c r="I106" s="94" t="s">
        <v>515</v>
      </c>
      <c r="J106" s="94"/>
      <c r="K106" s="94" t="s">
        <v>121</v>
      </c>
      <c r="L106" s="94" t="s">
        <v>2233</v>
      </c>
      <c r="M106" s="94" t="s">
        <v>2051</v>
      </c>
      <c r="N106" s="98" t="s">
        <v>2055</v>
      </c>
      <c r="O106" s="106" t="s">
        <v>2747</v>
      </c>
      <c r="P106" s="94"/>
      <c r="Q106" s="94" t="s">
        <v>2315</v>
      </c>
    </row>
    <row r="107" spans="1:17">
      <c r="A107" s="93" t="s">
        <v>2316</v>
      </c>
      <c r="B107" s="52" t="str">
        <f t="shared" si="1"/>
        <v>โครงการจัดงานรำลึกครบรอบ ๒๐ ปี เหตุธรณีพิบัติภัยสึนามิในมหาสมุทรอินเดีย</v>
      </c>
      <c r="C107" s="94" t="s">
        <v>2317</v>
      </c>
      <c r="D107" s="94" t="s">
        <v>80</v>
      </c>
      <c r="E107" s="94">
        <v>2568</v>
      </c>
      <c r="F107" s="94" t="s">
        <v>2232</v>
      </c>
      <c r="G107" s="95" t="s">
        <v>1149</v>
      </c>
      <c r="H107" s="94" t="s">
        <v>746</v>
      </c>
      <c r="I107" s="94" t="s">
        <v>515</v>
      </c>
      <c r="J107" s="94"/>
      <c r="K107" s="94" t="s">
        <v>121</v>
      </c>
      <c r="L107" s="94" t="s">
        <v>2233</v>
      </c>
      <c r="M107" s="94" t="s">
        <v>2051</v>
      </c>
      <c r="N107" s="98" t="s">
        <v>2052</v>
      </c>
      <c r="O107" s="106" t="s">
        <v>2747</v>
      </c>
      <c r="P107" s="94"/>
      <c r="Q107" s="94" t="s">
        <v>2318</v>
      </c>
    </row>
    <row r="108" spans="1:17">
      <c r="A108" s="93" t="s">
        <v>2319</v>
      </c>
      <c r="B108" s="52" t="str">
        <f t="shared" si="1"/>
        <v>โครงการภารกิจ การทูตสิ่งแวดล้อม  การเปลี่ยนแปลง สภาพภูมิอากาศ และการพัฒนาที่ยั่งยืน (Green Diplomacy) (CBD COP16, UNFCCC COP29, UNCCD COP16, APMCDRR, INC-5)</v>
      </c>
      <c r="C108" s="94" t="s">
        <v>2320</v>
      </c>
      <c r="D108" s="94" t="s">
        <v>80</v>
      </c>
      <c r="E108" s="94">
        <v>2568</v>
      </c>
      <c r="F108" s="94" t="s">
        <v>2232</v>
      </c>
      <c r="G108" s="95" t="s">
        <v>1149</v>
      </c>
      <c r="H108" s="94" t="s">
        <v>746</v>
      </c>
      <c r="I108" s="94" t="s">
        <v>515</v>
      </c>
      <c r="J108" s="94"/>
      <c r="K108" s="94" t="s">
        <v>121</v>
      </c>
      <c r="L108" s="94" t="s">
        <v>2233</v>
      </c>
      <c r="M108" s="94" t="s">
        <v>2051</v>
      </c>
      <c r="N108" s="98" t="s">
        <v>2052</v>
      </c>
      <c r="O108" s="106" t="s">
        <v>2747</v>
      </c>
      <c r="P108" s="94"/>
      <c r="Q108" s="94" t="s">
        <v>2321</v>
      </c>
    </row>
    <row r="109" spans="1:17">
      <c r="A109" s="93" t="s">
        <v>206</v>
      </c>
      <c r="B109" s="52" t="str">
        <f t="shared" si="1"/>
        <v>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</v>
      </c>
      <c r="C109" s="94" t="s">
        <v>207</v>
      </c>
      <c r="D109" s="94" t="s">
        <v>41</v>
      </c>
      <c r="E109" s="94">
        <v>2563</v>
      </c>
      <c r="F109" s="94" t="s">
        <v>209</v>
      </c>
      <c r="G109" s="95" t="s">
        <v>210</v>
      </c>
      <c r="H109" s="94" t="s">
        <v>211</v>
      </c>
      <c r="I109" s="94" t="s">
        <v>2322</v>
      </c>
      <c r="J109" s="94"/>
      <c r="K109" s="94" t="s">
        <v>60</v>
      </c>
      <c r="L109" s="95" t="s">
        <v>2323</v>
      </c>
      <c r="M109" s="94" t="s">
        <v>2051</v>
      </c>
      <c r="N109" s="98" t="s">
        <v>2052</v>
      </c>
      <c r="O109" s="106" t="s">
        <v>2747</v>
      </c>
      <c r="P109" s="93"/>
      <c r="Q109" s="94" t="s">
        <v>2324</v>
      </c>
    </row>
    <row r="110" spans="1:17">
      <c r="A110" s="93" t="s">
        <v>525</v>
      </c>
      <c r="B110" s="52" t="str">
        <f t="shared" si="1"/>
        <v>โครงการเผยแพร่และขยายตลาดแรงงานไนต่างประเทศ</v>
      </c>
      <c r="C110" s="94" t="s">
        <v>526</v>
      </c>
      <c r="D110" s="94" t="s">
        <v>88</v>
      </c>
      <c r="E110" s="94">
        <v>2564</v>
      </c>
      <c r="F110" s="94" t="s">
        <v>209</v>
      </c>
      <c r="G110" s="95" t="s">
        <v>216</v>
      </c>
      <c r="H110" s="94" t="s">
        <v>97</v>
      </c>
      <c r="I110" s="94" t="s">
        <v>98</v>
      </c>
      <c r="J110" s="94"/>
      <c r="K110" s="94" t="s">
        <v>92</v>
      </c>
      <c r="L110" s="95" t="s">
        <v>2325</v>
      </c>
      <c r="M110" s="94" t="s">
        <v>2051</v>
      </c>
      <c r="N110" s="98" t="s">
        <v>2052</v>
      </c>
      <c r="O110" s="106" t="s">
        <v>2747</v>
      </c>
      <c r="P110" s="93"/>
      <c r="Q110" s="94" t="s">
        <v>2326</v>
      </c>
    </row>
    <row r="111" spans="1:17">
      <c r="A111" s="93" t="s">
        <v>528</v>
      </c>
      <c r="B111" s="52" t="str">
        <f t="shared" si="1"/>
        <v xml:space="preserve">โครงการ CLMVT+Plus ยกระดับการค้าและการลงทุนเพื่ออนาคต </v>
      </c>
      <c r="C111" s="94" t="s">
        <v>2327</v>
      </c>
      <c r="D111" s="94" t="s">
        <v>41</v>
      </c>
      <c r="E111" s="94">
        <v>2564</v>
      </c>
      <c r="F111" s="94" t="s">
        <v>209</v>
      </c>
      <c r="G111" s="95" t="s">
        <v>216</v>
      </c>
      <c r="H111" s="94" t="s">
        <v>74</v>
      </c>
      <c r="I111" s="94" t="s">
        <v>75</v>
      </c>
      <c r="J111" s="94"/>
      <c r="K111" s="94" t="s">
        <v>76</v>
      </c>
      <c r="L111" s="95" t="s">
        <v>2325</v>
      </c>
      <c r="M111" s="94" t="s">
        <v>2051</v>
      </c>
      <c r="N111" s="98" t="s">
        <v>2052</v>
      </c>
      <c r="O111" s="106" t="s">
        <v>2747</v>
      </c>
      <c r="P111" s="93"/>
      <c r="Q111" s="94" t="s">
        <v>2328</v>
      </c>
    </row>
    <row r="112" spans="1:17">
      <c r="A112" s="93" t="s">
        <v>537</v>
      </c>
      <c r="B112" s="52" t="str">
        <f t="shared" si="1"/>
        <v xml:space="preserve">การเข้าร่วมการประชุม/สัมมนาระหว่างประเทศระดับเจ้าหน้าที่อาวุโสด้านการคมนาคมขนส่ง </v>
      </c>
      <c r="C112" s="94" t="s">
        <v>2329</v>
      </c>
      <c r="D112" s="94" t="s">
        <v>41</v>
      </c>
      <c r="E112" s="94">
        <v>2564</v>
      </c>
      <c r="F112" s="94" t="s">
        <v>209</v>
      </c>
      <c r="G112" s="95" t="s">
        <v>216</v>
      </c>
      <c r="H112" s="94" t="s">
        <v>35</v>
      </c>
      <c r="I112" s="94" t="s">
        <v>535</v>
      </c>
      <c r="J112" s="94"/>
      <c r="K112" s="94" t="s">
        <v>536</v>
      </c>
      <c r="L112" s="95" t="s">
        <v>2325</v>
      </c>
      <c r="M112" s="94" t="s">
        <v>2051</v>
      </c>
      <c r="N112" s="98" t="s">
        <v>2052</v>
      </c>
      <c r="O112" s="106" t="s">
        <v>2747</v>
      </c>
      <c r="P112" s="93"/>
      <c r="Q112" s="94" t="s">
        <v>2330</v>
      </c>
    </row>
    <row r="113" spans="1:17">
      <c r="A113" s="93" t="s">
        <v>522</v>
      </c>
      <c r="B113" s="52" t="str">
        <f t="shared" si="1"/>
        <v>การส่งยุวเกษตรกรไปฝึกงาน ณ ประเทศญี่ปุ่น (ปีงบประมาณ พ.ศ. 2564)</v>
      </c>
      <c r="C113" s="94" t="s">
        <v>523</v>
      </c>
      <c r="D113" s="94" t="s">
        <v>41</v>
      </c>
      <c r="E113" s="94">
        <v>2564</v>
      </c>
      <c r="F113" s="94" t="s">
        <v>209</v>
      </c>
      <c r="G113" s="95" t="s">
        <v>216</v>
      </c>
      <c r="H113" s="94" t="s">
        <v>126</v>
      </c>
      <c r="I113" s="94" t="s">
        <v>127</v>
      </c>
      <c r="J113" s="94"/>
      <c r="K113" s="94" t="s">
        <v>69</v>
      </c>
      <c r="L113" s="95" t="s">
        <v>2325</v>
      </c>
      <c r="M113" s="94" t="s">
        <v>2051</v>
      </c>
      <c r="N113" s="98" t="s">
        <v>2052</v>
      </c>
      <c r="O113" s="106" t="s">
        <v>2747</v>
      </c>
      <c r="P113" s="93"/>
      <c r="Q113" s="94" t="s">
        <v>2331</v>
      </c>
    </row>
    <row r="114" spans="1:17">
      <c r="A114" s="93" t="s">
        <v>519</v>
      </c>
      <c r="B114" s="52" t="str">
        <f t="shared" si="1"/>
        <v>ค่าบำรุงสมาชิกองค์การระหว่างประเทศ (ปีงบประมาณ พ.ศ. 2564)</v>
      </c>
      <c r="C114" s="94" t="s">
        <v>520</v>
      </c>
      <c r="D114" s="94" t="s">
        <v>41</v>
      </c>
      <c r="E114" s="94">
        <v>2564</v>
      </c>
      <c r="F114" s="94" t="s">
        <v>209</v>
      </c>
      <c r="G114" s="95" t="s">
        <v>216</v>
      </c>
      <c r="H114" s="94" t="s">
        <v>126</v>
      </c>
      <c r="I114" s="94" t="s">
        <v>127</v>
      </c>
      <c r="J114" s="94"/>
      <c r="K114" s="94" t="s">
        <v>69</v>
      </c>
      <c r="L114" s="95" t="s">
        <v>2325</v>
      </c>
      <c r="M114" s="94" t="s">
        <v>2051</v>
      </c>
      <c r="N114" s="98" t="s">
        <v>2052</v>
      </c>
      <c r="O114" s="106" t="s">
        <v>2747</v>
      </c>
      <c r="P114" s="93"/>
      <c r="Q114" s="94" t="s">
        <v>2332</v>
      </c>
    </row>
    <row r="115" spans="1:17">
      <c r="A115" s="93" t="s">
        <v>516</v>
      </c>
      <c r="B115" s="52" t="str">
        <f t="shared" si="1"/>
        <v>เจรจาธุรกิจและการประชุมนานาชาติ (ปีงบประมาณ พ.ศ. 2564)</v>
      </c>
      <c r="C115" s="94" t="s">
        <v>517</v>
      </c>
      <c r="D115" s="94" t="s">
        <v>41</v>
      </c>
      <c r="E115" s="94">
        <v>2564</v>
      </c>
      <c r="F115" s="94" t="s">
        <v>209</v>
      </c>
      <c r="G115" s="95" t="s">
        <v>216</v>
      </c>
      <c r="H115" s="94" t="s">
        <v>126</v>
      </c>
      <c r="I115" s="94" t="s">
        <v>127</v>
      </c>
      <c r="J115" s="94"/>
      <c r="K115" s="94" t="s">
        <v>69</v>
      </c>
      <c r="L115" s="95" t="s">
        <v>2325</v>
      </c>
      <c r="M115" s="94" t="s">
        <v>2051</v>
      </c>
      <c r="N115" s="98" t="s">
        <v>2052</v>
      </c>
      <c r="O115" s="106" t="s">
        <v>2747</v>
      </c>
      <c r="P115" s="93"/>
      <c r="Q115" s="94" t="s">
        <v>2333</v>
      </c>
    </row>
    <row r="116" spans="1:17">
      <c r="A116" s="93" t="s">
        <v>493</v>
      </c>
      <c r="B116" s="52" t="str">
        <f t="shared" si="1"/>
        <v>โครงการอาสาสมัครเพื่อนไทย</v>
      </c>
      <c r="C116" s="94" t="s">
        <v>494</v>
      </c>
      <c r="D116" s="94" t="s">
        <v>88</v>
      </c>
      <c r="E116" s="94">
        <v>2564</v>
      </c>
      <c r="F116" s="94" t="s">
        <v>244</v>
      </c>
      <c r="G116" s="95" t="s">
        <v>66</v>
      </c>
      <c r="H116" s="94" t="s">
        <v>492</v>
      </c>
      <c r="I116" s="94" t="s">
        <v>226</v>
      </c>
      <c r="J116" s="94"/>
      <c r="K116" s="94" t="s">
        <v>121</v>
      </c>
      <c r="L116" s="95" t="s">
        <v>2325</v>
      </c>
      <c r="M116" s="94" t="s">
        <v>2051</v>
      </c>
      <c r="N116" s="98" t="s">
        <v>2055</v>
      </c>
      <c r="O116" s="106" t="s">
        <v>2747</v>
      </c>
      <c r="P116" s="93"/>
      <c r="Q116" s="94" t="s">
        <v>2334</v>
      </c>
    </row>
    <row r="117" spans="1:17">
      <c r="A117" s="93" t="s">
        <v>489</v>
      </c>
      <c r="B117" s="52" t="str">
        <f t="shared" si="1"/>
        <v>โครงการสนับสนุนความเป็นหุ้นส่วนความร่วมมือเพื่อการพัฒนาระหว่างประเทศ</v>
      </c>
      <c r="C117" s="94" t="s">
        <v>490</v>
      </c>
      <c r="D117" s="94" t="s">
        <v>88</v>
      </c>
      <c r="E117" s="94">
        <v>2564</v>
      </c>
      <c r="F117" s="94" t="s">
        <v>65</v>
      </c>
      <c r="G117" s="95" t="s">
        <v>66</v>
      </c>
      <c r="H117" s="94" t="s">
        <v>492</v>
      </c>
      <c r="I117" s="94" t="s">
        <v>226</v>
      </c>
      <c r="J117" s="94"/>
      <c r="K117" s="94" t="s">
        <v>121</v>
      </c>
      <c r="L117" s="95" t="s">
        <v>2325</v>
      </c>
      <c r="M117" s="94" t="s">
        <v>2051</v>
      </c>
      <c r="N117" s="98" t="s">
        <v>2055</v>
      </c>
      <c r="O117" s="106" t="s">
        <v>2747</v>
      </c>
      <c r="P117" s="93"/>
      <c r="Q117" s="94" t="s">
        <v>2335</v>
      </c>
    </row>
    <row r="118" spans="1:17">
      <c r="A118" s="93" t="s">
        <v>610</v>
      </c>
      <c r="B118" s="52" t="str">
        <f t="shared" si="1"/>
        <v>การจัดฝึกอบรมให้แก่ประเทศที่สาม (Third Country Training Programme (TCTP)</v>
      </c>
      <c r="C118" s="94" t="s">
        <v>611</v>
      </c>
      <c r="D118" s="94" t="s">
        <v>88</v>
      </c>
      <c r="E118" s="94">
        <v>2564</v>
      </c>
      <c r="F118" s="94" t="s">
        <v>209</v>
      </c>
      <c r="G118" s="95" t="s">
        <v>216</v>
      </c>
      <c r="H118" s="94" t="s">
        <v>232</v>
      </c>
      <c r="I118" s="94" t="s">
        <v>226</v>
      </c>
      <c r="J118" s="94"/>
      <c r="K118" s="94" t="s">
        <v>121</v>
      </c>
      <c r="L118" s="95" t="s">
        <v>2325</v>
      </c>
      <c r="M118" s="94" t="s">
        <v>2051</v>
      </c>
      <c r="N118" s="98" t="s">
        <v>2052</v>
      </c>
      <c r="O118" s="106" t="s">
        <v>2747</v>
      </c>
      <c r="P118" s="93"/>
      <c r="Q118" s="94" t="s">
        <v>2336</v>
      </c>
    </row>
    <row r="119" spans="1:17">
      <c r="A119" s="93" t="s">
        <v>608</v>
      </c>
      <c r="B119" s="52" t="str">
        <f t="shared" si="1"/>
        <v>โครงการพระราชดำริเพื่อร่วมมือและแลกเปลี่ยนประสบการณ์ด้านวิชาการกับต่างประเทศ</v>
      </c>
      <c r="C119" s="94" t="s">
        <v>242</v>
      </c>
      <c r="D119" s="94" t="s">
        <v>88</v>
      </c>
      <c r="E119" s="94">
        <v>2564</v>
      </c>
      <c r="F119" s="94" t="s">
        <v>244</v>
      </c>
      <c r="G119" s="95" t="s">
        <v>245</v>
      </c>
      <c r="H119" s="94" t="s">
        <v>232</v>
      </c>
      <c r="I119" s="94" t="s">
        <v>226</v>
      </c>
      <c r="J119" s="94"/>
      <c r="K119" s="94" t="s">
        <v>121</v>
      </c>
      <c r="L119" s="95" t="s">
        <v>2325</v>
      </c>
      <c r="M119" s="94" t="s">
        <v>2051</v>
      </c>
      <c r="N119" s="98" t="s">
        <v>2052</v>
      </c>
      <c r="O119" s="106" t="s">
        <v>2747</v>
      </c>
      <c r="P119" s="93"/>
      <c r="Q119" s="94" t="s">
        <v>2337</v>
      </c>
    </row>
    <row r="120" spans="1:17">
      <c r="A120" s="93" t="s">
        <v>605</v>
      </c>
      <c r="B120" s="52" t="str">
        <f t="shared" si="1"/>
        <v>โครงการทุนรัฐบาลไทยหลักสูตรศึกษาระดับปริญญาโทนานาชาติ (Thailand International Postgraduate Programme)</v>
      </c>
      <c r="C120" s="94" t="s">
        <v>606</v>
      </c>
      <c r="D120" s="94" t="s">
        <v>80</v>
      </c>
      <c r="E120" s="94">
        <v>2564</v>
      </c>
      <c r="F120" s="94" t="s">
        <v>209</v>
      </c>
      <c r="G120" s="95" t="s">
        <v>216</v>
      </c>
      <c r="H120" s="94" t="s">
        <v>232</v>
      </c>
      <c r="I120" s="94" t="s">
        <v>226</v>
      </c>
      <c r="J120" s="94"/>
      <c r="K120" s="94" t="s">
        <v>121</v>
      </c>
      <c r="L120" s="95" t="s">
        <v>2325</v>
      </c>
      <c r="M120" s="94" t="s">
        <v>2051</v>
      </c>
      <c r="N120" s="98" t="s">
        <v>2055</v>
      </c>
      <c r="O120" s="106" t="s">
        <v>2747</v>
      </c>
      <c r="P120" s="93"/>
      <c r="Q120" s="94" t="s">
        <v>2338</v>
      </c>
    </row>
    <row r="121" spans="1:17">
      <c r="A121" s="93" t="s">
        <v>602</v>
      </c>
      <c r="B121" s="52" t="str">
        <f t="shared" si="1"/>
        <v>โครงการความร่วมมืออาสาสมัครญี่ปุ่น เกาหลี และอเมริกัน</v>
      </c>
      <c r="C121" s="94" t="s">
        <v>603</v>
      </c>
      <c r="D121" s="94" t="s">
        <v>88</v>
      </c>
      <c r="E121" s="94">
        <v>2564</v>
      </c>
      <c r="F121" s="94" t="s">
        <v>209</v>
      </c>
      <c r="G121" s="95" t="s">
        <v>216</v>
      </c>
      <c r="H121" s="94" t="s">
        <v>232</v>
      </c>
      <c r="I121" s="94" t="s">
        <v>226</v>
      </c>
      <c r="J121" s="94"/>
      <c r="K121" s="94" t="s">
        <v>121</v>
      </c>
      <c r="L121" s="95" t="s">
        <v>2325</v>
      </c>
      <c r="M121" s="94" t="s">
        <v>2051</v>
      </c>
      <c r="N121" s="98" t="s">
        <v>2052</v>
      </c>
      <c r="O121" s="106" t="s">
        <v>2747</v>
      </c>
      <c r="P121" s="93"/>
      <c r="Q121" s="94" t="s">
        <v>2339</v>
      </c>
    </row>
    <row r="122" spans="1:17">
      <c r="A122" s="93" t="s">
        <v>599</v>
      </c>
      <c r="B122" s="52" t="str">
        <f t="shared" si="1"/>
        <v xml:space="preserve">โครงการหลักสูตรฝึกอบรมนานาชาติออนไลน์ (Online International Training Course) </v>
      </c>
      <c r="C122" s="94" t="s">
        <v>2340</v>
      </c>
      <c r="D122" s="94" t="s">
        <v>88</v>
      </c>
      <c r="E122" s="94">
        <v>2564</v>
      </c>
      <c r="F122" s="94" t="s">
        <v>209</v>
      </c>
      <c r="G122" s="95" t="s">
        <v>216</v>
      </c>
      <c r="H122" s="94" t="s">
        <v>232</v>
      </c>
      <c r="I122" s="94" t="s">
        <v>226</v>
      </c>
      <c r="J122" s="94"/>
      <c r="K122" s="94" t="s">
        <v>121</v>
      </c>
      <c r="L122" s="95" t="s">
        <v>2325</v>
      </c>
      <c r="M122" s="94" t="s">
        <v>2051</v>
      </c>
      <c r="N122" s="98" t="s">
        <v>2055</v>
      </c>
      <c r="O122" s="106" t="s">
        <v>2747</v>
      </c>
      <c r="P122" s="93"/>
      <c r="Q122" s="94" t="s">
        <v>2341</v>
      </c>
    </row>
    <row r="123" spans="1:17">
      <c r="A123" s="93" t="s">
        <v>564</v>
      </c>
      <c r="B123" s="52" t="str">
        <f t="shared" si="1"/>
        <v xml:space="preserve">ทุนศึกษาปริญญาโททวิภาคีไทย - ประเทศคู่ร่วมมือ </v>
      </c>
      <c r="C123" s="94" t="s">
        <v>2342</v>
      </c>
      <c r="D123" s="94" t="s">
        <v>88</v>
      </c>
      <c r="E123" s="94">
        <v>2564</v>
      </c>
      <c r="F123" s="94" t="s">
        <v>209</v>
      </c>
      <c r="G123" s="95" t="s">
        <v>216</v>
      </c>
      <c r="H123" s="94" t="s">
        <v>232</v>
      </c>
      <c r="I123" s="94" t="s">
        <v>226</v>
      </c>
      <c r="J123" s="94"/>
      <c r="K123" s="94" t="s">
        <v>121</v>
      </c>
      <c r="L123" s="95" t="s">
        <v>2325</v>
      </c>
      <c r="M123" s="94" t="s">
        <v>2051</v>
      </c>
      <c r="N123" s="98" t="s">
        <v>2052</v>
      </c>
      <c r="O123" s="106" t="s">
        <v>2747</v>
      </c>
      <c r="P123" s="93"/>
      <c r="Q123" s="94" t="s">
        <v>2343</v>
      </c>
    </row>
    <row r="124" spans="1:17">
      <c r="A124" s="93" t="s">
        <v>485</v>
      </c>
      <c r="B124" s="52" t="str">
        <f t="shared" si="1"/>
        <v>โครงการสนับสนุนงานให้ความร่วมมือเพื่อการพัฒนาระหว่างประเทศ</v>
      </c>
      <c r="C124" s="94" t="s">
        <v>486</v>
      </c>
      <c r="D124" s="94" t="s">
        <v>88</v>
      </c>
      <c r="E124" s="94">
        <v>2564</v>
      </c>
      <c r="F124" s="94" t="s">
        <v>244</v>
      </c>
      <c r="G124" s="95" t="s">
        <v>66</v>
      </c>
      <c r="H124" s="94" t="s">
        <v>232</v>
      </c>
      <c r="I124" s="94" t="s">
        <v>226</v>
      </c>
      <c r="J124" s="94"/>
      <c r="K124" s="94" t="s">
        <v>121</v>
      </c>
      <c r="L124" s="95" t="s">
        <v>2325</v>
      </c>
      <c r="M124" s="94" t="s">
        <v>2051</v>
      </c>
      <c r="N124" s="98" t="s">
        <v>2052</v>
      </c>
      <c r="O124" s="106" t="s">
        <v>2747</v>
      </c>
      <c r="P124" s="93"/>
      <c r="Q124" s="94" t="s">
        <v>2344</v>
      </c>
    </row>
    <row r="125" spans="1:17">
      <c r="A125" s="93" t="s">
        <v>462</v>
      </c>
      <c r="B125" s="52" t="str">
        <f t="shared" si="1"/>
        <v>โครงการหลักสูตรฝึกอบรมนานาชาติออนไลน์ (Online International Training Course) (ไตรมาสที่ 4/2563)</v>
      </c>
      <c r="C125" s="94" t="s">
        <v>463</v>
      </c>
      <c r="D125" s="94" t="s">
        <v>88</v>
      </c>
      <c r="E125" s="94">
        <v>2564</v>
      </c>
      <c r="F125" s="94" t="s">
        <v>465</v>
      </c>
      <c r="G125" s="95" t="s">
        <v>66</v>
      </c>
      <c r="H125" s="94" t="s">
        <v>232</v>
      </c>
      <c r="I125" s="94" t="s">
        <v>226</v>
      </c>
      <c r="J125" s="94"/>
      <c r="K125" s="94" t="s">
        <v>121</v>
      </c>
      <c r="L125" s="95" t="s">
        <v>2325</v>
      </c>
      <c r="M125" s="94" t="s">
        <v>2051</v>
      </c>
      <c r="N125" s="98" t="s">
        <v>2055</v>
      </c>
      <c r="O125" s="106" t="s">
        <v>2747</v>
      </c>
      <c r="P125" s="93"/>
      <c r="Q125" s="94" t="s">
        <v>2345</v>
      </c>
    </row>
    <row r="126" spans="1:17">
      <c r="A126" s="93" t="s">
        <v>459</v>
      </c>
      <c r="B126" s="52" t="str">
        <f t="shared" si="1"/>
        <v>โครงการทุนรัฐบาลไทยหลักสูตรศึกษาระดับปริญญาโทนานาชาติ (Thailand International Postgraduate Programme) (ไตรมาสที่ 4/2563)</v>
      </c>
      <c r="C126" s="94" t="s">
        <v>460</v>
      </c>
      <c r="D126" s="94" t="s">
        <v>88</v>
      </c>
      <c r="E126" s="94">
        <v>2564</v>
      </c>
      <c r="F126" s="94" t="s">
        <v>209</v>
      </c>
      <c r="G126" s="95" t="s">
        <v>216</v>
      </c>
      <c r="H126" s="94" t="s">
        <v>232</v>
      </c>
      <c r="I126" s="94" t="s">
        <v>226</v>
      </c>
      <c r="J126" s="94"/>
      <c r="K126" s="94" t="s">
        <v>121</v>
      </c>
      <c r="L126" s="95" t="s">
        <v>2325</v>
      </c>
      <c r="M126" s="94" t="s">
        <v>2051</v>
      </c>
      <c r="N126" s="98" t="s">
        <v>2055</v>
      </c>
      <c r="O126" s="106" t="s">
        <v>2747</v>
      </c>
      <c r="P126" s="93"/>
      <c r="Q126" s="94" t="s">
        <v>2346</v>
      </c>
    </row>
    <row r="127" spans="1:17">
      <c r="A127" s="93" t="s">
        <v>241</v>
      </c>
      <c r="B127" s="52" t="str">
        <f t="shared" si="1"/>
        <v>โครงการพระราชดำริเพื่อร่วมมือและแลกเปลี่ยนประสบการณ์ด้านวิชาการกับต่างประเทศ</v>
      </c>
      <c r="C127" s="94" t="s">
        <v>242</v>
      </c>
      <c r="D127" s="94" t="s">
        <v>88</v>
      </c>
      <c r="E127" s="94">
        <v>2564</v>
      </c>
      <c r="F127" s="94" t="s">
        <v>244</v>
      </c>
      <c r="G127" s="95" t="s">
        <v>245</v>
      </c>
      <c r="H127" s="94" t="s">
        <v>232</v>
      </c>
      <c r="I127" s="94" t="s">
        <v>226</v>
      </c>
      <c r="J127" s="94"/>
      <c r="K127" s="94" t="s">
        <v>121</v>
      </c>
      <c r="L127" s="95" t="s">
        <v>2325</v>
      </c>
      <c r="M127" s="94" t="s">
        <v>2051</v>
      </c>
      <c r="N127" s="98" t="s">
        <v>2052</v>
      </c>
      <c r="O127" s="106" t="s">
        <v>2747</v>
      </c>
      <c r="P127" s="93"/>
      <c r="Q127" s="94" t="s">
        <v>2347</v>
      </c>
    </row>
    <row r="128" spans="1:17">
      <c r="A128" s="93" t="s">
        <v>237</v>
      </c>
      <c r="B128" s="52" t="str">
        <f t="shared" si="1"/>
        <v>โครงการทุนรัฐบาลไทยหลักสูตรศึกษาระดับปริญญาโทนานาชาติ (Thailand International Postgraduate Programme) (ไตรมาสที่ 3/2563)</v>
      </c>
      <c r="C128" s="94" t="s">
        <v>238</v>
      </c>
      <c r="D128" s="94" t="s">
        <v>88</v>
      </c>
      <c r="E128" s="94">
        <v>2564</v>
      </c>
      <c r="F128" s="94" t="s">
        <v>65</v>
      </c>
      <c r="G128" s="95" t="s">
        <v>240</v>
      </c>
      <c r="H128" s="94" t="s">
        <v>232</v>
      </c>
      <c r="I128" s="94" t="s">
        <v>226</v>
      </c>
      <c r="J128" s="94"/>
      <c r="K128" s="94" t="s">
        <v>121</v>
      </c>
      <c r="L128" s="95" t="s">
        <v>2325</v>
      </c>
      <c r="M128" s="94" t="s">
        <v>2051</v>
      </c>
      <c r="N128" s="98" t="s">
        <v>2052</v>
      </c>
      <c r="O128" s="106" t="s">
        <v>2747</v>
      </c>
      <c r="P128" s="93"/>
      <c r="Q128" s="94" t="s">
        <v>2348</v>
      </c>
    </row>
    <row r="129" spans="1:17">
      <c r="A129" s="93" t="s">
        <v>228</v>
      </c>
      <c r="B129" s="52" t="str">
        <f t="shared" si="1"/>
        <v>โครงการหลักสูตรฝึกอบรมนานาชาติออนไลน์ (Online International Training Course) (ไตรมาสที่ 3/2563)</v>
      </c>
      <c r="C129" s="94" t="s">
        <v>229</v>
      </c>
      <c r="D129" s="94" t="s">
        <v>88</v>
      </c>
      <c r="E129" s="94">
        <v>2564</v>
      </c>
      <c r="F129" s="94" t="s">
        <v>231</v>
      </c>
      <c r="G129" s="95" t="s">
        <v>153</v>
      </c>
      <c r="H129" s="94" t="s">
        <v>232</v>
      </c>
      <c r="I129" s="94" t="s">
        <v>226</v>
      </c>
      <c r="J129" s="94"/>
      <c r="K129" s="94" t="s">
        <v>121</v>
      </c>
      <c r="L129" s="95" t="s">
        <v>2325</v>
      </c>
      <c r="M129" s="94" t="s">
        <v>2051</v>
      </c>
      <c r="N129" s="98" t="s">
        <v>2055</v>
      </c>
      <c r="O129" s="106" t="s">
        <v>2747</v>
      </c>
      <c r="P129" s="93"/>
      <c r="Q129" s="94" t="s">
        <v>2349</v>
      </c>
    </row>
    <row r="130" spans="1:17">
      <c r="A130" s="93" t="s">
        <v>890</v>
      </c>
      <c r="B130" s="52" t="str">
        <f t="shared" ref="B130:B193" si="2">HYPERLINK(Q130,C130)</f>
        <v>Chile-Thailand International Workshop on Trade Policy for ASEAN Members (ส่วนให้ฯ 2)</v>
      </c>
      <c r="C130" s="94" t="s">
        <v>267</v>
      </c>
      <c r="D130" s="94" t="s">
        <v>88</v>
      </c>
      <c r="E130" s="94">
        <v>2564</v>
      </c>
      <c r="F130" s="94" t="s">
        <v>209</v>
      </c>
      <c r="G130" s="95" t="s">
        <v>216</v>
      </c>
      <c r="H130" s="94" t="s">
        <v>225</v>
      </c>
      <c r="I130" s="94" t="s">
        <v>226</v>
      </c>
      <c r="J130" s="94"/>
      <c r="K130" s="94" t="s">
        <v>121</v>
      </c>
      <c r="L130" s="95" t="s">
        <v>2325</v>
      </c>
      <c r="M130" s="94" t="s">
        <v>2051</v>
      </c>
      <c r="N130" s="98" t="s">
        <v>2052</v>
      </c>
      <c r="O130" s="106" t="s">
        <v>2747</v>
      </c>
      <c r="P130" s="93"/>
      <c r="Q130" s="94" t="s">
        <v>2350</v>
      </c>
    </row>
    <row r="131" spans="1:17">
      <c r="A131" s="93" t="s">
        <v>887</v>
      </c>
      <c r="B131" s="52" t="str">
        <f t="shared" si="2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</v>
      </c>
      <c r="C131" s="94" t="s">
        <v>888</v>
      </c>
      <c r="D131" s="94" t="s">
        <v>88</v>
      </c>
      <c r="E131" s="94">
        <v>2564</v>
      </c>
      <c r="F131" s="94" t="s">
        <v>209</v>
      </c>
      <c r="G131" s="95" t="s">
        <v>164</v>
      </c>
      <c r="H131" s="94" t="s">
        <v>225</v>
      </c>
      <c r="I131" s="94" t="s">
        <v>226</v>
      </c>
      <c r="J131" s="94"/>
      <c r="K131" s="94" t="s">
        <v>121</v>
      </c>
      <c r="L131" s="95" t="s">
        <v>2325</v>
      </c>
      <c r="M131" s="94" t="s">
        <v>2051</v>
      </c>
      <c r="N131" s="98" t="s">
        <v>2052</v>
      </c>
      <c r="O131" s="106" t="s">
        <v>2747</v>
      </c>
      <c r="P131" s="93"/>
      <c r="Q131" s="94" t="s">
        <v>2351</v>
      </c>
    </row>
    <row r="132" spans="1:17">
      <c r="A132" s="93" t="s">
        <v>884</v>
      </c>
      <c r="B132" s="52" t="str">
        <f t="shared" si="2"/>
        <v xml:space="preserve">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v>
      </c>
      <c r="C132" s="94" t="s">
        <v>2352</v>
      </c>
      <c r="D132" s="94" t="s">
        <v>88</v>
      </c>
      <c r="E132" s="94">
        <v>2564</v>
      </c>
      <c r="F132" s="94" t="s">
        <v>209</v>
      </c>
      <c r="G132" s="95" t="s">
        <v>216</v>
      </c>
      <c r="H132" s="94" t="s">
        <v>225</v>
      </c>
      <c r="I132" s="94" t="s">
        <v>226</v>
      </c>
      <c r="J132" s="94"/>
      <c r="K132" s="94" t="s">
        <v>121</v>
      </c>
      <c r="L132" s="95" t="s">
        <v>2325</v>
      </c>
      <c r="M132" s="94" t="s">
        <v>2051</v>
      </c>
      <c r="N132" s="98" t="s">
        <v>2052</v>
      </c>
      <c r="O132" s="106" t="s">
        <v>2747</v>
      </c>
      <c r="P132" s="93"/>
      <c r="Q132" s="94" t="s">
        <v>2353</v>
      </c>
    </row>
    <row r="133" spans="1:17">
      <c r="A133" s="93" t="s">
        <v>881</v>
      </c>
      <c r="B133" s="52" t="str">
        <f t="shared" si="2"/>
        <v>โครงการ Improvement of Farmers Livelihood in Nasaithong and Sengthong Districts, Vientiane Capital, Lao PDR through Enhancing Agricultural Productivity (ส่วนให้ฯ 2)</v>
      </c>
      <c r="C133" s="94" t="s">
        <v>882</v>
      </c>
      <c r="D133" s="94" t="s">
        <v>88</v>
      </c>
      <c r="E133" s="94">
        <v>2564</v>
      </c>
      <c r="F133" s="94" t="s">
        <v>153</v>
      </c>
      <c r="G133" s="95" t="s">
        <v>870</v>
      </c>
      <c r="H133" s="94" t="s">
        <v>225</v>
      </c>
      <c r="I133" s="94" t="s">
        <v>226</v>
      </c>
      <c r="J133" s="94"/>
      <c r="K133" s="94" t="s">
        <v>121</v>
      </c>
      <c r="L133" s="95" t="s">
        <v>2325</v>
      </c>
      <c r="M133" s="94" t="s">
        <v>2051</v>
      </c>
      <c r="N133" s="98" t="s">
        <v>2055</v>
      </c>
      <c r="O133" s="106" t="s">
        <v>2747</v>
      </c>
      <c r="P133" s="93"/>
      <c r="Q133" s="94" t="s">
        <v>2354</v>
      </c>
    </row>
    <row r="134" spans="1:17">
      <c r="A134" s="93" t="s">
        <v>878</v>
      </c>
      <c r="B134" s="52" t="str">
        <f t="shared" si="2"/>
        <v>โครงการ Enhancing Emergency Preparedness and Response to prevent and Control African Swine Fever Lao - Thai Border (ส่วนให้ฯ 2)</v>
      </c>
      <c r="C134" s="94" t="s">
        <v>879</v>
      </c>
      <c r="D134" s="94" t="s">
        <v>88</v>
      </c>
      <c r="E134" s="94">
        <v>2564</v>
      </c>
      <c r="F134" s="94" t="s">
        <v>153</v>
      </c>
      <c r="G134" s="95" t="s">
        <v>870</v>
      </c>
      <c r="H134" s="94" t="s">
        <v>225</v>
      </c>
      <c r="I134" s="94" t="s">
        <v>226</v>
      </c>
      <c r="J134" s="94"/>
      <c r="K134" s="94" t="s">
        <v>121</v>
      </c>
      <c r="L134" s="95" t="s">
        <v>2325</v>
      </c>
      <c r="M134" s="94" t="s">
        <v>2051</v>
      </c>
      <c r="N134" s="98" t="s">
        <v>2052</v>
      </c>
      <c r="O134" s="106" t="s">
        <v>2747</v>
      </c>
      <c r="P134" s="93"/>
      <c r="Q134" s="94" t="s">
        <v>2355</v>
      </c>
    </row>
    <row r="135" spans="1:17">
      <c r="A135" s="93" t="s">
        <v>874</v>
      </c>
      <c r="B135" s="52" t="str">
        <f t="shared" si="2"/>
        <v>โครงการ Joint Research Project on Fish Breeding of Indigenous Species (ส่วนให้ฯ 2๗</v>
      </c>
      <c r="C135" s="94" t="s">
        <v>875</v>
      </c>
      <c r="D135" s="94" t="s">
        <v>88</v>
      </c>
      <c r="E135" s="94">
        <v>2564</v>
      </c>
      <c r="F135" s="94" t="s">
        <v>153</v>
      </c>
      <c r="G135" s="95" t="s">
        <v>877</v>
      </c>
      <c r="H135" s="94" t="s">
        <v>225</v>
      </c>
      <c r="I135" s="94" t="s">
        <v>226</v>
      </c>
      <c r="J135" s="94"/>
      <c r="K135" s="94" t="s">
        <v>121</v>
      </c>
      <c r="L135" s="95" t="s">
        <v>2325</v>
      </c>
      <c r="M135" s="94" t="s">
        <v>2051</v>
      </c>
      <c r="N135" s="98" t="s">
        <v>2052</v>
      </c>
      <c r="O135" s="106" t="s">
        <v>2747</v>
      </c>
      <c r="P135" s="93"/>
      <c r="Q135" s="94" t="s">
        <v>2356</v>
      </c>
    </row>
    <row r="136" spans="1:17">
      <c r="A136" s="93" t="s">
        <v>871</v>
      </c>
      <c r="B136" s="52" t="str">
        <f t="shared" si="2"/>
        <v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</v>
      </c>
      <c r="C136" s="94" t="s">
        <v>872</v>
      </c>
      <c r="D136" s="94" t="s">
        <v>88</v>
      </c>
      <c r="E136" s="94">
        <v>2564</v>
      </c>
      <c r="F136" s="94" t="s">
        <v>34</v>
      </c>
      <c r="G136" s="95" t="s">
        <v>240</v>
      </c>
      <c r="H136" s="94" t="s">
        <v>225</v>
      </c>
      <c r="I136" s="94" t="s">
        <v>226</v>
      </c>
      <c r="J136" s="94"/>
      <c r="K136" s="94" t="s">
        <v>121</v>
      </c>
      <c r="L136" s="95" t="s">
        <v>2325</v>
      </c>
      <c r="M136" s="94" t="s">
        <v>2051</v>
      </c>
      <c r="N136" s="98" t="s">
        <v>2052</v>
      </c>
      <c r="O136" s="106" t="s">
        <v>2747</v>
      </c>
      <c r="P136" s="93"/>
      <c r="Q136" s="94" t="s">
        <v>2357</v>
      </c>
    </row>
    <row r="137" spans="1:17">
      <c r="A137" s="93" t="s">
        <v>867</v>
      </c>
      <c r="B137" s="52" t="str">
        <f t="shared" si="2"/>
        <v>โครงการ Project on Development of Technology for Inland Aquaculture (ส่วนให้ฯ 2)</v>
      </c>
      <c r="C137" s="94" t="s">
        <v>868</v>
      </c>
      <c r="D137" s="94" t="s">
        <v>88</v>
      </c>
      <c r="E137" s="94">
        <v>2564</v>
      </c>
      <c r="F137" s="94" t="s">
        <v>818</v>
      </c>
      <c r="G137" s="95" t="s">
        <v>870</v>
      </c>
      <c r="H137" s="94" t="s">
        <v>225</v>
      </c>
      <c r="I137" s="94" t="s">
        <v>226</v>
      </c>
      <c r="J137" s="94"/>
      <c r="K137" s="94" t="s">
        <v>121</v>
      </c>
      <c r="L137" s="95" t="s">
        <v>2325</v>
      </c>
      <c r="M137" s="94" t="s">
        <v>2051</v>
      </c>
      <c r="N137" s="98" t="s">
        <v>2052</v>
      </c>
      <c r="O137" s="106" t="s">
        <v>2747</v>
      </c>
      <c r="P137" s="93"/>
      <c r="Q137" s="94" t="s">
        <v>2358</v>
      </c>
    </row>
    <row r="138" spans="1:17">
      <c r="A138" s="93" t="s">
        <v>864</v>
      </c>
      <c r="B138" s="52" t="str">
        <f t="shared" si="2"/>
        <v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</v>
      </c>
      <c r="C138" s="94" t="s">
        <v>865</v>
      </c>
      <c r="D138" s="94" t="s">
        <v>88</v>
      </c>
      <c r="E138" s="94">
        <v>2564</v>
      </c>
      <c r="F138" s="94" t="s">
        <v>209</v>
      </c>
      <c r="G138" s="95" t="s">
        <v>216</v>
      </c>
      <c r="H138" s="94" t="s">
        <v>225</v>
      </c>
      <c r="I138" s="94" t="s">
        <v>226</v>
      </c>
      <c r="J138" s="94"/>
      <c r="K138" s="94" t="s">
        <v>121</v>
      </c>
      <c r="L138" s="95" t="s">
        <v>2325</v>
      </c>
      <c r="M138" s="94" t="s">
        <v>2051</v>
      </c>
      <c r="N138" s="98" t="s">
        <v>2052</v>
      </c>
      <c r="O138" s="106" t="s">
        <v>2747</v>
      </c>
      <c r="P138" s="93"/>
      <c r="Q138" s="94" t="s">
        <v>2359</v>
      </c>
    </row>
    <row r="139" spans="1:17">
      <c r="A139" s="93" t="s">
        <v>861</v>
      </c>
      <c r="B139" s="52" t="str">
        <f t="shared" si="2"/>
        <v>โครงการ TICA – JICA collaboration on Palestine’s Tourism Development  (ส่วนให้ฯ 2)</v>
      </c>
      <c r="C139" s="94" t="s">
        <v>862</v>
      </c>
      <c r="D139" s="94" t="s">
        <v>88</v>
      </c>
      <c r="E139" s="94">
        <v>2564</v>
      </c>
      <c r="F139" s="94" t="s">
        <v>818</v>
      </c>
      <c r="G139" s="95" t="s">
        <v>216</v>
      </c>
      <c r="H139" s="94" t="s">
        <v>225</v>
      </c>
      <c r="I139" s="94" t="s">
        <v>226</v>
      </c>
      <c r="J139" s="94"/>
      <c r="K139" s="94" t="s">
        <v>121</v>
      </c>
      <c r="L139" s="95" t="s">
        <v>2325</v>
      </c>
      <c r="M139" s="94" t="s">
        <v>2051</v>
      </c>
      <c r="N139" s="98" t="s">
        <v>2052</v>
      </c>
      <c r="O139" s="106" t="s">
        <v>2747</v>
      </c>
      <c r="P139" s="93"/>
      <c r="Q139" s="94" t="s">
        <v>2360</v>
      </c>
    </row>
    <row r="140" spans="1:17">
      <c r="A140" s="93" t="s">
        <v>858</v>
      </c>
      <c r="B140" s="52" t="str">
        <f t="shared" si="2"/>
        <v>Project on Strengthening Food  and Drug Regulatory Capacity ภายใต้แผนงานไทย-ลาว ระยะ 3 ปี (ส่วนให้ฯ 1)</v>
      </c>
      <c r="C140" s="94" t="s">
        <v>859</v>
      </c>
      <c r="D140" s="94" t="s">
        <v>88</v>
      </c>
      <c r="E140" s="94">
        <v>2564</v>
      </c>
      <c r="F140" s="94" t="s">
        <v>664</v>
      </c>
      <c r="G140" s="95" t="s">
        <v>583</v>
      </c>
      <c r="H140" s="94" t="s">
        <v>225</v>
      </c>
      <c r="I140" s="94" t="s">
        <v>226</v>
      </c>
      <c r="J140" s="94"/>
      <c r="K140" s="94" t="s">
        <v>121</v>
      </c>
      <c r="L140" s="95" t="s">
        <v>2325</v>
      </c>
      <c r="M140" s="94" t="s">
        <v>2051</v>
      </c>
      <c r="N140" s="98" t="s">
        <v>2052</v>
      </c>
      <c r="O140" s="106" t="s">
        <v>2747</v>
      </c>
      <c r="P140" s="93"/>
      <c r="Q140" s="94" t="s">
        <v>2361</v>
      </c>
    </row>
    <row r="141" spans="1:17">
      <c r="A141" s="93" t="s">
        <v>855</v>
      </c>
      <c r="B141" s="52" t="str">
        <f t="shared" si="2"/>
        <v>Project of Model Development of Integrated Nutrition Service and Community Engagement ภายใต้แผนงานไทย-ลาว ระยะ 3 ปี (ส่วนให้ฯ 1)</v>
      </c>
      <c r="C141" s="94" t="s">
        <v>856</v>
      </c>
      <c r="D141" s="94" t="s">
        <v>88</v>
      </c>
      <c r="E141" s="94">
        <v>2564</v>
      </c>
      <c r="F141" s="94" t="s">
        <v>664</v>
      </c>
      <c r="G141" s="95" t="s">
        <v>583</v>
      </c>
      <c r="H141" s="94" t="s">
        <v>225</v>
      </c>
      <c r="I141" s="94" t="s">
        <v>226</v>
      </c>
      <c r="J141" s="94"/>
      <c r="K141" s="94" t="s">
        <v>121</v>
      </c>
      <c r="L141" s="95" t="s">
        <v>2325</v>
      </c>
      <c r="M141" s="94" t="s">
        <v>2051</v>
      </c>
      <c r="N141" s="98" t="s">
        <v>2052</v>
      </c>
      <c r="O141" s="106" t="s">
        <v>2747</v>
      </c>
      <c r="P141" s="93"/>
      <c r="Q141" s="94" t="s">
        <v>2362</v>
      </c>
    </row>
    <row r="142" spans="1:17">
      <c r="A142" s="93" t="s">
        <v>852</v>
      </c>
      <c r="B142" s="52" t="str">
        <f t="shared" si="2"/>
        <v>Project on Strengthening  Forensic Medicine for the University of Health Sciences ภายใต้แผนงานไทย-ลาว ระยะ 3 ปี (ส่วนให้ฯ 1)</v>
      </c>
      <c r="C142" s="94" t="s">
        <v>853</v>
      </c>
      <c r="D142" s="94" t="s">
        <v>88</v>
      </c>
      <c r="E142" s="94">
        <v>2564</v>
      </c>
      <c r="F142" s="94" t="s">
        <v>664</v>
      </c>
      <c r="G142" s="95" t="s">
        <v>583</v>
      </c>
      <c r="H142" s="94" t="s">
        <v>225</v>
      </c>
      <c r="I142" s="94" t="s">
        <v>226</v>
      </c>
      <c r="J142" s="94"/>
      <c r="K142" s="94" t="s">
        <v>121</v>
      </c>
      <c r="L142" s="95" t="s">
        <v>2325</v>
      </c>
      <c r="M142" s="94" t="s">
        <v>2051</v>
      </c>
      <c r="N142" s="98" t="s">
        <v>2052</v>
      </c>
      <c r="O142" s="106" t="s">
        <v>2747</v>
      </c>
      <c r="P142" s="93"/>
      <c r="Q142" s="94" t="s">
        <v>2363</v>
      </c>
    </row>
    <row r="143" spans="1:17">
      <c r="A143" s="93" t="s">
        <v>849</v>
      </c>
      <c r="B143" s="52" t="str">
        <f t="shared" si="2"/>
        <v>Project on Improvement of  Hospital Nursing Management ภายใต้แผนงานไทย-ลาว ระยะ 3 ปี</v>
      </c>
      <c r="C143" s="94" t="s">
        <v>850</v>
      </c>
      <c r="D143" s="94" t="s">
        <v>88</v>
      </c>
      <c r="E143" s="94">
        <v>2564</v>
      </c>
      <c r="F143" s="94" t="s">
        <v>664</v>
      </c>
      <c r="G143" s="95" t="s">
        <v>583</v>
      </c>
      <c r="H143" s="94" t="s">
        <v>225</v>
      </c>
      <c r="I143" s="94" t="s">
        <v>226</v>
      </c>
      <c r="J143" s="94"/>
      <c r="K143" s="94" t="s">
        <v>121</v>
      </c>
      <c r="L143" s="95" t="s">
        <v>2325</v>
      </c>
      <c r="M143" s="94" t="s">
        <v>2051</v>
      </c>
      <c r="N143" s="98" t="s">
        <v>2052</v>
      </c>
      <c r="O143" s="106" t="s">
        <v>2747</v>
      </c>
      <c r="P143" s="93"/>
      <c r="Q143" s="94" t="s">
        <v>2364</v>
      </c>
    </row>
    <row r="144" spans="1:17">
      <c r="A144" s="93" t="s">
        <v>846</v>
      </c>
      <c r="B144" s="52" t="str">
        <f t="shared" si="2"/>
        <v>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</v>
      </c>
      <c r="C144" s="94" t="s">
        <v>847</v>
      </c>
      <c r="D144" s="94" t="s">
        <v>88</v>
      </c>
      <c r="E144" s="94">
        <v>2564</v>
      </c>
      <c r="F144" s="94" t="s">
        <v>664</v>
      </c>
      <c r="G144" s="95" t="s">
        <v>216</v>
      </c>
      <c r="H144" s="94" t="s">
        <v>225</v>
      </c>
      <c r="I144" s="94" t="s">
        <v>226</v>
      </c>
      <c r="J144" s="94"/>
      <c r="K144" s="94" t="s">
        <v>121</v>
      </c>
      <c r="L144" s="95" t="s">
        <v>2325</v>
      </c>
      <c r="M144" s="94" t="s">
        <v>2051</v>
      </c>
      <c r="N144" s="98" t="s">
        <v>2052</v>
      </c>
      <c r="O144" s="106" t="s">
        <v>2747</v>
      </c>
      <c r="P144" s="93"/>
      <c r="Q144" s="94" t="s">
        <v>2365</v>
      </c>
    </row>
    <row r="145" spans="1:17">
      <c r="A145" s="93" t="s">
        <v>830</v>
      </c>
      <c r="B145" s="52" t="str">
        <f t="shared" si="2"/>
        <v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v>
      </c>
      <c r="C145" s="94" t="s">
        <v>751</v>
      </c>
      <c r="D145" s="94" t="s">
        <v>88</v>
      </c>
      <c r="E145" s="94">
        <v>2564</v>
      </c>
      <c r="F145" s="94" t="s">
        <v>209</v>
      </c>
      <c r="G145" s="95" t="s">
        <v>216</v>
      </c>
      <c r="H145" s="94" t="s">
        <v>225</v>
      </c>
      <c r="I145" s="94" t="s">
        <v>226</v>
      </c>
      <c r="J145" s="94"/>
      <c r="K145" s="94" t="s">
        <v>121</v>
      </c>
      <c r="L145" s="95" t="s">
        <v>2325</v>
      </c>
      <c r="M145" s="94" t="s">
        <v>2051</v>
      </c>
      <c r="N145" s="98" t="s">
        <v>2052</v>
      </c>
      <c r="O145" s="106" t="s">
        <v>2747</v>
      </c>
      <c r="P145" s="93"/>
      <c r="Q145" s="94" t="s">
        <v>2366</v>
      </c>
    </row>
    <row r="146" spans="1:17">
      <c r="A146" s="93" t="s">
        <v>827</v>
      </c>
      <c r="B146" s="52" t="str">
        <f t="shared" si="2"/>
        <v>ครงการพัฒนาหลักสูตรการเรียนการสอนภาษาไทย ณ มหาวิทยาลัยพระตะบอง (ส่วนให้ฯ 1) (ปีงบประมาณ 2564)</v>
      </c>
      <c r="C146" s="94" t="s">
        <v>828</v>
      </c>
      <c r="D146" s="94" t="s">
        <v>88</v>
      </c>
      <c r="E146" s="94">
        <v>2564</v>
      </c>
      <c r="F146" s="94" t="s">
        <v>209</v>
      </c>
      <c r="G146" s="95" t="s">
        <v>216</v>
      </c>
      <c r="H146" s="94" t="s">
        <v>225</v>
      </c>
      <c r="I146" s="94" t="s">
        <v>226</v>
      </c>
      <c r="J146" s="94"/>
      <c r="K146" s="94" t="s">
        <v>121</v>
      </c>
      <c r="L146" s="95" t="s">
        <v>2325</v>
      </c>
      <c r="M146" s="94" t="s">
        <v>2051</v>
      </c>
      <c r="N146" s="98" t="s">
        <v>2052</v>
      </c>
      <c r="O146" s="106" t="s">
        <v>2747</v>
      </c>
      <c r="P146" s="93"/>
      <c r="Q146" s="94" t="s">
        <v>2367</v>
      </c>
    </row>
    <row r="147" spans="1:17">
      <c r="A147" s="93" t="s">
        <v>824</v>
      </c>
      <c r="B147" s="52" t="str">
        <f t="shared" si="2"/>
        <v>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</v>
      </c>
      <c r="C147" s="94" t="s">
        <v>825</v>
      </c>
      <c r="D147" s="94" t="s">
        <v>88</v>
      </c>
      <c r="E147" s="94">
        <v>2564</v>
      </c>
      <c r="F147" s="94" t="s">
        <v>209</v>
      </c>
      <c r="G147" s="95" t="s">
        <v>216</v>
      </c>
      <c r="H147" s="94" t="s">
        <v>225</v>
      </c>
      <c r="I147" s="94" t="s">
        <v>226</v>
      </c>
      <c r="J147" s="94"/>
      <c r="K147" s="94" t="s">
        <v>121</v>
      </c>
      <c r="L147" s="95" t="s">
        <v>2325</v>
      </c>
      <c r="M147" s="94" t="s">
        <v>2051</v>
      </c>
      <c r="N147" s="98" t="s">
        <v>2052</v>
      </c>
      <c r="O147" s="106" t="s">
        <v>2747</v>
      </c>
      <c r="P147" s="93"/>
      <c r="Q147" s="94" t="s">
        <v>2368</v>
      </c>
    </row>
    <row r="148" spans="1:17">
      <c r="A148" s="93" t="s">
        <v>822</v>
      </c>
      <c r="B148" s="52" t="str">
        <f t="shared" si="2"/>
        <v>โครงการพัฒนาโรงพยาบาลเมืองโพนโฮง แขวงเวียงจันทน์ สปป. ลาว (ส่วนให้ฯ 1) (ปีงบประมาณ 2564)</v>
      </c>
      <c r="C148" s="94" t="s">
        <v>719</v>
      </c>
      <c r="D148" s="94" t="s">
        <v>88</v>
      </c>
      <c r="E148" s="94">
        <v>2564</v>
      </c>
      <c r="F148" s="94" t="s">
        <v>209</v>
      </c>
      <c r="G148" s="95" t="s">
        <v>216</v>
      </c>
      <c r="H148" s="94" t="s">
        <v>225</v>
      </c>
      <c r="I148" s="94" t="s">
        <v>226</v>
      </c>
      <c r="J148" s="94"/>
      <c r="K148" s="94" t="s">
        <v>121</v>
      </c>
      <c r="L148" s="95" t="s">
        <v>2325</v>
      </c>
      <c r="M148" s="94" t="s">
        <v>2051</v>
      </c>
      <c r="N148" s="98" t="s">
        <v>2052</v>
      </c>
      <c r="O148" s="106" t="s">
        <v>2747</v>
      </c>
      <c r="P148" s="93"/>
      <c r="Q148" s="94" t="s">
        <v>2369</v>
      </c>
    </row>
    <row r="149" spans="1:17">
      <c r="A149" s="93" t="s">
        <v>819</v>
      </c>
      <c r="B149" s="52" t="str">
        <f t="shared" si="2"/>
        <v>โครงการไตรภาคีไทย – ลักเซมเบิร์ก – สปป. ลาว ปีงบประมาณ 2564</v>
      </c>
      <c r="C149" s="94" t="s">
        <v>820</v>
      </c>
      <c r="D149" s="94" t="s">
        <v>88</v>
      </c>
      <c r="E149" s="94">
        <v>2564</v>
      </c>
      <c r="F149" s="94" t="s">
        <v>209</v>
      </c>
      <c r="G149" s="95" t="s">
        <v>164</v>
      </c>
      <c r="H149" s="94" t="s">
        <v>225</v>
      </c>
      <c r="I149" s="94" t="s">
        <v>226</v>
      </c>
      <c r="J149" s="94"/>
      <c r="K149" s="94" t="s">
        <v>121</v>
      </c>
      <c r="L149" s="95" t="s">
        <v>2325</v>
      </c>
      <c r="M149" s="94" t="s">
        <v>2051</v>
      </c>
      <c r="N149" s="98" t="s">
        <v>2052</v>
      </c>
      <c r="O149" s="106" t="s">
        <v>2747</v>
      </c>
      <c r="P149" s="93"/>
      <c r="Q149" s="94" t="s">
        <v>2370</v>
      </c>
    </row>
    <row r="150" spans="1:17">
      <c r="A150" s="93" t="s">
        <v>796</v>
      </c>
      <c r="B150" s="52" t="str">
        <f t="shared" si="2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</v>
      </c>
      <c r="C150" s="94" t="s">
        <v>797</v>
      </c>
      <c r="D150" s="94" t="s">
        <v>88</v>
      </c>
      <c r="E150" s="94">
        <v>2564</v>
      </c>
      <c r="F150" s="94" t="s">
        <v>664</v>
      </c>
      <c r="G150" s="95" t="s">
        <v>202</v>
      </c>
      <c r="H150" s="94" t="s">
        <v>225</v>
      </c>
      <c r="I150" s="94" t="s">
        <v>226</v>
      </c>
      <c r="J150" s="94"/>
      <c r="K150" s="94" t="s">
        <v>121</v>
      </c>
      <c r="L150" s="95" t="s">
        <v>2325</v>
      </c>
      <c r="M150" s="94" t="s">
        <v>2051</v>
      </c>
      <c r="N150" s="98" t="s">
        <v>2052</v>
      </c>
      <c r="O150" s="106" t="s">
        <v>2747</v>
      </c>
      <c r="P150" s="93"/>
      <c r="Q150" s="94" t="s">
        <v>2371</v>
      </c>
    </row>
    <row r="151" spans="1:17">
      <c r="A151" s="93" t="s">
        <v>793</v>
      </c>
      <c r="B151" s="52" t="str">
        <f t="shared" si="2"/>
        <v>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</v>
      </c>
      <c r="C151" s="94" t="s">
        <v>794</v>
      </c>
      <c r="D151" s="94" t="s">
        <v>88</v>
      </c>
      <c r="E151" s="94">
        <v>2564</v>
      </c>
      <c r="F151" s="94" t="s">
        <v>209</v>
      </c>
      <c r="G151" s="95" t="s">
        <v>216</v>
      </c>
      <c r="H151" s="94" t="s">
        <v>225</v>
      </c>
      <c r="I151" s="94" t="s">
        <v>226</v>
      </c>
      <c r="J151" s="94"/>
      <c r="K151" s="94" t="s">
        <v>121</v>
      </c>
      <c r="L151" s="95" t="s">
        <v>2325</v>
      </c>
      <c r="M151" s="94" t="s">
        <v>2051</v>
      </c>
      <c r="N151" s="98" t="s">
        <v>2052</v>
      </c>
      <c r="O151" s="106" t="s">
        <v>2747</v>
      </c>
      <c r="P151" s="93"/>
      <c r="Q151" s="94" t="s">
        <v>2372</v>
      </c>
    </row>
    <row r="152" spans="1:17">
      <c r="A152" s="93" t="s">
        <v>790</v>
      </c>
      <c r="B152" s="52" t="str">
        <f t="shared" si="2"/>
        <v>โครงการพัฒนาศูนย์ผลิตขาเทียมในเซเนกัล (ปีงบประมาณ ๒๕๖๔) ส่วนให้ฯ ๑</v>
      </c>
      <c r="C152" s="94" t="s">
        <v>791</v>
      </c>
      <c r="D152" s="94" t="s">
        <v>88</v>
      </c>
      <c r="E152" s="94">
        <v>2564</v>
      </c>
      <c r="F152" s="94" t="s">
        <v>209</v>
      </c>
      <c r="G152" s="95" t="s">
        <v>216</v>
      </c>
      <c r="H152" s="94" t="s">
        <v>225</v>
      </c>
      <c r="I152" s="94" t="s">
        <v>226</v>
      </c>
      <c r="J152" s="94"/>
      <c r="K152" s="94" t="s">
        <v>121</v>
      </c>
      <c r="L152" s="95" t="s">
        <v>2325</v>
      </c>
      <c r="M152" s="94" t="s">
        <v>2051</v>
      </c>
      <c r="N152" s="98" t="s">
        <v>2052</v>
      </c>
      <c r="O152" s="106" t="s">
        <v>2747</v>
      </c>
      <c r="P152" s="93"/>
      <c r="Q152" s="94" t="s">
        <v>2373</v>
      </c>
    </row>
    <row r="153" spans="1:17">
      <c r="A153" s="93" t="s">
        <v>772</v>
      </c>
      <c r="B153" s="52" t="str">
        <f t="shared" si="2"/>
        <v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</v>
      </c>
      <c r="C153" s="94" t="s">
        <v>773</v>
      </c>
      <c r="D153" s="94" t="s">
        <v>88</v>
      </c>
      <c r="E153" s="94">
        <v>2564</v>
      </c>
      <c r="F153" s="94" t="s">
        <v>320</v>
      </c>
      <c r="G153" s="95" t="s">
        <v>163</v>
      </c>
      <c r="H153" s="94" t="s">
        <v>225</v>
      </c>
      <c r="I153" s="94" t="s">
        <v>226</v>
      </c>
      <c r="J153" s="94"/>
      <c r="K153" s="94" t="s">
        <v>121</v>
      </c>
      <c r="L153" s="95" t="s">
        <v>2325</v>
      </c>
      <c r="M153" s="94" t="s">
        <v>2051</v>
      </c>
      <c r="N153" s="98" t="s">
        <v>2052</v>
      </c>
      <c r="O153" s="106" t="s">
        <v>2747</v>
      </c>
      <c r="P153" s="93"/>
      <c r="Q153" s="94" t="s">
        <v>2374</v>
      </c>
    </row>
    <row r="154" spans="1:17">
      <c r="A154" s="93" t="s">
        <v>769</v>
      </c>
      <c r="B154" s="52" t="str">
        <f t="shared" si="2"/>
        <v>โครงการ Development of STEM  in Lao PDR (ส่วนให้ฯ 1 ปีงบประมาณ 2564)</v>
      </c>
      <c r="C154" s="94" t="s">
        <v>770</v>
      </c>
      <c r="D154" s="94" t="s">
        <v>88</v>
      </c>
      <c r="E154" s="94">
        <v>2564</v>
      </c>
      <c r="F154" s="94" t="s">
        <v>209</v>
      </c>
      <c r="G154" s="95" t="s">
        <v>216</v>
      </c>
      <c r="H154" s="94" t="s">
        <v>225</v>
      </c>
      <c r="I154" s="94" t="s">
        <v>226</v>
      </c>
      <c r="J154" s="94"/>
      <c r="K154" s="94" t="s">
        <v>121</v>
      </c>
      <c r="L154" s="95" t="s">
        <v>2325</v>
      </c>
      <c r="M154" s="94" t="s">
        <v>2051</v>
      </c>
      <c r="N154" s="98" t="s">
        <v>2052</v>
      </c>
      <c r="O154" s="106" t="s">
        <v>2747</v>
      </c>
      <c r="P154" s="93"/>
      <c r="Q154" s="94" t="s">
        <v>2375</v>
      </c>
    </row>
    <row r="155" spans="1:17">
      <c r="A155" s="93" t="s">
        <v>766</v>
      </c>
      <c r="B155" s="52" t="str">
        <f t="shared" si="2"/>
        <v>โครงการ Project on SMEs Development (ODOP) (ส่วนให้ฯ 2)</v>
      </c>
      <c r="C155" s="94" t="s">
        <v>767</v>
      </c>
      <c r="D155" s="94" t="s">
        <v>88</v>
      </c>
      <c r="E155" s="94">
        <v>2564</v>
      </c>
      <c r="F155" s="94" t="s">
        <v>209</v>
      </c>
      <c r="G155" s="95" t="s">
        <v>216</v>
      </c>
      <c r="H155" s="94" t="s">
        <v>225</v>
      </c>
      <c r="I155" s="94" t="s">
        <v>226</v>
      </c>
      <c r="J155" s="94"/>
      <c r="K155" s="94" t="s">
        <v>121</v>
      </c>
      <c r="L155" s="95" t="s">
        <v>2325</v>
      </c>
      <c r="M155" s="94" t="s">
        <v>2051</v>
      </c>
      <c r="N155" s="98" t="s">
        <v>2052</v>
      </c>
      <c r="O155" s="106" t="s">
        <v>2747</v>
      </c>
      <c r="P155" s="93"/>
      <c r="Q155" s="94" t="s">
        <v>2376</v>
      </c>
    </row>
    <row r="156" spans="1:17">
      <c r="A156" s="93" t="s">
        <v>759</v>
      </c>
      <c r="B156" s="52" t="str">
        <f t="shared" si="2"/>
        <v>โครงการ Education for Children with Special Needs Development in Laos (ส่วนให้ฯ 1 ปีงบประมาณ 2564)</v>
      </c>
      <c r="C156" s="94" t="s">
        <v>760</v>
      </c>
      <c r="D156" s="94" t="s">
        <v>88</v>
      </c>
      <c r="E156" s="94">
        <v>2564</v>
      </c>
      <c r="F156" s="94" t="s">
        <v>209</v>
      </c>
      <c r="G156" s="95" t="s">
        <v>240</v>
      </c>
      <c r="H156" s="94" t="s">
        <v>225</v>
      </c>
      <c r="I156" s="94" t="s">
        <v>226</v>
      </c>
      <c r="J156" s="94"/>
      <c r="K156" s="94" t="s">
        <v>121</v>
      </c>
      <c r="L156" s="95" t="s">
        <v>2325</v>
      </c>
      <c r="M156" s="94" t="s">
        <v>2051</v>
      </c>
      <c r="N156" s="98" t="s">
        <v>2052</v>
      </c>
      <c r="O156" s="106" t="s">
        <v>2747</v>
      </c>
      <c r="P156" s="93"/>
      <c r="Q156" s="94" t="s">
        <v>2377</v>
      </c>
    </row>
    <row r="157" spans="1:17">
      <c r="A157" s="93" t="s">
        <v>756</v>
      </c>
      <c r="B157" s="52" t="str">
        <f t="shared" si="2"/>
        <v>โครงการ Capacity Building on Inclusive Education for Maldivian Professionals at the Department of Inclusive Education (IED) and Teacher at Key School (ส่วนให้ฯ 1 ปีงบประมาณ 2564)</v>
      </c>
      <c r="C157" s="94" t="s">
        <v>757</v>
      </c>
      <c r="D157" s="94" t="s">
        <v>88</v>
      </c>
      <c r="E157" s="94">
        <v>2564</v>
      </c>
      <c r="F157" s="94" t="s">
        <v>209</v>
      </c>
      <c r="G157" s="95" t="s">
        <v>216</v>
      </c>
      <c r="H157" s="94" t="s">
        <v>225</v>
      </c>
      <c r="I157" s="94" t="s">
        <v>226</v>
      </c>
      <c r="J157" s="94"/>
      <c r="K157" s="94" t="s">
        <v>121</v>
      </c>
      <c r="L157" s="95" t="s">
        <v>2325</v>
      </c>
      <c r="M157" s="94" t="s">
        <v>2051</v>
      </c>
      <c r="N157" s="98" t="s">
        <v>2052</v>
      </c>
      <c r="O157" s="106" t="s">
        <v>2747</v>
      </c>
      <c r="P157" s="93"/>
      <c r="Q157" s="94" t="s">
        <v>2378</v>
      </c>
    </row>
    <row r="158" spans="1:17">
      <c r="A158" s="93" t="s">
        <v>750</v>
      </c>
      <c r="B158" s="52" t="str">
        <f t="shared" si="2"/>
        <v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v>
      </c>
      <c r="C158" s="94" t="s">
        <v>751</v>
      </c>
      <c r="D158" s="94" t="s">
        <v>88</v>
      </c>
      <c r="E158" s="94">
        <v>2564</v>
      </c>
      <c r="F158" s="94" t="s">
        <v>209</v>
      </c>
      <c r="G158" s="95" t="s">
        <v>257</v>
      </c>
      <c r="H158" s="94" t="s">
        <v>225</v>
      </c>
      <c r="I158" s="94" t="s">
        <v>226</v>
      </c>
      <c r="J158" s="94"/>
      <c r="K158" s="94" t="s">
        <v>121</v>
      </c>
      <c r="L158" s="95" t="s">
        <v>2325</v>
      </c>
      <c r="M158" s="94" t="s">
        <v>2051</v>
      </c>
      <c r="N158" s="98" t="s">
        <v>2052</v>
      </c>
      <c r="O158" s="106" t="s">
        <v>2747</v>
      </c>
      <c r="P158" s="93"/>
      <c r="Q158" s="94" t="s">
        <v>2379</v>
      </c>
    </row>
    <row r="159" spans="1:17">
      <c r="A159" s="93" t="s">
        <v>747</v>
      </c>
      <c r="B159" s="52" t="str">
        <f t="shared" si="2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</v>
      </c>
      <c r="C159" s="94" t="s">
        <v>748</v>
      </c>
      <c r="D159" s="94" t="s">
        <v>88</v>
      </c>
      <c r="E159" s="94">
        <v>2564</v>
      </c>
      <c r="F159" s="94" t="s">
        <v>209</v>
      </c>
      <c r="G159" s="95" t="s">
        <v>216</v>
      </c>
      <c r="H159" s="94" t="s">
        <v>225</v>
      </c>
      <c r="I159" s="94" t="s">
        <v>226</v>
      </c>
      <c r="J159" s="94"/>
      <c r="K159" s="94" t="s">
        <v>121</v>
      </c>
      <c r="L159" s="95" t="s">
        <v>2325</v>
      </c>
      <c r="M159" s="94" t="s">
        <v>2051</v>
      </c>
      <c r="N159" s="98" t="s">
        <v>2052</v>
      </c>
      <c r="O159" s="106" t="s">
        <v>2747</v>
      </c>
      <c r="P159" s="93"/>
      <c r="Q159" s="94" t="s">
        <v>2380</v>
      </c>
    </row>
    <row r="160" spans="1:17">
      <c r="A160" s="93" t="s">
        <v>739</v>
      </c>
      <c r="B160" s="52" t="str">
        <f t="shared" si="2"/>
        <v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</v>
      </c>
      <c r="C160" s="94" t="s">
        <v>740</v>
      </c>
      <c r="D160" s="94" t="s">
        <v>88</v>
      </c>
      <c r="E160" s="94">
        <v>2564</v>
      </c>
      <c r="F160" s="94" t="s">
        <v>33</v>
      </c>
      <c r="G160" s="95" t="s">
        <v>216</v>
      </c>
      <c r="H160" s="94" t="s">
        <v>225</v>
      </c>
      <c r="I160" s="94" t="s">
        <v>226</v>
      </c>
      <c r="J160" s="94"/>
      <c r="K160" s="94" t="s">
        <v>121</v>
      </c>
      <c r="L160" s="95" t="s">
        <v>2325</v>
      </c>
      <c r="M160" s="94" t="s">
        <v>2051</v>
      </c>
      <c r="N160" s="98" t="s">
        <v>2052</v>
      </c>
      <c r="O160" s="106" t="s">
        <v>2747</v>
      </c>
      <c r="P160" s="93"/>
      <c r="Q160" s="94" t="s">
        <v>2381</v>
      </c>
    </row>
    <row r="161" spans="1:17">
      <c r="A161" s="93" t="s">
        <v>736</v>
      </c>
      <c r="B161" s="52" t="str">
        <f t="shared" si="2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</v>
      </c>
      <c r="C161" s="94" t="s">
        <v>737</v>
      </c>
      <c r="D161" s="94" t="s">
        <v>88</v>
      </c>
      <c r="E161" s="94">
        <v>2564</v>
      </c>
      <c r="F161" s="94" t="s">
        <v>33</v>
      </c>
      <c r="G161" s="95" t="s">
        <v>216</v>
      </c>
      <c r="H161" s="94" t="s">
        <v>225</v>
      </c>
      <c r="I161" s="94" t="s">
        <v>226</v>
      </c>
      <c r="J161" s="94"/>
      <c r="K161" s="94" t="s">
        <v>121</v>
      </c>
      <c r="L161" s="95" t="s">
        <v>2325</v>
      </c>
      <c r="M161" s="94" t="s">
        <v>2051</v>
      </c>
      <c r="N161" s="98" t="s">
        <v>2052</v>
      </c>
      <c r="O161" s="106" t="s">
        <v>2747</v>
      </c>
      <c r="P161" s="93"/>
      <c r="Q161" s="94" t="s">
        <v>2382</v>
      </c>
    </row>
    <row r="162" spans="1:17">
      <c r="A162" s="93" t="s">
        <v>733</v>
      </c>
      <c r="B162" s="52" t="str">
        <f t="shared" si="2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</v>
      </c>
      <c r="C162" s="94" t="s">
        <v>734</v>
      </c>
      <c r="D162" s="94" t="s">
        <v>88</v>
      </c>
      <c r="E162" s="94">
        <v>2564</v>
      </c>
      <c r="F162" s="94" t="s">
        <v>209</v>
      </c>
      <c r="G162" s="95" t="s">
        <v>216</v>
      </c>
      <c r="H162" s="94" t="s">
        <v>225</v>
      </c>
      <c r="I162" s="94" t="s">
        <v>226</v>
      </c>
      <c r="J162" s="94"/>
      <c r="K162" s="94" t="s">
        <v>121</v>
      </c>
      <c r="L162" s="95" t="s">
        <v>2325</v>
      </c>
      <c r="M162" s="94" t="s">
        <v>2051</v>
      </c>
      <c r="N162" s="98" t="s">
        <v>2052</v>
      </c>
      <c r="O162" s="106" t="s">
        <v>2747</v>
      </c>
      <c r="P162" s="93"/>
      <c r="Q162" s="94" t="s">
        <v>2383</v>
      </c>
    </row>
    <row r="163" spans="1:17">
      <c r="A163" s="93" t="s">
        <v>730</v>
      </c>
      <c r="B163" s="52" t="str">
        <f t="shared" si="2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</v>
      </c>
      <c r="C163" s="94" t="s">
        <v>731</v>
      </c>
      <c r="D163" s="94" t="s">
        <v>88</v>
      </c>
      <c r="E163" s="94">
        <v>2564</v>
      </c>
      <c r="F163" s="94" t="s">
        <v>427</v>
      </c>
      <c r="G163" s="95" t="s">
        <v>216</v>
      </c>
      <c r="H163" s="94" t="s">
        <v>225</v>
      </c>
      <c r="I163" s="94" t="s">
        <v>226</v>
      </c>
      <c r="J163" s="94"/>
      <c r="K163" s="94" t="s">
        <v>121</v>
      </c>
      <c r="L163" s="95" t="s">
        <v>2325</v>
      </c>
      <c r="M163" s="94" t="s">
        <v>2051</v>
      </c>
      <c r="N163" s="98" t="s">
        <v>2052</v>
      </c>
      <c r="O163" s="106" t="s">
        <v>2747</v>
      </c>
      <c r="P163" s="93"/>
      <c r="Q163" s="94" t="s">
        <v>2384</v>
      </c>
    </row>
    <row r="164" spans="1:17">
      <c r="A164" s="93" t="s">
        <v>727</v>
      </c>
      <c r="B164" s="52" t="str">
        <f t="shared" si="2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</v>
      </c>
      <c r="C164" s="94" t="s">
        <v>728</v>
      </c>
      <c r="D164" s="94" t="s">
        <v>88</v>
      </c>
      <c r="E164" s="94">
        <v>2564</v>
      </c>
      <c r="F164" s="94" t="s">
        <v>209</v>
      </c>
      <c r="G164" s="95" t="s">
        <v>216</v>
      </c>
      <c r="H164" s="94" t="s">
        <v>225</v>
      </c>
      <c r="I164" s="94" t="s">
        <v>226</v>
      </c>
      <c r="J164" s="94"/>
      <c r="K164" s="94" t="s">
        <v>121</v>
      </c>
      <c r="L164" s="95" t="s">
        <v>2325</v>
      </c>
      <c r="M164" s="94" t="s">
        <v>2051</v>
      </c>
      <c r="N164" s="98" t="s">
        <v>2052</v>
      </c>
      <c r="O164" s="106" t="s">
        <v>2747</v>
      </c>
      <c r="P164" s="93"/>
      <c r="Q164" s="94" t="s">
        <v>2385</v>
      </c>
    </row>
    <row r="165" spans="1:17">
      <c r="A165" s="93" t="s">
        <v>724</v>
      </c>
      <c r="B165" s="52" t="str">
        <f t="shared" si="2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</v>
      </c>
      <c r="C165" s="94" t="s">
        <v>725</v>
      </c>
      <c r="D165" s="94" t="s">
        <v>88</v>
      </c>
      <c r="E165" s="94">
        <v>2564</v>
      </c>
      <c r="F165" s="94" t="s">
        <v>431</v>
      </c>
      <c r="G165" s="95" t="s">
        <v>325</v>
      </c>
      <c r="H165" s="94" t="s">
        <v>225</v>
      </c>
      <c r="I165" s="94" t="s">
        <v>226</v>
      </c>
      <c r="J165" s="94"/>
      <c r="K165" s="94" t="s">
        <v>121</v>
      </c>
      <c r="L165" s="95" t="s">
        <v>2325</v>
      </c>
      <c r="M165" s="94" t="s">
        <v>2051</v>
      </c>
      <c r="N165" s="98" t="s">
        <v>2052</v>
      </c>
      <c r="O165" s="106" t="s">
        <v>2747</v>
      </c>
      <c r="P165" s="93"/>
      <c r="Q165" s="94" t="s">
        <v>2386</v>
      </c>
    </row>
    <row r="166" spans="1:17">
      <c r="A166" s="93" t="s">
        <v>721</v>
      </c>
      <c r="B166" s="52" t="str">
        <f t="shared" si="2"/>
        <v>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</v>
      </c>
      <c r="C166" s="94" t="s">
        <v>722</v>
      </c>
      <c r="D166" s="94" t="s">
        <v>88</v>
      </c>
      <c r="E166" s="94">
        <v>2564</v>
      </c>
      <c r="F166" s="94" t="s">
        <v>209</v>
      </c>
      <c r="G166" s="95" t="s">
        <v>216</v>
      </c>
      <c r="H166" s="94" t="s">
        <v>225</v>
      </c>
      <c r="I166" s="94" t="s">
        <v>226</v>
      </c>
      <c r="J166" s="94"/>
      <c r="K166" s="94" t="s">
        <v>121</v>
      </c>
      <c r="L166" s="95" t="s">
        <v>2325</v>
      </c>
      <c r="M166" s="94" t="s">
        <v>2051</v>
      </c>
      <c r="N166" s="98" t="s">
        <v>2052</v>
      </c>
      <c r="O166" s="106" t="s">
        <v>2747</v>
      </c>
      <c r="P166" s="93"/>
      <c r="Q166" s="94" t="s">
        <v>2387</v>
      </c>
    </row>
    <row r="167" spans="1:17">
      <c r="A167" s="93" t="s">
        <v>718</v>
      </c>
      <c r="B167" s="52" t="str">
        <f t="shared" si="2"/>
        <v>โครงการพัฒนาโรงพยาบาลเมืองโพนโฮง แขวงเวียงจันทน์ สปป. ลาว (ส่วนให้ฯ 1) (ปีงบประมาณ 2564)</v>
      </c>
      <c r="C167" s="94" t="s">
        <v>719</v>
      </c>
      <c r="D167" s="94" t="s">
        <v>88</v>
      </c>
      <c r="E167" s="94">
        <v>2564</v>
      </c>
      <c r="F167" s="94" t="s">
        <v>296</v>
      </c>
      <c r="G167" s="95" t="s">
        <v>257</v>
      </c>
      <c r="H167" s="94" t="s">
        <v>225</v>
      </c>
      <c r="I167" s="94" t="s">
        <v>226</v>
      </c>
      <c r="J167" s="94"/>
      <c r="K167" s="94" t="s">
        <v>121</v>
      </c>
      <c r="L167" s="95" t="s">
        <v>2325</v>
      </c>
      <c r="M167" s="94" t="s">
        <v>2051</v>
      </c>
      <c r="N167" s="98" t="s">
        <v>2052</v>
      </c>
      <c r="O167" s="106" t="s">
        <v>2747</v>
      </c>
      <c r="P167" s="93"/>
      <c r="Q167" s="94" t="s">
        <v>2388</v>
      </c>
    </row>
    <row r="168" spans="1:17">
      <c r="A168" s="93" t="s">
        <v>715</v>
      </c>
      <c r="B168" s="52" t="str">
        <f t="shared" si="2"/>
        <v xml:space="preserve">การดำเนินการ: โครงการ OGOP Model II (ส่วนให้ฯ 2) ปีงบประมาณ 2564 </v>
      </c>
      <c r="C168" s="94" t="s">
        <v>2389</v>
      </c>
      <c r="D168" s="94" t="s">
        <v>88</v>
      </c>
      <c r="E168" s="94">
        <v>2564</v>
      </c>
      <c r="F168" s="94" t="s">
        <v>34</v>
      </c>
      <c r="G168" s="95" t="s">
        <v>164</v>
      </c>
      <c r="H168" s="94" t="s">
        <v>225</v>
      </c>
      <c r="I168" s="94" t="s">
        <v>226</v>
      </c>
      <c r="J168" s="94"/>
      <c r="K168" s="94" t="s">
        <v>121</v>
      </c>
      <c r="L168" s="95" t="s">
        <v>2325</v>
      </c>
      <c r="M168" s="94" t="s">
        <v>2051</v>
      </c>
      <c r="N168" s="98" t="s">
        <v>2052</v>
      </c>
      <c r="O168" s="106" t="s">
        <v>2747</v>
      </c>
      <c r="P168" s="93"/>
      <c r="Q168" s="94" t="s">
        <v>2390</v>
      </c>
    </row>
    <row r="169" spans="1:17">
      <c r="A169" s="93" t="s">
        <v>712</v>
      </c>
      <c r="B169" s="52" t="str">
        <f t="shared" si="2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</v>
      </c>
      <c r="C169" s="94" t="s">
        <v>713</v>
      </c>
      <c r="D169" s="94" t="s">
        <v>88</v>
      </c>
      <c r="E169" s="94">
        <v>2564</v>
      </c>
      <c r="F169" s="94" t="s">
        <v>44</v>
      </c>
      <c r="G169" s="95" t="s">
        <v>329</v>
      </c>
      <c r="H169" s="94" t="s">
        <v>225</v>
      </c>
      <c r="I169" s="94" t="s">
        <v>226</v>
      </c>
      <c r="J169" s="94"/>
      <c r="K169" s="94" t="s">
        <v>121</v>
      </c>
      <c r="L169" s="95" t="s">
        <v>2325</v>
      </c>
      <c r="M169" s="94" t="s">
        <v>2051</v>
      </c>
      <c r="N169" s="98" t="s">
        <v>2052</v>
      </c>
      <c r="O169" s="106" t="s">
        <v>2747</v>
      </c>
      <c r="P169" s="93"/>
      <c r="Q169" s="94" t="s">
        <v>2391</v>
      </c>
    </row>
    <row r="170" spans="1:17">
      <c r="A170" s="93" t="s">
        <v>710</v>
      </c>
      <c r="B170" s="52" t="str">
        <f t="shared" si="2"/>
        <v>Exchange of Experiences and Good Practices in Wellness and Spa &amp; Community-Based Tourism ระหว่างไทยกับโคลอมเบีย (ส่วนให้ฯ 2)</v>
      </c>
      <c r="C170" s="94" t="s">
        <v>255</v>
      </c>
      <c r="D170" s="94" t="s">
        <v>88</v>
      </c>
      <c r="E170" s="94">
        <v>2564</v>
      </c>
      <c r="F170" s="94" t="s">
        <v>257</v>
      </c>
      <c r="G170" s="95" t="s">
        <v>240</v>
      </c>
      <c r="H170" s="94" t="s">
        <v>225</v>
      </c>
      <c r="I170" s="94" t="s">
        <v>226</v>
      </c>
      <c r="J170" s="94"/>
      <c r="K170" s="94" t="s">
        <v>121</v>
      </c>
      <c r="L170" s="95" t="s">
        <v>2325</v>
      </c>
      <c r="M170" s="94" t="s">
        <v>2051</v>
      </c>
      <c r="N170" s="98" t="s">
        <v>2052</v>
      </c>
      <c r="O170" s="106" t="s">
        <v>2747</v>
      </c>
      <c r="P170" s="93"/>
      <c r="Q170" s="94" t="s">
        <v>2392</v>
      </c>
    </row>
    <row r="171" spans="1:17">
      <c r="A171" s="93" t="s">
        <v>704</v>
      </c>
      <c r="B171" s="52" t="str">
        <f t="shared" si="2"/>
        <v>Improving Institutional Capacities for Promoting Employability in the Greater Mekong Region (ส่วนให้ฯ 2) ปี 2564</v>
      </c>
      <c r="C171" s="94" t="s">
        <v>705</v>
      </c>
      <c r="D171" s="94" t="s">
        <v>88</v>
      </c>
      <c r="E171" s="94">
        <v>2564</v>
      </c>
      <c r="F171" s="94" t="s">
        <v>56</v>
      </c>
      <c r="G171" s="95" t="s">
        <v>240</v>
      </c>
      <c r="H171" s="94" t="s">
        <v>225</v>
      </c>
      <c r="I171" s="94" t="s">
        <v>226</v>
      </c>
      <c r="J171" s="94"/>
      <c r="K171" s="94" t="s">
        <v>121</v>
      </c>
      <c r="L171" s="95" t="s">
        <v>2325</v>
      </c>
      <c r="M171" s="94" t="s">
        <v>2051</v>
      </c>
      <c r="N171" s="98" t="s">
        <v>2052</v>
      </c>
      <c r="O171" s="106" t="s">
        <v>2747</v>
      </c>
      <c r="P171" s="93"/>
      <c r="Q171" s="94" t="s">
        <v>2393</v>
      </c>
    </row>
    <row r="172" spans="1:17">
      <c r="A172" s="93" t="s">
        <v>701</v>
      </c>
      <c r="B172" s="52" t="str">
        <f t="shared" si="2"/>
        <v>Strategic Management to Labor Migration Management in the Greater Mekong Subregion (ส่วนให้ฯ 2) ปี 2564</v>
      </c>
      <c r="C172" s="94" t="s">
        <v>702</v>
      </c>
      <c r="D172" s="94" t="s">
        <v>88</v>
      </c>
      <c r="E172" s="94">
        <v>2564</v>
      </c>
      <c r="F172" s="94" t="s">
        <v>209</v>
      </c>
      <c r="G172" s="95" t="s">
        <v>216</v>
      </c>
      <c r="H172" s="94" t="s">
        <v>225</v>
      </c>
      <c r="I172" s="94" t="s">
        <v>226</v>
      </c>
      <c r="J172" s="94"/>
      <c r="K172" s="94" t="s">
        <v>121</v>
      </c>
      <c r="L172" s="95" t="s">
        <v>2325</v>
      </c>
      <c r="M172" s="94" t="s">
        <v>2051</v>
      </c>
      <c r="N172" s="98" t="s">
        <v>2052</v>
      </c>
      <c r="O172" s="106" t="s">
        <v>2747</v>
      </c>
      <c r="P172" s="93"/>
      <c r="Q172" s="94" t="s">
        <v>2394</v>
      </c>
    </row>
    <row r="173" spans="1:17">
      <c r="A173" s="93" t="s">
        <v>698</v>
      </c>
      <c r="B173" s="52" t="str">
        <f t="shared" si="2"/>
        <v>โครงการพัฒนาหลักสูตรการเรียนการสอนภาษาไทย ณ มหาวิทยาลัยภูมินท์พนมเปญ (ส่วนให้ฯ 1) (ปีงบประมาณ 2564)</v>
      </c>
      <c r="C173" s="94" t="s">
        <v>699</v>
      </c>
      <c r="D173" s="94" t="s">
        <v>88</v>
      </c>
      <c r="E173" s="94">
        <v>2564</v>
      </c>
      <c r="F173" s="94" t="s">
        <v>209</v>
      </c>
      <c r="G173" s="95" t="s">
        <v>216</v>
      </c>
      <c r="H173" s="94" t="s">
        <v>225</v>
      </c>
      <c r="I173" s="94" t="s">
        <v>226</v>
      </c>
      <c r="J173" s="94"/>
      <c r="K173" s="94" t="s">
        <v>121</v>
      </c>
      <c r="L173" s="95" t="s">
        <v>2325</v>
      </c>
      <c r="M173" s="94" t="s">
        <v>2051</v>
      </c>
      <c r="N173" s="98" t="s">
        <v>2052</v>
      </c>
      <c r="O173" s="106" t="s">
        <v>2747</v>
      </c>
      <c r="P173" s="93"/>
      <c r="Q173" s="94" t="s">
        <v>2395</v>
      </c>
    </row>
    <row r="174" spans="1:17">
      <c r="A174" s="93" t="s">
        <v>695</v>
      </c>
      <c r="B174" s="52" t="str">
        <f t="shared" si="2"/>
        <v>โครงการสนับสนุนการพัฒนาขาเทียมในเซเนกัล (ส่วนให้ฯ ๒) ปี 64</v>
      </c>
      <c r="C174" s="94" t="s">
        <v>696</v>
      </c>
      <c r="D174" s="94" t="s">
        <v>88</v>
      </c>
      <c r="E174" s="94">
        <v>2564</v>
      </c>
      <c r="F174" s="94" t="s">
        <v>209</v>
      </c>
      <c r="G174" s="95" t="s">
        <v>216</v>
      </c>
      <c r="H174" s="94" t="s">
        <v>225</v>
      </c>
      <c r="I174" s="94" t="s">
        <v>226</v>
      </c>
      <c r="J174" s="94"/>
      <c r="K174" s="94" t="s">
        <v>121</v>
      </c>
      <c r="L174" s="95" t="s">
        <v>2325</v>
      </c>
      <c r="M174" s="94" t="s">
        <v>2051</v>
      </c>
      <c r="N174" s="98" t="s">
        <v>2052</v>
      </c>
      <c r="O174" s="106" t="s">
        <v>2747</v>
      </c>
      <c r="P174" s="93"/>
      <c r="Q174" s="94" t="s">
        <v>2396</v>
      </c>
    </row>
    <row r="175" spans="1:17">
      <c r="A175" s="93" t="s">
        <v>692</v>
      </c>
      <c r="B175" s="52" t="str">
        <f t="shared" si="2"/>
        <v>โครงการพัฒนาชุมชนอย่างยั่งยืน ณ สาธารณรัฐเบนิน (ส่วนให้ฯ ๒) ปี 64</v>
      </c>
      <c r="C175" s="94" t="s">
        <v>693</v>
      </c>
      <c r="D175" s="94" t="s">
        <v>88</v>
      </c>
      <c r="E175" s="94">
        <v>2564</v>
      </c>
      <c r="F175" s="94" t="s">
        <v>209</v>
      </c>
      <c r="G175" s="95" t="s">
        <v>216</v>
      </c>
      <c r="H175" s="94" t="s">
        <v>225</v>
      </c>
      <c r="I175" s="94" t="s">
        <v>226</v>
      </c>
      <c r="J175" s="94"/>
      <c r="K175" s="94" t="s">
        <v>121</v>
      </c>
      <c r="L175" s="95" t="s">
        <v>2325</v>
      </c>
      <c r="M175" s="94" t="s">
        <v>2051</v>
      </c>
      <c r="N175" s="98" t="s">
        <v>2052</v>
      </c>
      <c r="O175" s="106" t="s">
        <v>2747</v>
      </c>
      <c r="P175" s="93"/>
      <c r="Q175" s="94" t="s">
        <v>2397</v>
      </c>
    </row>
    <row r="176" spans="1:17">
      <c r="A176" s="93" t="s">
        <v>689</v>
      </c>
      <c r="B176" s="52" t="str">
        <f t="shared" si="2"/>
        <v>โครงการพัฒนาชุมชนอย่างยั่งยืน ณ สาธารณรัฐโมซัมบิก (ส่วนให้ฯ ๒) ปี 64</v>
      </c>
      <c r="C176" s="94" t="s">
        <v>690</v>
      </c>
      <c r="D176" s="94" t="s">
        <v>88</v>
      </c>
      <c r="E176" s="94">
        <v>2564</v>
      </c>
      <c r="F176" s="94" t="s">
        <v>209</v>
      </c>
      <c r="G176" s="95" t="s">
        <v>216</v>
      </c>
      <c r="H176" s="94" t="s">
        <v>225</v>
      </c>
      <c r="I176" s="94" t="s">
        <v>226</v>
      </c>
      <c r="J176" s="94"/>
      <c r="K176" s="94" t="s">
        <v>121</v>
      </c>
      <c r="L176" s="95" t="s">
        <v>2325</v>
      </c>
      <c r="M176" s="94" t="s">
        <v>2051</v>
      </c>
      <c r="N176" s="98" t="s">
        <v>2052</v>
      </c>
      <c r="O176" s="106" t="s">
        <v>2747</v>
      </c>
      <c r="P176" s="93"/>
      <c r="Q176" s="94" t="s">
        <v>2398</v>
      </c>
    </row>
    <row r="177" spans="1:17">
      <c r="A177" s="93" t="s">
        <v>686</v>
      </c>
      <c r="B177" s="52" t="str">
        <f t="shared" si="2"/>
        <v>โครงการพัฒนาชุมชนอย่างยั่งยืน ณ เลโซโท (ส่วนให้ฯ ๒) ปี 64</v>
      </c>
      <c r="C177" s="94" t="s">
        <v>687</v>
      </c>
      <c r="D177" s="94" t="s">
        <v>88</v>
      </c>
      <c r="E177" s="94">
        <v>2564</v>
      </c>
      <c r="F177" s="94" t="s">
        <v>209</v>
      </c>
      <c r="G177" s="95" t="s">
        <v>216</v>
      </c>
      <c r="H177" s="94" t="s">
        <v>225</v>
      </c>
      <c r="I177" s="94" t="s">
        <v>226</v>
      </c>
      <c r="J177" s="94"/>
      <c r="K177" s="94" t="s">
        <v>121</v>
      </c>
      <c r="L177" s="95" t="s">
        <v>2325</v>
      </c>
      <c r="M177" s="94" t="s">
        <v>2051</v>
      </c>
      <c r="N177" s="98" t="s">
        <v>2052</v>
      </c>
      <c r="O177" s="106" t="s">
        <v>2747</v>
      </c>
      <c r="P177" s="93"/>
      <c r="Q177" s="94" t="s">
        <v>2399</v>
      </c>
    </row>
    <row r="178" spans="1:17">
      <c r="A178" s="93" t="s">
        <v>683</v>
      </c>
      <c r="B178" s="52" t="str">
        <f t="shared" si="2"/>
        <v>โครงการ Project on the Development of Training Programme on Cassava in Border Provinces (Farm and Soil Management) สาขาการเกษตร (ส่วนให้ฯ 2) (ปีงบ 64)</v>
      </c>
      <c r="C178" s="94" t="s">
        <v>684</v>
      </c>
      <c r="D178" s="94" t="s">
        <v>88</v>
      </c>
      <c r="E178" s="94">
        <v>2564</v>
      </c>
      <c r="F178" s="94" t="s">
        <v>209</v>
      </c>
      <c r="G178" s="95" t="s">
        <v>164</v>
      </c>
      <c r="H178" s="94" t="s">
        <v>225</v>
      </c>
      <c r="I178" s="94" t="s">
        <v>226</v>
      </c>
      <c r="J178" s="94"/>
      <c r="K178" s="94" t="s">
        <v>121</v>
      </c>
      <c r="L178" s="95" t="s">
        <v>2325</v>
      </c>
      <c r="M178" s="94" t="s">
        <v>2051</v>
      </c>
      <c r="N178" s="98" t="s">
        <v>2052</v>
      </c>
      <c r="O178" s="106" t="s">
        <v>2747</v>
      </c>
      <c r="P178" s="93"/>
      <c r="Q178" s="94" t="s">
        <v>2400</v>
      </c>
    </row>
    <row r="179" spans="1:17">
      <c r="A179" s="93" t="s">
        <v>680</v>
      </c>
      <c r="B179" s="52" t="str">
        <f t="shared" si="2"/>
        <v>โครงการ The Establishment of OVOP Regional Promoting Center ณ จังหวัดกำปงจาม (ส่วนให้ฯ 2) ปีงบประมาณ 2564</v>
      </c>
      <c r="C179" s="94" t="s">
        <v>681</v>
      </c>
      <c r="D179" s="94" t="s">
        <v>88</v>
      </c>
      <c r="E179" s="94">
        <v>2564</v>
      </c>
      <c r="F179" s="94" t="s">
        <v>209</v>
      </c>
      <c r="G179" s="95" t="s">
        <v>216</v>
      </c>
      <c r="H179" s="94" t="s">
        <v>225</v>
      </c>
      <c r="I179" s="94" t="s">
        <v>226</v>
      </c>
      <c r="J179" s="94"/>
      <c r="K179" s="94" t="s">
        <v>121</v>
      </c>
      <c r="L179" s="95" t="s">
        <v>2325</v>
      </c>
      <c r="M179" s="94" t="s">
        <v>2051</v>
      </c>
      <c r="N179" s="98" t="s">
        <v>2052</v>
      </c>
      <c r="O179" s="106" t="s">
        <v>2747</v>
      </c>
      <c r="P179" s="93"/>
      <c r="Q179" s="94" t="s">
        <v>2401</v>
      </c>
    </row>
    <row r="180" spans="1:17">
      <c r="A180" s="93" t="s">
        <v>677</v>
      </c>
      <c r="B180" s="52" t="str">
        <f t="shared" si="2"/>
        <v>โครงการพัฒนาชุมชนยั่งยืนตามหลักปรัชญาของเศรษฐกิจพอเพียงในเมียนมา (กลุ่มงาน SEP)</v>
      </c>
      <c r="C180" s="94" t="s">
        <v>354</v>
      </c>
      <c r="D180" s="94" t="s">
        <v>88</v>
      </c>
      <c r="E180" s="94">
        <v>2564</v>
      </c>
      <c r="F180" s="94" t="s">
        <v>135</v>
      </c>
      <c r="G180" s="95" t="s">
        <v>679</v>
      </c>
      <c r="H180" s="94" t="s">
        <v>225</v>
      </c>
      <c r="I180" s="94" t="s">
        <v>226</v>
      </c>
      <c r="J180" s="94"/>
      <c r="K180" s="94" t="s">
        <v>121</v>
      </c>
      <c r="L180" s="95" t="s">
        <v>2325</v>
      </c>
      <c r="M180" s="94" t="s">
        <v>2051</v>
      </c>
      <c r="N180" s="98" t="s">
        <v>2055</v>
      </c>
      <c r="O180" s="106" t="s">
        <v>2747</v>
      </c>
      <c r="P180" s="93"/>
      <c r="Q180" s="94" t="s">
        <v>2402</v>
      </c>
    </row>
    <row r="181" spans="1:17">
      <c r="A181" s="93" t="s">
        <v>674</v>
      </c>
      <c r="B181" s="52" t="str">
        <f t="shared" si="2"/>
        <v>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</v>
      </c>
      <c r="C181" s="94" t="s">
        <v>675</v>
      </c>
      <c r="D181" s="94" t="s">
        <v>88</v>
      </c>
      <c r="E181" s="94">
        <v>2564</v>
      </c>
      <c r="F181" s="94" t="s">
        <v>209</v>
      </c>
      <c r="G181" s="95" t="s">
        <v>216</v>
      </c>
      <c r="H181" s="94" t="s">
        <v>225</v>
      </c>
      <c r="I181" s="94" t="s">
        <v>226</v>
      </c>
      <c r="J181" s="94"/>
      <c r="K181" s="94" t="s">
        <v>121</v>
      </c>
      <c r="L181" s="95" t="s">
        <v>2325</v>
      </c>
      <c r="M181" s="94" t="s">
        <v>2051</v>
      </c>
      <c r="N181" s="98" t="s">
        <v>2052</v>
      </c>
      <c r="O181" s="106" t="s">
        <v>2747</v>
      </c>
      <c r="P181" s="93"/>
      <c r="Q181" s="94" t="s">
        <v>2403</v>
      </c>
    </row>
    <row r="182" spans="1:17">
      <c r="A182" s="93" t="s">
        <v>671</v>
      </c>
      <c r="B182" s="52" t="str">
        <f t="shared" si="2"/>
        <v>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</v>
      </c>
      <c r="C182" s="94" t="s">
        <v>672</v>
      </c>
      <c r="D182" s="94" t="s">
        <v>88</v>
      </c>
      <c r="E182" s="94">
        <v>2564</v>
      </c>
      <c r="F182" s="94" t="s">
        <v>209</v>
      </c>
      <c r="G182" s="95" t="s">
        <v>216</v>
      </c>
      <c r="H182" s="94" t="s">
        <v>225</v>
      </c>
      <c r="I182" s="94" t="s">
        <v>226</v>
      </c>
      <c r="J182" s="94"/>
      <c r="K182" s="94" t="s">
        <v>121</v>
      </c>
      <c r="L182" s="95" t="s">
        <v>2325</v>
      </c>
      <c r="M182" s="94" t="s">
        <v>2051</v>
      </c>
      <c r="N182" s="98" t="s">
        <v>2052</v>
      </c>
      <c r="O182" s="106" t="s">
        <v>2747</v>
      </c>
      <c r="P182" s="93"/>
      <c r="Q182" s="94" t="s">
        <v>2404</v>
      </c>
    </row>
    <row r="183" spans="1:17">
      <c r="A183" s="93" t="s">
        <v>668</v>
      </c>
      <c r="B183" s="52" t="str">
        <f t="shared" si="2"/>
        <v>โครงการพัฒนาการเรียนการสอนภาษาไทย ณ มหาวิทยาลัยในเวียดนาม (ปีงบประมาณ 2564)</v>
      </c>
      <c r="C183" s="94" t="s">
        <v>669</v>
      </c>
      <c r="D183" s="94" t="s">
        <v>88</v>
      </c>
      <c r="E183" s="94">
        <v>2564</v>
      </c>
      <c r="F183" s="94" t="s">
        <v>209</v>
      </c>
      <c r="G183" s="95" t="s">
        <v>216</v>
      </c>
      <c r="H183" s="94" t="s">
        <v>225</v>
      </c>
      <c r="I183" s="94" t="s">
        <v>226</v>
      </c>
      <c r="J183" s="94"/>
      <c r="K183" s="94" t="s">
        <v>121</v>
      </c>
      <c r="L183" s="95" t="s">
        <v>2325</v>
      </c>
      <c r="M183" s="94" t="s">
        <v>2051</v>
      </c>
      <c r="N183" s="98" t="s">
        <v>2052</v>
      </c>
      <c r="O183" s="106" t="s">
        <v>2747</v>
      </c>
      <c r="P183" s="93"/>
      <c r="Q183" s="94" t="s">
        <v>2405</v>
      </c>
    </row>
    <row r="184" spans="1:17">
      <c r="A184" s="93" t="s">
        <v>665</v>
      </c>
      <c r="B184" s="52" t="str">
        <f t="shared" si="2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</v>
      </c>
      <c r="C184" s="94" t="s">
        <v>666</v>
      </c>
      <c r="D184" s="94" t="s">
        <v>88</v>
      </c>
      <c r="E184" s="94">
        <v>2564</v>
      </c>
      <c r="F184" s="94" t="s">
        <v>209</v>
      </c>
      <c r="G184" s="95" t="s">
        <v>216</v>
      </c>
      <c r="H184" s="94" t="s">
        <v>225</v>
      </c>
      <c r="I184" s="94" t="s">
        <v>226</v>
      </c>
      <c r="J184" s="94"/>
      <c r="K184" s="94" t="s">
        <v>121</v>
      </c>
      <c r="L184" s="95" t="s">
        <v>2325</v>
      </c>
      <c r="M184" s="94" t="s">
        <v>2051</v>
      </c>
      <c r="N184" s="98" t="s">
        <v>2052</v>
      </c>
      <c r="O184" s="106" t="s">
        <v>2747</v>
      </c>
      <c r="P184" s="93"/>
      <c r="Q184" s="94" t="s">
        <v>2406</v>
      </c>
    </row>
    <row r="185" spans="1:17">
      <c r="A185" s="93" t="s">
        <v>661</v>
      </c>
      <c r="B185" s="52" t="str">
        <f t="shared" si="2"/>
        <v>โครงการ Promoting Research and Development System and Enhancing the collaboration Research (ส่วนให้ฯ 1) (ปีงบประมาณ 2564)</v>
      </c>
      <c r="C185" s="94" t="s">
        <v>662</v>
      </c>
      <c r="D185" s="94" t="s">
        <v>88</v>
      </c>
      <c r="E185" s="94">
        <v>2564</v>
      </c>
      <c r="F185" s="94" t="s">
        <v>244</v>
      </c>
      <c r="G185" s="95" t="s">
        <v>664</v>
      </c>
      <c r="H185" s="94" t="s">
        <v>225</v>
      </c>
      <c r="I185" s="94" t="s">
        <v>226</v>
      </c>
      <c r="J185" s="94"/>
      <c r="K185" s="94" t="s">
        <v>121</v>
      </c>
      <c r="L185" s="95" t="s">
        <v>2325</v>
      </c>
      <c r="M185" s="94" t="s">
        <v>2051</v>
      </c>
      <c r="N185" s="98" t="s">
        <v>2052</v>
      </c>
      <c r="O185" s="106" t="s">
        <v>2747</v>
      </c>
      <c r="P185" s="93"/>
      <c r="Q185" s="94" t="s">
        <v>2407</v>
      </c>
    </row>
    <row r="186" spans="1:17">
      <c r="A186" s="93" t="s">
        <v>658</v>
      </c>
      <c r="B186" s="52" t="str">
        <f t="shared" si="2"/>
        <v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</v>
      </c>
      <c r="C186" s="94" t="s">
        <v>659</v>
      </c>
      <c r="D186" s="94" t="s">
        <v>88</v>
      </c>
      <c r="E186" s="94">
        <v>2564</v>
      </c>
      <c r="F186" s="94" t="s">
        <v>320</v>
      </c>
      <c r="G186" s="95" t="s">
        <v>257</v>
      </c>
      <c r="H186" s="94" t="s">
        <v>225</v>
      </c>
      <c r="I186" s="94" t="s">
        <v>226</v>
      </c>
      <c r="J186" s="94"/>
      <c r="K186" s="94" t="s">
        <v>121</v>
      </c>
      <c r="L186" s="95" t="s">
        <v>2325</v>
      </c>
      <c r="M186" s="94" t="s">
        <v>2051</v>
      </c>
      <c r="N186" s="98" t="s">
        <v>2052</v>
      </c>
      <c r="O186" s="106" t="s">
        <v>2747</v>
      </c>
      <c r="P186" s="93"/>
      <c r="Q186" s="94" t="s">
        <v>2408</v>
      </c>
    </row>
    <row r="187" spans="1:17">
      <c r="A187" s="93" t="s">
        <v>655</v>
      </c>
      <c r="B187" s="52" t="str">
        <f t="shared" si="2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</v>
      </c>
      <c r="C187" s="94" t="s">
        <v>656</v>
      </c>
      <c r="D187" s="94" t="s">
        <v>88</v>
      </c>
      <c r="E187" s="94">
        <v>2564</v>
      </c>
      <c r="F187" s="94" t="s">
        <v>65</v>
      </c>
      <c r="G187" s="95" t="s">
        <v>325</v>
      </c>
      <c r="H187" s="94" t="s">
        <v>225</v>
      </c>
      <c r="I187" s="94" t="s">
        <v>226</v>
      </c>
      <c r="J187" s="94"/>
      <c r="K187" s="94" t="s">
        <v>121</v>
      </c>
      <c r="L187" s="95" t="s">
        <v>2325</v>
      </c>
      <c r="M187" s="94" t="s">
        <v>2051</v>
      </c>
      <c r="N187" s="98" t="s">
        <v>2052</v>
      </c>
      <c r="O187" s="106" t="s">
        <v>2747</v>
      </c>
      <c r="P187" s="93"/>
      <c r="Q187" s="94" t="s">
        <v>2409</v>
      </c>
    </row>
    <row r="188" spans="1:17">
      <c r="A188" s="93" t="s">
        <v>652</v>
      </c>
      <c r="B188" s="52" t="str">
        <f t="shared" si="2"/>
        <v>โครงการร่วมเป็นเจ้าภาพจัดงาน GSSD Expo 2020 ร่วมกับสหประชาชาติ (UNOSSC และ ESCAP) (กลุ่มงาน SEP)</v>
      </c>
      <c r="C188" s="94" t="s">
        <v>653</v>
      </c>
      <c r="D188" s="94" t="s">
        <v>88</v>
      </c>
      <c r="E188" s="94">
        <v>2564</v>
      </c>
      <c r="F188" s="94" t="s">
        <v>209</v>
      </c>
      <c r="G188" s="95" t="s">
        <v>316</v>
      </c>
      <c r="H188" s="94" t="s">
        <v>225</v>
      </c>
      <c r="I188" s="94" t="s">
        <v>226</v>
      </c>
      <c r="J188" s="94"/>
      <c r="K188" s="94" t="s">
        <v>121</v>
      </c>
      <c r="L188" s="95" t="s">
        <v>2325</v>
      </c>
      <c r="M188" s="94" t="s">
        <v>2051</v>
      </c>
      <c r="N188" s="98" t="s">
        <v>2052</v>
      </c>
      <c r="O188" s="106" t="s">
        <v>2747</v>
      </c>
      <c r="P188" s="93"/>
      <c r="Q188" s="94" t="s">
        <v>2410</v>
      </c>
    </row>
    <row r="189" spans="1:17">
      <c r="A189" s="93" t="s">
        <v>649</v>
      </c>
      <c r="B189" s="52" t="str">
        <f t="shared" si="2"/>
        <v>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</v>
      </c>
      <c r="C189" s="94" t="s">
        <v>650</v>
      </c>
      <c r="D189" s="94" t="s">
        <v>88</v>
      </c>
      <c r="E189" s="94">
        <v>2564</v>
      </c>
      <c r="F189" s="94" t="s">
        <v>244</v>
      </c>
      <c r="G189" s="95" t="s">
        <v>216</v>
      </c>
      <c r="H189" s="94" t="s">
        <v>225</v>
      </c>
      <c r="I189" s="94" t="s">
        <v>226</v>
      </c>
      <c r="J189" s="94"/>
      <c r="K189" s="94" t="s">
        <v>121</v>
      </c>
      <c r="L189" s="95" t="s">
        <v>2325</v>
      </c>
      <c r="M189" s="94" t="s">
        <v>2051</v>
      </c>
      <c r="N189" s="98" t="s">
        <v>2052</v>
      </c>
      <c r="O189" s="106" t="s">
        <v>2747</v>
      </c>
      <c r="P189" s="93"/>
      <c r="Q189" s="94" t="s">
        <v>2411</v>
      </c>
    </row>
    <row r="190" spans="1:17">
      <c r="A190" s="93" t="s">
        <v>646</v>
      </c>
      <c r="B190" s="52" t="str">
        <f t="shared" si="2"/>
        <v>โครงการสำรวจสุขภาพประชาชาชนชาวลาวด้านโรคไม่ติดต่อ (ปีงบประมาณ ๒๕๖๔)</v>
      </c>
      <c r="C190" s="94" t="s">
        <v>647</v>
      </c>
      <c r="D190" s="94" t="s">
        <v>88</v>
      </c>
      <c r="E190" s="94">
        <v>2564</v>
      </c>
      <c r="F190" s="94" t="s">
        <v>209</v>
      </c>
      <c r="G190" s="95" t="s">
        <v>216</v>
      </c>
      <c r="H190" s="94" t="s">
        <v>225</v>
      </c>
      <c r="I190" s="94" t="s">
        <v>226</v>
      </c>
      <c r="J190" s="94"/>
      <c r="K190" s="94" t="s">
        <v>121</v>
      </c>
      <c r="L190" s="95" t="s">
        <v>2325</v>
      </c>
      <c r="M190" s="94" t="s">
        <v>2051</v>
      </c>
      <c r="N190" s="98" t="s">
        <v>2052</v>
      </c>
      <c r="O190" s="106" t="s">
        <v>2747</v>
      </c>
      <c r="P190" s="93"/>
      <c r="Q190" s="94" t="s">
        <v>2412</v>
      </c>
    </row>
    <row r="191" spans="1:17">
      <c r="A191" s="93" t="s">
        <v>644</v>
      </c>
      <c r="B191" s="52" t="str">
        <f t="shared" si="2"/>
        <v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v>
      </c>
      <c r="C191" s="94" t="s">
        <v>369</v>
      </c>
      <c r="D191" s="94" t="s">
        <v>88</v>
      </c>
      <c r="E191" s="94">
        <v>2564</v>
      </c>
      <c r="F191" s="94" t="s">
        <v>209</v>
      </c>
      <c r="G191" s="95" t="s">
        <v>216</v>
      </c>
      <c r="H191" s="94" t="s">
        <v>225</v>
      </c>
      <c r="I191" s="94" t="s">
        <v>226</v>
      </c>
      <c r="J191" s="94"/>
      <c r="K191" s="94" t="s">
        <v>121</v>
      </c>
      <c r="L191" s="95" t="s">
        <v>2325</v>
      </c>
      <c r="M191" s="94" t="s">
        <v>2058</v>
      </c>
      <c r="N191" s="98" t="s">
        <v>2228</v>
      </c>
      <c r="O191" s="106" t="s">
        <v>2747</v>
      </c>
      <c r="P191" s="93"/>
      <c r="Q191" s="94" t="s">
        <v>2413</v>
      </c>
    </row>
    <row r="192" spans="1:17">
      <c r="A192" s="93" t="s">
        <v>641</v>
      </c>
      <c r="B192" s="52" t="str">
        <f t="shared" si="2"/>
        <v>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</v>
      </c>
      <c r="C192" s="94" t="s">
        <v>642</v>
      </c>
      <c r="D192" s="94" t="s">
        <v>88</v>
      </c>
      <c r="E192" s="94">
        <v>2564</v>
      </c>
      <c r="F192" s="94" t="s">
        <v>209</v>
      </c>
      <c r="G192" s="95" t="s">
        <v>216</v>
      </c>
      <c r="H192" s="94" t="s">
        <v>225</v>
      </c>
      <c r="I192" s="94" t="s">
        <v>226</v>
      </c>
      <c r="J192" s="94"/>
      <c r="K192" s="94" t="s">
        <v>121</v>
      </c>
      <c r="L192" s="95" t="s">
        <v>2325</v>
      </c>
      <c r="M192" s="94" t="s">
        <v>2051</v>
      </c>
      <c r="N192" s="98" t="s">
        <v>2052</v>
      </c>
      <c r="O192" s="106" t="s">
        <v>2747</v>
      </c>
      <c r="P192" s="93"/>
      <c r="Q192" s="94" t="s">
        <v>2414</v>
      </c>
    </row>
    <row r="193" spans="1:17">
      <c r="A193" s="93" t="s">
        <v>639</v>
      </c>
      <c r="B193" s="52" t="str">
        <f t="shared" si="2"/>
        <v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v>
      </c>
      <c r="C193" s="94" t="s">
        <v>395</v>
      </c>
      <c r="D193" s="94" t="s">
        <v>88</v>
      </c>
      <c r="E193" s="94">
        <v>2564</v>
      </c>
      <c r="F193" s="94" t="s">
        <v>397</v>
      </c>
      <c r="G193" s="95" t="s">
        <v>164</v>
      </c>
      <c r="H193" s="94" t="s">
        <v>225</v>
      </c>
      <c r="I193" s="94" t="s">
        <v>226</v>
      </c>
      <c r="J193" s="94"/>
      <c r="K193" s="94" t="s">
        <v>121</v>
      </c>
      <c r="L193" s="95" t="s">
        <v>2325</v>
      </c>
      <c r="M193" s="94" t="s">
        <v>2051</v>
      </c>
      <c r="N193" s="98" t="s">
        <v>2055</v>
      </c>
      <c r="O193" s="106" t="s">
        <v>2747</v>
      </c>
      <c r="P193" s="93"/>
      <c r="Q193" s="94" t="s">
        <v>2415</v>
      </c>
    </row>
    <row r="194" spans="1:17">
      <c r="A194" s="93" t="s">
        <v>636</v>
      </c>
      <c r="B194" s="52" t="str">
        <f t="shared" ref="B194:B204" si="3">HYPERLINK(Q194,C194)</f>
        <v>โครงการสร้างทักษะแรงงาน/วิชาชีพ (กัมพูชา/สปป.ลาว/เมียนมา) (ส่วนให้ฯ 2) ปี 2564</v>
      </c>
      <c r="C194" s="94" t="s">
        <v>637</v>
      </c>
      <c r="D194" s="94" t="s">
        <v>88</v>
      </c>
      <c r="E194" s="94">
        <v>2564</v>
      </c>
      <c r="F194" s="94" t="s">
        <v>265</v>
      </c>
      <c r="G194" s="95" t="s">
        <v>240</v>
      </c>
      <c r="H194" s="94" t="s">
        <v>225</v>
      </c>
      <c r="I194" s="94" t="s">
        <v>226</v>
      </c>
      <c r="J194" s="94"/>
      <c r="K194" s="94" t="s">
        <v>121</v>
      </c>
      <c r="L194" s="95" t="s">
        <v>2325</v>
      </c>
      <c r="M194" s="94" t="s">
        <v>2051</v>
      </c>
      <c r="N194" s="98" t="s">
        <v>2052</v>
      </c>
      <c r="O194" s="106" t="s">
        <v>2747</v>
      </c>
      <c r="P194" s="93"/>
      <c r="Q194" s="94" t="s">
        <v>2416</v>
      </c>
    </row>
    <row r="195" spans="1:17">
      <c r="A195" s="93" t="s">
        <v>633</v>
      </c>
      <c r="B195" s="52" t="str">
        <f t="shared" si="3"/>
        <v>โครงการศูนย์พัฒนาฝีมือแรงงานไทย-กัมพูชา (ส่วนให้ฯ 2) (ปีงบ 2564)</v>
      </c>
      <c r="C195" s="94" t="s">
        <v>634</v>
      </c>
      <c r="D195" s="94" t="s">
        <v>88</v>
      </c>
      <c r="E195" s="94">
        <v>2564</v>
      </c>
      <c r="F195" s="94" t="s">
        <v>265</v>
      </c>
      <c r="G195" s="95" t="s">
        <v>240</v>
      </c>
      <c r="H195" s="94" t="s">
        <v>225</v>
      </c>
      <c r="I195" s="94" t="s">
        <v>226</v>
      </c>
      <c r="J195" s="94"/>
      <c r="K195" s="94" t="s">
        <v>121</v>
      </c>
      <c r="L195" s="95" t="s">
        <v>2325</v>
      </c>
      <c r="M195" s="94" t="s">
        <v>2051</v>
      </c>
      <c r="N195" s="98" t="s">
        <v>2052</v>
      </c>
      <c r="O195" s="106" t="s">
        <v>2747</v>
      </c>
      <c r="P195" s="93"/>
      <c r="Q195" s="94" t="s">
        <v>2417</v>
      </c>
    </row>
    <row r="196" spans="1:17">
      <c r="A196" s="93" t="s">
        <v>631</v>
      </c>
      <c r="B196" s="52" t="str">
        <f t="shared" si="3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v>
      </c>
      <c r="C196" s="94" t="s">
        <v>366</v>
      </c>
      <c r="D196" s="94" t="s">
        <v>88</v>
      </c>
      <c r="E196" s="94">
        <v>2564</v>
      </c>
      <c r="F196" s="94" t="s">
        <v>265</v>
      </c>
      <c r="G196" s="95" t="s">
        <v>240</v>
      </c>
      <c r="H196" s="94" t="s">
        <v>225</v>
      </c>
      <c r="I196" s="94" t="s">
        <v>226</v>
      </c>
      <c r="J196" s="94"/>
      <c r="K196" s="94" t="s">
        <v>121</v>
      </c>
      <c r="L196" s="95" t="s">
        <v>2325</v>
      </c>
      <c r="M196" s="94" t="s">
        <v>2051</v>
      </c>
      <c r="N196" s="98" t="s">
        <v>2055</v>
      </c>
      <c r="O196" s="106" t="s">
        <v>2747</v>
      </c>
      <c r="P196" s="93"/>
      <c r="Q196" s="94" t="s">
        <v>2418</v>
      </c>
    </row>
    <row r="197" spans="1:17">
      <c r="A197" s="93" t="s">
        <v>628</v>
      </c>
      <c r="B197" s="52" t="str">
        <f t="shared" si="3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</v>
      </c>
      <c r="C197" s="94" t="s">
        <v>629</v>
      </c>
      <c r="D197" s="94" t="s">
        <v>88</v>
      </c>
      <c r="E197" s="94">
        <v>2564</v>
      </c>
      <c r="F197" s="94" t="s">
        <v>324</v>
      </c>
      <c r="G197" s="95" t="s">
        <v>325</v>
      </c>
      <c r="H197" s="94" t="s">
        <v>225</v>
      </c>
      <c r="I197" s="94" t="s">
        <v>226</v>
      </c>
      <c r="J197" s="94"/>
      <c r="K197" s="94" t="s">
        <v>121</v>
      </c>
      <c r="L197" s="95" t="s">
        <v>2325</v>
      </c>
      <c r="M197" s="94" t="s">
        <v>2051</v>
      </c>
      <c r="N197" s="98" t="s">
        <v>2052</v>
      </c>
      <c r="O197" s="106" t="s">
        <v>2747</v>
      </c>
      <c r="P197" s="93"/>
      <c r="Q197" s="94" t="s">
        <v>2419</v>
      </c>
    </row>
    <row r="198" spans="1:17">
      <c r="A198" s="93" t="s">
        <v>625</v>
      </c>
      <c r="B198" s="52" t="str">
        <f t="shared" si="3"/>
        <v>โครงการพัฒนาวิทยาลัยพลศึกษา (ส่วนให้ฯ 1) (ปีงบประมาณ 2564)</v>
      </c>
      <c r="C198" s="94" t="s">
        <v>626</v>
      </c>
      <c r="D198" s="94" t="s">
        <v>88</v>
      </c>
      <c r="E198" s="94">
        <v>2564</v>
      </c>
      <c r="F198" s="94" t="s">
        <v>209</v>
      </c>
      <c r="G198" s="95" t="s">
        <v>216</v>
      </c>
      <c r="H198" s="94" t="s">
        <v>225</v>
      </c>
      <c r="I198" s="94" t="s">
        <v>226</v>
      </c>
      <c r="J198" s="94"/>
      <c r="K198" s="94" t="s">
        <v>121</v>
      </c>
      <c r="L198" s="95" t="s">
        <v>2325</v>
      </c>
      <c r="M198" s="94" t="s">
        <v>2051</v>
      </c>
      <c r="N198" s="98" t="s">
        <v>2052</v>
      </c>
      <c r="O198" s="106" t="s">
        <v>2747</v>
      </c>
      <c r="P198" s="93"/>
      <c r="Q198" s="94" t="s">
        <v>2420</v>
      </c>
    </row>
    <row r="199" spans="1:17">
      <c r="A199" s="93" t="s">
        <v>623</v>
      </c>
      <c r="B199" s="52" t="str">
        <f t="shared" si="3"/>
        <v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v>
      </c>
      <c r="C199" s="94" t="s">
        <v>2421</v>
      </c>
      <c r="D199" s="94" t="s">
        <v>88</v>
      </c>
      <c r="E199" s="94">
        <v>2564</v>
      </c>
      <c r="F199" s="94" t="s">
        <v>265</v>
      </c>
      <c r="G199" s="95" t="s">
        <v>240</v>
      </c>
      <c r="H199" s="94" t="s">
        <v>225</v>
      </c>
      <c r="I199" s="94" t="s">
        <v>226</v>
      </c>
      <c r="J199" s="94"/>
      <c r="K199" s="94" t="s">
        <v>121</v>
      </c>
      <c r="L199" s="95" t="s">
        <v>2325</v>
      </c>
      <c r="M199" s="94" t="s">
        <v>2051</v>
      </c>
      <c r="N199" s="98" t="s">
        <v>2055</v>
      </c>
      <c r="O199" s="106" t="s">
        <v>2747</v>
      </c>
      <c r="P199" s="93"/>
      <c r="Q199" s="94" t="s">
        <v>2422</v>
      </c>
    </row>
    <row r="200" spans="1:17">
      <c r="A200" s="93" t="s">
        <v>621</v>
      </c>
      <c r="B200" s="52" t="str">
        <f t="shared" si="3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200" s="94" t="s">
        <v>348</v>
      </c>
      <c r="D200" s="94" t="s">
        <v>88</v>
      </c>
      <c r="E200" s="94">
        <v>2564</v>
      </c>
      <c r="F200" s="94" t="s">
        <v>265</v>
      </c>
      <c r="G200" s="95" t="s">
        <v>240</v>
      </c>
      <c r="H200" s="94" t="s">
        <v>225</v>
      </c>
      <c r="I200" s="94" t="s">
        <v>226</v>
      </c>
      <c r="J200" s="94"/>
      <c r="K200" s="94" t="s">
        <v>121</v>
      </c>
      <c r="L200" s="95" t="s">
        <v>2325</v>
      </c>
      <c r="M200" s="94" t="s">
        <v>2051</v>
      </c>
      <c r="N200" s="98" t="s">
        <v>2055</v>
      </c>
      <c r="O200" s="106" t="s">
        <v>2747</v>
      </c>
      <c r="P200" s="93"/>
      <c r="Q200" s="94" t="s">
        <v>2423</v>
      </c>
    </row>
    <row r="201" spans="1:17">
      <c r="A201" s="93" t="s">
        <v>618</v>
      </c>
      <c r="B201" s="52" t="str">
        <f t="shared" si="3"/>
        <v>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</v>
      </c>
      <c r="C201" s="94" t="s">
        <v>619</v>
      </c>
      <c r="D201" s="94" t="s">
        <v>88</v>
      </c>
      <c r="E201" s="94">
        <v>2564</v>
      </c>
      <c r="F201" s="94" t="s">
        <v>56</v>
      </c>
      <c r="G201" s="95" t="s">
        <v>240</v>
      </c>
      <c r="H201" s="94" t="s">
        <v>225</v>
      </c>
      <c r="I201" s="94" t="s">
        <v>226</v>
      </c>
      <c r="J201" s="94"/>
      <c r="K201" s="94" t="s">
        <v>121</v>
      </c>
      <c r="L201" s="95" t="s">
        <v>2325</v>
      </c>
      <c r="M201" s="94" t="s">
        <v>2051</v>
      </c>
      <c r="N201" s="98" t="s">
        <v>2052</v>
      </c>
      <c r="O201" s="106" t="s">
        <v>2747</v>
      </c>
      <c r="P201" s="93"/>
      <c r="Q201" s="94" t="s">
        <v>2424</v>
      </c>
    </row>
    <row r="202" spans="1:17">
      <c r="A202" s="93" t="s">
        <v>613</v>
      </c>
      <c r="B202" s="52" t="str">
        <f t="shared" si="3"/>
        <v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v>
      </c>
      <c r="C202" s="94" t="s">
        <v>221</v>
      </c>
      <c r="D202" s="94" t="s">
        <v>88</v>
      </c>
      <c r="E202" s="94">
        <v>2564</v>
      </c>
      <c r="F202" s="94" t="s">
        <v>223</v>
      </c>
      <c r="G202" s="95" t="s">
        <v>224</v>
      </c>
      <c r="H202" s="94" t="s">
        <v>225</v>
      </c>
      <c r="I202" s="94" t="s">
        <v>226</v>
      </c>
      <c r="J202" s="94"/>
      <c r="K202" s="94" t="s">
        <v>121</v>
      </c>
      <c r="L202" s="95" t="s">
        <v>2325</v>
      </c>
      <c r="M202" s="94" t="s">
        <v>2058</v>
      </c>
      <c r="N202" s="98" t="s">
        <v>2059</v>
      </c>
      <c r="O202" s="106" t="s">
        <v>2747</v>
      </c>
      <c r="P202" s="93"/>
      <c r="Q202" s="94" t="s">
        <v>2425</v>
      </c>
    </row>
    <row r="203" spans="1:17">
      <c r="A203" s="93" t="s">
        <v>580</v>
      </c>
      <c r="B203" s="52" t="str">
        <f t="shared" si="3"/>
        <v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</v>
      </c>
      <c r="C203" s="94" t="s">
        <v>581</v>
      </c>
      <c r="D203" s="94" t="s">
        <v>88</v>
      </c>
      <c r="E203" s="94">
        <v>2564</v>
      </c>
      <c r="F203" s="94" t="s">
        <v>209</v>
      </c>
      <c r="G203" s="95" t="s">
        <v>583</v>
      </c>
      <c r="H203" s="94" t="s">
        <v>225</v>
      </c>
      <c r="I203" s="94" t="s">
        <v>226</v>
      </c>
      <c r="J203" s="94"/>
      <c r="K203" s="94" t="s">
        <v>121</v>
      </c>
      <c r="L203" s="95" t="s">
        <v>2325</v>
      </c>
      <c r="M203" s="94" t="s">
        <v>2051</v>
      </c>
      <c r="N203" s="98" t="s">
        <v>2055</v>
      </c>
      <c r="O203" s="106" t="s">
        <v>2747</v>
      </c>
      <c r="P203" s="93"/>
      <c r="Q203" s="94" t="s">
        <v>2426</v>
      </c>
    </row>
    <row r="204" spans="1:17">
      <c r="A204" s="93" t="s">
        <v>466</v>
      </c>
      <c r="B204" s="52" t="str">
        <f t="shared" si="3"/>
        <v>โครงการ Education for Children Special Needs Development แผนงานความร่วมมือเพื่อการพัฒนาไทย – ลาว (ส่วนให้ฯ 1)</v>
      </c>
      <c r="C204" s="94" t="s">
        <v>467</v>
      </c>
      <c r="D204" s="94" t="s">
        <v>88</v>
      </c>
      <c r="E204" s="94">
        <v>2564</v>
      </c>
      <c r="F204" s="94" t="s">
        <v>153</v>
      </c>
      <c r="G204" s="95" t="s">
        <v>240</v>
      </c>
      <c r="H204" s="94" t="s">
        <v>225</v>
      </c>
      <c r="I204" s="94" t="s">
        <v>226</v>
      </c>
      <c r="J204" s="94"/>
      <c r="K204" s="94" t="s">
        <v>121</v>
      </c>
      <c r="L204" s="95" t="s">
        <v>2325</v>
      </c>
      <c r="M204" s="94" t="s">
        <v>2051</v>
      </c>
      <c r="N204" s="98" t="s">
        <v>2052</v>
      </c>
      <c r="O204" s="106" t="s">
        <v>2747</v>
      </c>
      <c r="P204" s="93"/>
      <c r="Q204" s="94" t="s">
        <v>2427</v>
      </c>
    </row>
    <row r="205" spans="1:17">
      <c r="A205" s="93" t="s">
        <v>455</v>
      </c>
      <c r="B205" s="109" t="s">
        <v>456</v>
      </c>
      <c r="C205" s="94" t="s">
        <v>456</v>
      </c>
      <c r="D205" s="94" t="s">
        <v>88</v>
      </c>
      <c r="E205" s="94">
        <v>2564</v>
      </c>
      <c r="F205" s="94" t="s">
        <v>458</v>
      </c>
      <c r="G205" s="95" t="s">
        <v>316</v>
      </c>
      <c r="H205" s="94" t="s">
        <v>225</v>
      </c>
      <c r="I205" s="94" t="s">
        <v>226</v>
      </c>
      <c r="J205" s="94"/>
      <c r="K205" s="94" t="s">
        <v>121</v>
      </c>
      <c r="L205" s="95" t="s">
        <v>2325</v>
      </c>
      <c r="M205" s="94" t="s">
        <v>2051</v>
      </c>
      <c r="N205" s="98" t="s">
        <v>2052</v>
      </c>
      <c r="O205" s="106" t="s">
        <v>2747</v>
      </c>
      <c r="P205" s="93"/>
      <c r="Q205" s="109" t="s">
        <v>2428</v>
      </c>
    </row>
    <row r="206" spans="1:17">
      <c r="A206" s="93" t="s">
        <v>452</v>
      </c>
      <c r="B206" s="52" t="str">
        <f t="shared" ref="B206:B213" si="4">HYPERLINK(Q206,C206)</f>
        <v>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</v>
      </c>
      <c r="C206" s="94" t="s">
        <v>453</v>
      </c>
      <c r="D206" s="94" t="s">
        <v>88</v>
      </c>
      <c r="E206" s="94">
        <v>2564</v>
      </c>
      <c r="F206" s="94" t="s">
        <v>57</v>
      </c>
      <c r="G206" s="95" t="s">
        <v>216</v>
      </c>
      <c r="H206" s="94" t="s">
        <v>225</v>
      </c>
      <c r="I206" s="94" t="s">
        <v>226</v>
      </c>
      <c r="J206" s="94"/>
      <c r="K206" s="94" t="s">
        <v>121</v>
      </c>
      <c r="L206" s="95" t="s">
        <v>2325</v>
      </c>
      <c r="M206" s="94" t="s">
        <v>2051</v>
      </c>
      <c r="N206" s="98" t="s">
        <v>2052</v>
      </c>
      <c r="O206" s="106" t="s">
        <v>2747</v>
      </c>
      <c r="P206" s="93"/>
      <c r="Q206" s="94" t="s">
        <v>2429</v>
      </c>
    </row>
    <row r="207" spans="1:17">
      <c r="A207" s="93" t="s">
        <v>449</v>
      </c>
      <c r="B207" s="52" t="str">
        <f t="shared" si="4"/>
        <v>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</v>
      </c>
      <c r="C207" s="94" t="s">
        <v>450</v>
      </c>
      <c r="D207" s="94" t="s">
        <v>88</v>
      </c>
      <c r="E207" s="94">
        <v>2564</v>
      </c>
      <c r="F207" s="94" t="s">
        <v>244</v>
      </c>
      <c r="G207" s="95" t="s">
        <v>216</v>
      </c>
      <c r="H207" s="94" t="s">
        <v>225</v>
      </c>
      <c r="I207" s="94" t="s">
        <v>226</v>
      </c>
      <c r="J207" s="94"/>
      <c r="K207" s="94" t="s">
        <v>121</v>
      </c>
      <c r="L207" s="95" t="s">
        <v>2325</v>
      </c>
      <c r="M207" s="94" t="s">
        <v>2051</v>
      </c>
      <c r="N207" s="98" t="s">
        <v>2052</v>
      </c>
      <c r="O207" s="106" t="s">
        <v>2747</v>
      </c>
      <c r="P207" s="93"/>
      <c r="Q207" s="94" t="s">
        <v>2430</v>
      </c>
    </row>
    <row r="208" spans="1:17">
      <c r="A208" s="93" t="s">
        <v>445</v>
      </c>
      <c r="B208" s="52" t="str">
        <f t="shared" si="4"/>
        <v xml:space="preserve">โครงการพัฒนาการเรียนการสอนภาษาไทย ณ Yangon University of Foreign Languages (YUFL) สาธารณรัฐแห่งสหภาพเมียนมา (ส่วนให้ฯ 1) </v>
      </c>
      <c r="C208" s="94" t="s">
        <v>2431</v>
      </c>
      <c r="D208" s="94" t="s">
        <v>88</v>
      </c>
      <c r="E208" s="94">
        <v>2564</v>
      </c>
      <c r="F208" s="94" t="s">
        <v>448</v>
      </c>
      <c r="G208" s="95" t="s">
        <v>329</v>
      </c>
      <c r="H208" s="94" t="s">
        <v>225</v>
      </c>
      <c r="I208" s="94" t="s">
        <v>226</v>
      </c>
      <c r="J208" s="94"/>
      <c r="K208" s="94" t="s">
        <v>121</v>
      </c>
      <c r="L208" s="95" t="s">
        <v>2325</v>
      </c>
      <c r="M208" s="94" t="s">
        <v>2051</v>
      </c>
      <c r="N208" s="98" t="s">
        <v>2052</v>
      </c>
      <c r="O208" s="106" t="s">
        <v>2747</v>
      </c>
      <c r="P208" s="93"/>
      <c r="Q208" s="94" t="s">
        <v>2432</v>
      </c>
    </row>
    <row r="209" spans="1:17">
      <c r="A209" s="93" t="s">
        <v>442</v>
      </c>
      <c r="B209" s="52" t="str">
        <f t="shared" si="4"/>
        <v>โครงการพัฒนาการเรียนการสอนภาษาไทย ณ Mandalay University of Foreign Languages (MUFL) สาธารณรัฐแห่งสหภาพเมียนมา (ส่วนให้ฯ 1)</v>
      </c>
      <c r="C209" s="94" t="s">
        <v>443</v>
      </c>
      <c r="D209" s="94" t="s">
        <v>88</v>
      </c>
      <c r="E209" s="94">
        <v>2564</v>
      </c>
      <c r="F209" s="94" t="s">
        <v>265</v>
      </c>
      <c r="G209" s="95" t="s">
        <v>257</v>
      </c>
      <c r="H209" s="94" t="s">
        <v>225</v>
      </c>
      <c r="I209" s="94" t="s">
        <v>226</v>
      </c>
      <c r="J209" s="94"/>
      <c r="K209" s="94" t="s">
        <v>121</v>
      </c>
      <c r="L209" s="95" t="s">
        <v>2325</v>
      </c>
      <c r="M209" s="94" t="s">
        <v>2051</v>
      </c>
      <c r="N209" s="98" t="s">
        <v>2052</v>
      </c>
      <c r="O209" s="106" t="s">
        <v>2747</v>
      </c>
      <c r="P209" s="93"/>
      <c r="Q209" s="94" t="s">
        <v>2433</v>
      </c>
    </row>
    <row r="210" spans="1:17">
      <c r="A210" s="93" t="s">
        <v>439</v>
      </c>
      <c r="B210" s="52" t="str">
        <f t="shared" si="4"/>
        <v>โครงการพัฒนาการเรียนการสอนภาษาไทย ณ มหาวิทยาลัยในเวียดนาม (ส่วนให้ฯ 1)</v>
      </c>
      <c r="C210" s="94" t="s">
        <v>440</v>
      </c>
      <c r="D210" s="94" t="s">
        <v>88</v>
      </c>
      <c r="E210" s="94">
        <v>2564</v>
      </c>
      <c r="F210" s="94" t="s">
        <v>33</v>
      </c>
      <c r="G210" s="95" t="s">
        <v>216</v>
      </c>
      <c r="H210" s="94" t="s">
        <v>225</v>
      </c>
      <c r="I210" s="94" t="s">
        <v>226</v>
      </c>
      <c r="J210" s="94"/>
      <c r="K210" s="94" t="s">
        <v>121</v>
      </c>
      <c r="L210" s="95" t="s">
        <v>2325</v>
      </c>
      <c r="M210" s="94" t="s">
        <v>2051</v>
      </c>
      <c r="N210" s="98" t="s">
        <v>2052</v>
      </c>
      <c r="O210" s="106" t="s">
        <v>2747</v>
      </c>
      <c r="P210" s="93"/>
      <c r="Q210" s="94" t="s">
        <v>2434</v>
      </c>
    </row>
    <row r="211" spans="1:17">
      <c r="A211" s="93" t="s">
        <v>428</v>
      </c>
      <c r="B211" s="52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</v>
      </c>
      <c r="C211" s="94" t="s">
        <v>429</v>
      </c>
      <c r="D211" s="94" t="s">
        <v>88</v>
      </c>
      <c r="E211" s="94">
        <v>2564</v>
      </c>
      <c r="F211" s="94" t="s">
        <v>431</v>
      </c>
      <c r="G211" s="95" t="s">
        <v>325</v>
      </c>
      <c r="H211" s="94" t="s">
        <v>225</v>
      </c>
      <c r="I211" s="94" t="s">
        <v>226</v>
      </c>
      <c r="J211" s="94"/>
      <c r="K211" s="94" t="s">
        <v>121</v>
      </c>
      <c r="L211" s="95" t="s">
        <v>2325</v>
      </c>
      <c r="M211" s="94" t="s">
        <v>2051</v>
      </c>
      <c r="N211" s="98" t="s">
        <v>2052</v>
      </c>
      <c r="O211" s="106" t="s">
        <v>2747</v>
      </c>
      <c r="P211" s="93"/>
      <c r="Q211" s="94" t="s">
        <v>2435</v>
      </c>
    </row>
    <row r="212" spans="1:17">
      <c r="A212" s="93" t="s">
        <v>424</v>
      </c>
      <c r="B212" s="52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</v>
      </c>
      <c r="C212" s="94" t="s">
        <v>425</v>
      </c>
      <c r="D212" s="94" t="s">
        <v>88</v>
      </c>
      <c r="E212" s="94">
        <v>2564</v>
      </c>
      <c r="F212" s="94" t="s">
        <v>427</v>
      </c>
      <c r="G212" s="95" t="s">
        <v>66</v>
      </c>
      <c r="H212" s="94" t="s">
        <v>225</v>
      </c>
      <c r="I212" s="94" t="s">
        <v>226</v>
      </c>
      <c r="J212" s="94"/>
      <c r="K212" s="94" t="s">
        <v>121</v>
      </c>
      <c r="L212" s="95" t="s">
        <v>2325</v>
      </c>
      <c r="M212" s="94" t="s">
        <v>2051</v>
      </c>
      <c r="N212" s="98" t="s">
        <v>2052</v>
      </c>
      <c r="O212" s="106" t="s">
        <v>2747</v>
      </c>
      <c r="P212" s="93"/>
      <c r="Q212" s="94" t="s">
        <v>2436</v>
      </c>
    </row>
    <row r="213" spans="1:17">
      <c r="A213" s="93" t="s">
        <v>421</v>
      </c>
      <c r="B213" s="52" t="str">
        <f t="shared" si="4"/>
        <v>โครงการพัฒนาหลักสูตรการเรียนการสอนภาษาไทย ณ มหาวิทยาลัยภูมินท์พนมเปญ (ส่วนให้ฯ 1)</v>
      </c>
      <c r="C213" s="94" t="s">
        <v>422</v>
      </c>
      <c r="D213" s="94" t="s">
        <v>88</v>
      </c>
      <c r="E213" s="94">
        <v>2564</v>
      </c>
      <c r="F213" s="94" t="s">
        <v>244</v>
      </c>
      <c r="G213" s="95" t="s">
        <v>216</v>
      </c>
      <c r="H213" s="94" t="s">
        <v>225</v>
      </c>
      <c r="I213" s="94" t="s">
        <v>226</v>
      </c>
      <c r="J213" s="94"/>
      <c r="K213" s="94" t="s">
        <v>121</v>
      </c>
      <c r="L213" s="95" t="s">
        <v>2325</v>
      </c>
      <c r="M213" s="94" t="s">
        <v>2051</v>
      </c>
      <c r="N213" s="98" t="s">
        <v>2052</v>
      </c>
      <c r="O213" s="106" t="s">
        <v>2747</v>
      </c>
      <c r="P213" s="93"/>
      <c r="Q213" s="94" t="s">
        <v>2437</v>
      </c>
    </row>
    <row r="214" spans="1:17">
      <c r="A214" s="93" t="s">
        <v>417</v>
      </c>
      <c r="B214" s="109" t="s">
        <v>418</v>
      </c>
      <c r="C214" s="94" t="s">
        <v>418</v>
      </c>
      <c r="D214" s="94" t="s">
        <v>88</v>
      </c>
      <c r="E214" s="94">
        <v>2564</v>
      </c>
      <c r="F214" s="94" t="s">
        <v>420</v>
      </c>
      <c r="G214" s="95" t="s">
        <v>316</v>
      </c>
      <c r="H214" s="94" t="s">
        <v>225</v>
      </c>
      <c r="I214" s="94" t="s">
        <v>226</v>
      </c>
      <c r="J214" s="94"/>
      <c r="K214" s="94" t="s">
        <v>121</v>
      </c>
      <c r="L214" s="95" t="s">
        <v>2325</v>
      </c>
      <c r="M214" s="94" t="s">
        <v>2051</v>
      </c>
      <c r="N214" s="98" t="s">
        <v>2052</v>
      </c>
      <c r="O214" s="106" t="s">
        <v>2747</v>
      </c>
      <c r="P214" s="93"/>
      <c r="Q214" s="109" t="s">
        <v>2438</v>
      </c>
    </row>
    <row r="215" spans="1:17">
      <c r="A215" s="93" t="s">
        <v>413</v>
      </c>
      <c r="B215" s="52" t="str">
        <f t="shared" ref="B215:B246" si="5">HYPERLINK(Q215,C215)</f>
        <v>โครงการ Project on The Development of Agricultural Cooperative Business in Cambodia (ส่วนให้ ๒)</v>
      </c>
      <c r="C215" s="94" t="s">
        <v>414</v>
      </c>
      <c r="D215" s="94" t="s">
        <v>88</v>
      </c>
      <c r="E215" s="94">
        <v>2564</v>
      </c>
      <c r="F215" s="94" t="s">
        <v>416</v>
      </c>
      <c r="G215" s="95" t="s">
        <v>316</v>
      </c>
      <c r="H215" s="94" t="s">
        <v>225</v>
      </c>
      <c r="I215" s="94" t="s">
        <v>226</v>
      </c>
      <c r="J215" s="94"/>
      <c r="K215" s="94" t="s">
        <v>121</v>
      </c>
      <c r="L215" s="95" t="s">
        <v>2325</v>
      </c>
      <c r="M215" s="94" t="s">
        <v>2051</v>
      </c>
      <c r="N215" s="98" t="s">
        <v>2052</v>
      </c>
      <c r="O215" s="106" t="s">
        <v>2747</v>
      </c>
      <c r="P215" s="93"/>
      <c r="Q215" s="94" t="s">
        <v>2439</v>
      </c>
    </row>
    <row r="216" spans="1:17">
      <c r="A216" s="93" t="s">
        <v>410</v>
      </c>
      <c r="B216" s="52" t="str">
        <f t="shared" si="5"/>
        <v>โครงการพัฒนาการผลิตเมล็ดพันธุ์ข้าวคุณภาพดีของประเทศกัมพูชา (Project on Improvement of the Quality of Rice Seed Production) (ส่วนให้ ๒)</v>
      </c>
      <c r="C216" s="94" t="s">
        <v>411</v>
      </c>
      <c r="D216" s="94" t="s">
        <v>88</v>
      </c>
      <c r="E216" s="94">
        <v>2564</v>
      </c>
      <c r="F216" s="94" t="s">
        <v>397</v>
      </c>
      <c r="G216" s="95" t="s">
        <v>316</v>
      </c>
      <c r="H216" s="94" t="s">
        <v>225</v>
      </c>
      <c r="I216" s="94" t="s">
        <v>226</v>
      </c>
      <c r="J216" s="94"/>
      <c r="K216" s="94" t="s">
        <v>121</v>
      </c>
      <c r="L216" s="95" t="s">
        <v>2325</v>
      </c>
      <c r="M216" s="94" t="s">
        <v>2051</v>
      </c>
      <c r="N216" s="98" t="s">
        <v>2052</v>
      </c>
      <c r="O216" s="106" t="s">
        <v>2747</v>
      </c>
      <c r="P216" s="93"/>
      <c r="Q216" s="94" t="s">
        <v>2440</v>
      </c>
    </row>
    <row r="217" spans="1:17">
      <c r="A217" s="93" t="s">
        <v>407</v>
      </c>
      <c r="B217" s="52" t="str">
        <f t="shared" si="5"/>
        <v>โครงการPromoting Climate Resilience in Farming Communities of Thailand and Cambodia  สาขาการเกษตร (ส่วนให้ ๒)</v>
      </c>
      <c r="C217" s="94" t="s">
        <v>408</v>
      </c>
      <c r="D217" s="94" t="s">
        <v>88</v>
      </c>
      <c r="E217" s="94">
        <v>2564</v>
      </c>
      <c r="F217" s="94" t="s">
        <v>44</v>
      </c>
      <c r="G217" s="95" t="s">
        <v>316</v>
      </c>
      <c r="H217" s="94" t="s">
        <v>225</v>
      </c>
      <c r="I217" s="94" t="s">
        <v>226</v>
      </c>
      <c r="J217" s="94"/>
      <c r="K217" s="94" t="s">
        <v>121</v>
      </c>
      <c r="L217" s="95" t="s">
        <v>2325</v>
      </c>
      <c r="M217" s="94" t="s">
        <v>2051</v>
      </c>
      <c r="N217" s="98" t="s">
        <v>2052</v>
      </c>
      <c r="O217" s="106" t="s">
        <v>2747</v>
      </c>
      <c r="P217" s="93"/>
      <c r="Q217" s="94" t="s">
        <v>2441</v>
      </c>
    </row>
    <row r="218" spans="1:17">
      <c r="A218" s="93" t="s">
        <v>404</v>
      </c>
      <c r="B218" s="52" t="str">
        <f t="shared" si="5"/>
        <v>โครงการจัดตั้งศูนย์เรียนรู้การพัฒนาตามหลักปรัชญาของเศรษฐกิจพอเพียง ณ สาธารณรัฐฟิจิ (กลุ่มงาน SEP)</v>
      </c>
      <c r="C218" s="94" t="s">
        <v>405</v>
      </c>
      <c r="D218" s="94" t="s">
        <v>88</v>
      </c>
      <c r="E218" s="94">
        <v>2564</v>
      </c>
      <c r="F218" s="94" t="s">
        <v>397</v>
      </c>
      <c r="G218" s="95" t="s">
        <v>257</v>
      </c>
      <c r="H218" s="94" t="s">
        <v>225</v>
      </c>
      <c r="I218" s="94" t="s">
        <v>226</v>
      </c>
      <c r="J218" s="94"/>
      <c r="K218" s="94" t="s">
        <v>121</v>
      </c>
      <c r="L218" s="95" t="s">
        <v>2325</v>
      </c>
      <c r="M218" s="94" t="s">
        <v>2051</v>
      </c>
      <c r="N218" s="98" t="s">
        <v>2055</v>
      </c>
      <c r="O218" s="106" t="s">
        <v>2747</v>
      </c>
      <c r="P218" s="93"/>
      <c r="Q218" s="94" t="s">
        <v>2442</v>
      </c>
    </row>
    <row r="219" spans="1:17">
      <c r="A219" s="93" t="s">
        <v>401</v>
      </c>
      <c r="B219" s="52" t="str">
        <f t="shared" si="5"/>
        <v>โครงการไทย – โซโลมอน เพื่อพัฒนาชุมชนเศรษฐกิจพอเพียง หมู่เกาะโซโลมอน (กลุ่มงาน SEP)</v>
      </c>
      <c r="C219" s="94" t="s">
        <v>402</v>
      </c>
      <c r="D219" s="94" t="s">
        <v>88</v>
      </c>
      <c r="E219" s="94">
        <v>2564</v>
      </c>
      <c r="F219" s="94" t="s">
        <v>397</v>
      </c>
      <c r="G219" s="95" t="s">
        <v>257</v>
      </c>
      <c r="H219" s="94" t="s">
        <v>225</v>
      </c>
      <c r="I219" s="94" t="s">
        <v>226</v>
      </c>
      <c r="J219" s="94"/>
      <c r="K219" s="94" t="s">
        <v>121</v>
      </c>
      <c r="L219" s="95" t="s">
        <v>2325</v>
      </c>
      <c r="M219" s="94" t="s">
        <v>2051</v>
      </c>
      <c r="N219" s="98" t="s">
        <v>2055</v>
      </c>
      <c r="O219" s="106" t="s">
        <v>2747</v>
      </c>
      <c r="P219" s="93"/>
      <c r="Q219" s="94" t="s">
        <v>2443</v>
      </c>
    </row>
    <row r="220" spans="1:17">
      <c r="A220" s="93" t="s">
        <v>398</v>
      </c>
      <c r="B220" s="52" t="str">
        <f t="shared" si="5"/>
        <v>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</v>
      </c>
      <c r="C220" s="94" t="s">
        <v>399</v>
      </c>
      <c r="D220" s="94" t="s">
        <v>88</v>
      </c>
      <c r="E220" s="94">
        <v>2564</v>
      </c>
      <c r="F220" s="94" t="s">
        <v>397</v>
      </c>
      <c r="G220" s="95" t="s">
        <v>257</v>
      </c>
      <c r="H220" s="94" t="s">
        <v>225</v>
      </c>
      <c r="I220" s="94" t="s">
        <v>226</v>
      </c>
      <c r="J220" s="94"/>
      <c r="K220" s="94" t="s">
        <v>121</v>
      </c>
      <c r="L220" s="95" t="s">
        <v>2325</v>
      </c>
      <c r="M220" s="94" t="s">
        <v>2051</v>
      </c>
      <c r="N220" s="98" t="s">
        <v>2055</v>
      </c>
      <c r="O220" s="106" t="s">
        <v>2747</v>
      </c>
      <c r="P220" s="93"/>
      <c r="Q220" s="94" t="s">
        <v>2444</v>
      </c>
    </row>
    <row r="221" spans="1:17">
      <c r="A221" s="93" t="s">
        <v>394</v>
      </c>
      <c r="B221" s="52" t="str">
        <f t="shared" si="5"/>
        <v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v>
      </c>
      <c r="C221" s="94" t="s">
        <v>395</v>
      </c>
      <c r="D221" s="94" t="s">
        <v>88</v>
      </c>
      <c r="E221" s="94">
        <v>2564</v>
      </c>
      <c r="F221" s="94" t="s">
        <v>397</v>
      </c>
      <c r="G221" s="95" t="s">
        <v>257</v>
      </c>
      <c r="H221" s="94" t="s">
        <v>225</v>
      </c>
      <c r="I221" s="94" t="s">
        <v>226</v>
      </c>
      <c r="J221" s="94"/>
      <c r="K221" s="94" t="s">
        <v>121</v>
      </c>
      <c r="L221" s="95" t="s">
        <v>2325</v>
      </c>
      <c r="M221" s="94" t="s">
        <v>2051</v>
      </c>
      <c r="N221" s="98" t="s">
        <v>2055</v>
      </c>
      <c r="O221" s="106" t="s">
        <v>2747</v>
      </c>
      <c r="P221" s="93"/>
      <c r="Q221" s="94" t="s">
        <v>2445</v>
      </c>
    </row>
    <row r="222" spans="1:17">
      <c r="A222" s="93" t="s">
        <v>391</v>
      </c>
      <c r="B222" s="52" t="str">
        <f t="shared" si="5"/>
        <v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</v>
      </c>
      <c r="C222" s="94" t="s">
        <v>392</v>
      </c>
      <c r="D222" s="94" t="s">
        <v>88</v>
      </c>
      <c r="E222" s="94">
        <v>2564</v>
      </c>
      <c r="F222" s="94" t="s">
        <v>33</v>
      </c>
      <c r="G222" s="95" t="s">
        <v>216</v>
      </c>
      <c r="H222" s="94" t="s">
        <v>225</v>
      </c>
      <c r="I222" s="94" t="s">
        <v>226</v>
      </c>
      <c r="J222" s="94"/>
      <c r="K222" s="94" t="s">
        <v>121</v>
      </c>
      <c r="L222" s="95" t="s">
        <v>2325</v>
      </c>
      <c r="M222" s="94" t="s">
        <v>2051</v>
      </c>
      <c r="N222" s="98" t="s">
        <v>2052</v>
      </c>
      <c r="O222" s="106" t="s">
        <v>2747</v>
      </c>
      <c r="P222" s="93"/>
      <c r="Q222" s="94" t="s">
        <v>2446</v>
      </c>
    </row>
    <row r="223" spans="1:17">
      <c r="A223" s="93" t="s">
        <v>388</v>
      </c>
      <c r="B223" s="52" t="str">
        <f t="shared" si="5"/>
        <v>โครงการสำรวจสุขภาพประชาชาชนชาวลาวด้านโรคไม่ติดต่อ (ส่วนให้ฯ 1)</v>
      </c>
      <c r="C223" s="94" t="s">
        <v>389</v>
      </c>
      <c r="D223" s="94" t="s">
        <v>88</v>
      </c>
      <c r="E223" s="94">
        <v>2564</v>
      </c>
      <c r="F223" s="94" t="s">
        <v>265</v>
      </c>
      <c r="G223" s="95" t="s">
        <v>257</v>
      </c>
      <c r="H223" s="94" t="s">
        <v>225</v>
      </c>
      <c r="I223" s="94" t="s">
        <v>226</v>
      </c>
      <c r="J223" s="94"/>
      <c r="K223" s="94" t="s">
        <v>121</v>
      </c>
      <c r="L223" s="95" t="s">
        <v>2325</v>
      </c>
      <c r="M223" s="94" t="s">
        <v>2051</v>
      </c>
      <c r="N223" s="98" t="s">
        <v>2052</v>
      </c>
      <c r="O223" s="106" t="s">
        <v>2747</v>
      </c>
      <c r="P223" s="93"/>
      <c r="Q223" s="94" t="s">
        <v>2447</v>
      </c>
    </row>
    <row r="224" spans="1:17">
      <c r="A224" s="93" t="s">
        <v>384</v>
      </c>
      <c r="B224" s="52" t="str">
        <f t="shared" si="5"/>
        <v>โครงการ Promoting Research and Development System and Enhancing the collaboration Research (ส่วนให้ฯ 1)</v>
      </c>
      <c r="C224" s="94" t="s">
        <v>385</v>
      </c>
      <c r="D224" s="94" t="s">
        <v>88</v>
      </c>
      <c r="E224" s="94">
        <v>2564</v>
      </c>
      <c r="F224" s="94" t="s">
        <v>244</v>
      </c>
      <c r="G224" s="95" t="s">
        <v>387</v>
      </c>
      <c r="H224" s="94" t="s">
        <v>225</v>
      </c>
      <c r="I224" s="94" t="s">
        <v>226</v>
      </c>
      <c r="J224" s="94"/>
      <c r="K224" s="94" t="s">
        <v>121</v>
      </c>
      <c r="L224" s="95" t="s">
        <v>2325</v>
      </c>
      <c r="M224" s="94" t="s">
        <v>2051</v>
      </c>
      <c r="N224" s="98" t="s">
        <v>2052</v>
      </c>
      <c r="O224" s="106" t="s">
        <v>2747</v>
      </c>
      <c r="P224" s="93"/>
      <c r="Q224" s="94" t="s">
        <v>2448</v>
      </c>
    </row>
    <row r="225" spans="1:17">
      <c r="A225" s="93" t="s">
        <v>381</v>
      </c>
      <c r="B225" s="52" t="str">
        <f t="shared" si="5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</v>
      </c>
      <c r="C225" s="94" t="s">
        <v>382</v>
      </c>
      <c r="D225" s="94" t="s">
        <v>88</v>
      </c>
      <c r="E225" s="94">
        <v>2564</v>
      </c>
      <c r="F225" s="94" t="s">
        <v>33</v>
      </c>
      <c r="G225" s="95" t="s">
        <v>216</v>
      </c>
      <c r="H225" s="94" t="s">
        <v>225</v>
      </c>
      <c r="I225" s="94" t="s">
        <v>226</v>
      </c>
      <c r="J225" s="94"/>
      <c r="K225" s="94" t="s">
        <v>121</v>
      </c>
      <c r="L225" s="95" t="s">
        <v>2325</v>
      </c>
      <c r="M225" s="94" t="s">
        <v>2051</v>
      </c>
      <c r="N225" s="98" t="s">
        <v>2052</v>
      </c>
      <c r="O225" s="106" t="s">
        <v>2747</v>
      </c>
      <c r="P225" s="93"/>
      <c r="Q225" s="94" t="s">
        <v>2449</v>
      </c>
    </row>
    <row r="226" spans="1:17">
      <c r="A226" s="93" t="s">
        <v>378</v>
      </c>
      <c r="B226" s="52" t="str">
        <f t="shared" si="5"/>
        <v>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</v>
      </c>
      <c r="C226" s="94" t="s">
        <v>379</v>
      </c>
      <c r="D226" s="94" t="s">
        <v>88</v>
      </c>
      <c r="E226" s="94">
        <v>2564</v>
      </c>
      <c r="F226" s="94" t="s">
        <v>33</v>
      </c>
      <c r="G226" s="95" t="s">
        <v>216</v>
      </c>
      <c r="H226" s="94" t="s">
        <v>225</v>
      </c>
      <c r="I226" s="94" t="s">
        <v>226</v>
      </c>
      <c r="J226" s="94"/>
      <c r="K226" s="94" t="s">
        <v>121</v>
      </c>
      <c r="L226" s="95" t="s">
        <v>2325</v>
      </c>
      <c r="M226" s="94" t="s">
        <v>2051</v>
      </c>
      <c r="N226" s="98" t="s">
        <v>2052</v>
      </c>
      <c r="O226" s="106" t="s">
        <v>2747</v>
      </c>
      <c r="P226" s="93"/>
      <c r="Q226" s="94" t="s">
        <v>2450</v>
      </c>
    </row>
    <row r="227" spans="1:17">
      <c r="A227" s="93" t="s">
        <v>374</v>
      </c>
      <c r="B227" s="52" t="str">
        <f t="shared" si="5"/>
        <v>โครงการพัฒนาความสามารถด้านการประมงแก่วิทยาลัยกสิกรรมและป่าไม้ แขวงจำปาสัก สปป. ลาว (ส่วนให้ฯ 1)</v>
      </c>
      <c r="C227" s="94" t="s">
        <v>375</v>
      </c>
      <c r="D227" s="94" t="s">
        <v>88</v>
      </c>
      <c r="E227" s="94">
        <v>2564</v>
      </c>
      <c r="F227" s="94" t="s">
        <v>377</v>
      </c>
      <c r="G227" s="95" t="s">
        <v>316</v>
      </c>
      <c r="H227" s="94" t="s">
        <v>225</v>
      </c>
      <c r="I227" s="94" t="s">
        <v>226</v>
      </c>
      <c r="J227" s="94"/>
      <c r="K227" s="94" t="s">
        <v>121</v>
      </c>
      <c r="L227" s="95" t="s">
        <v>2325</v>
      </c>
      <c r="M227" s="94" t="s">
        <v>2051</v>
      </c>
      <c r="N227" s="98" t="s">
        <v>2052</v>
      </c>
      <c r="O227" s="106" t="s">
        <v>2747</v>
      </c>
      <c r="P227" s="93"/>
      <c r="Q227" s="94" t="s">
        <v>2451</v>
      </c>
    </row>
    <row r="228" spans="1:17">
      <c r="A228" s="93" t="s">
        <v>371</v>
      </c>
      <c r="B228" s="52" t="str">
        <f t="shared" si="5"/>
        <v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v>
      </c>
      <c r="C228" s="94" t="s">
        <v>372</v>
      </c>
      <c r="D228" s="94" t="s">
        <v>88</v>
      </c>
      <c r="E228" s="94">
        <v>2564</v>
      </c>
      <c r="F228" s="94" t="s">
        <v>320</v>
      </c>
      <c r="G228" s="95" t="s">
        <v>257</v>
      </c>
      <c r="H228" s="94" t="s">
        <v>225</v>
      </c>
      <c r="I228" s="94" t="s">
        <v>226</v>
      </c>
      <c r="J228" s="94"/>
      <c r="K228" s="94" t="s">
        <v>121</v>
      </c>
      <c r="L228" s="95" t="s">
        <v>2325</v>
      </c>
      <c r="M228" s="94" t="s">
        <v>2051</v>
      </c>
      <c r="N228" s="98" t="s">
        <v>2052</v>
      </c>
      <c r="O228" s="106" t="s">
        <v>2747</v>
      </c>
      <c r="P228" s="93"/>
      <c r="Q228" s="94" t="s">
        <v>2452</v>
      </c>
    </row>
    <row r="229" spans="1:17">
      <c r="A229" s="93" t="s">
        <v>368</v>
      </c>
      <c r="B229" s="52" t="str">
        <f t="shared" si="5"/>
        <v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v>
      </c>
      <c r="C229" s="94" t="s">
        <v>369</v>
      </c>
      <c r="D229" s="94" t="s">
        <v>88</v>
      </c>
      <c r="E229" s="94">
        <v>2564</v>
      </c>
      <c r="F229" s="94" t="s">
        <v>65</v>
      </c>
      <c r="G229" s="95" t="s">
        <v>216</v>
      </c>
      <c r="H229" s="94" t="s">
        <v>225</v>
      </c>
      <c r="I229" s="94" t="s">
        <v>226</v>
      </c>
      <c r="J229" s="94"/>
      <c r="K229" s="94" t="s">
        <v>121</v>
      </c>
      <c r="L229" s="95" t="s">
        <v>2325</v>
      </c>
      <c r="M229" s="94" t="s">
        <v>2051</v>
      </c>
      <c r="N229" s="98" t="s">
        <v>2055</v>
      </c>
      <c r="O229" s="106" t="s">
        <v>2747</v>
      </c>
      <c r="P229" s="93"/>
      <c r="Q229" s="94" t="s">
        <v>2453</v>
      </c>
    </row>
    <row r="230" spans="1:17">
      <c r="A230" s="93" t="s">
        <v>365</v>
      </c>
      <c r="B230" s="52" t="str">
        <f t="shared" si="5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v>
      </c>
      <c r="C230" s="94" t="s">
        <v>366</v>
      </c>
      <c r="D230" s="94" t="s">
        <v>88</v>
      </c>
      <c r="E230" s="94">
        <v>2564</v>
      </c>
      <c r="F230" s="94" t="s">
        <v>265</v>
      </c>
      <c r="G230" s="95" t="s">
        <v>316</v>
      </c>
      <c r="H230" s="94" t="s">
        <v>225</v>
      </c>
      <c r="I230" s="94" t="s">
        <v>226</v>
      </c>
      <c r="J230" s="94"/>
      <c r="K230" s="94" t="s">
        <v>121</v>
      </c>
      <c r="L230" s="95" t="s">
        <v>2325</v>
      </c>
      <c r="M230" s="94" t="s">
        <v>2051</v>
      </c>
      <c r="N230" s="98" t="s">
        <v>2055</v>
      </c>
      <c r="O230" s="106" t="s">
        <v>2747</v>
      </c>
      <c r="P230" s="93"/>
      <c r="Q230" s="94" t="s">
        <v>2454</v>
      </c>
    </row>
    <row r="231" spans="1:17">
      <c r="A231" s="93" t="s">
        <v>362</v>
      </c>
      <c r="B231" s="52" t="str">
        <f t="shared" si="5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</v>
      </c>
      <c r="C231" s="94" t="s">
        <v>363</v>
      </c>
      <c r="D231" s="94" t="s">
        <v>88</v>
      </c>
      <c r="E231" s="94">
        <v>2564</v>
      </c>
      <c r="F231" s="94" t="s">
        <v>65</v>
      </c>
      <c r="G231" s="95" t="s">
        <v>66</v>
      </c>
      <c r="H231" s="94" t="s">
        <v>225</v>
      </c>
      <c r="I231" s="94" t="s">
        <v>226</v>
      </c>
      <c r="J231" s="94"/>
      <c r="K231" s="94" t="s">
        <v>121</v>
      </c>
      <c r="L231" s="95" t="s">
        <v>2325</v>
      </c>
      <c r="M231" s="94" t="s">
        <v>2051</v>
      </c>
      <c r="N231" s="98" t="s">
        <v>2052</v>
      </c>
      <c r="O231" s="106" t="s">
        <v>2747</v>
      </c>
      <c r="P231" s="93"/>
      <c r="Q231" s="94" t="s">
        <v>2455</v>
      </c>
    </row>
    <row r="232" spans="1:17">
      <c r="A232" s="93" t="s">
        <v>356</v>
      </c>
      <c r="B232" s="52" t="str">
        <f t="shared" si="5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</v>
      </c>
      <c r="C232" s="94" t="s">
        <v>357</v>
      </c>
      <c r="D232" s="94" t="s">
        <v>88</v>
      </c>
      <c r="E232" s="94">
        <v>2564</v>
      </c>
      <c r="F232" s="94" t="s">
        <v>65</v>
      </c>
      <c r="G232" s="95" t="s">
        <v>325</v>
      </c>
      <c r="H232" s="94" t="s">
        <v>225</v>
      </c>
      <c r="I232" s="94" t="s">
        <v>226</v>
      </c>
      <c r="J232" s="94"/>
      <c r="K232" s="94" t="s">
        <v>121</v>
      </c>
      <c r="L232" s="95" t="s">
        <v>2325</v>
      </c>
      <c r="M232" s="94" t="s">
        <v>2051</v>
      </c>
      <c r="N232" s="98" t="s">
        <v>2052</v>
      </c>
      <c r="O232" s="106" t="s">
        <v>2747</v>
      </c>
      <c r="P232" s="93"/>
      <c r="Q232" s="94" t="s">
        <v>2456</v>
      </c>
    </row>
    <row r="233" spans="1:17">
      <c r="A233" s="93" t="s">
        <v>353</v>
      </c>
      <c r="B233" s="52" t="str">
        <f t="shared" si="5"/>
        <v>โครงการพัฒนาชุมชนยั่งยืนตามหลักปรัชญาของเศรษฐกิจพอเพียงในเมียนมา (กลุ่มงาน SEP)</v>
      </c>
      <c r="C233" s="94" t="s">
        <v>354</v>
      </c>
      <c r="D233" s="94" t="s">
        <v>88</v>
      </c>
      <c r="E233" s="94">
        <v>2564</v>
      </c>
      <c r="F233" s="94" t="s">
        <v>135</v>
      </c>
      <c r="G233" s="95" t="s">
        <v>163</v>
      </c>
      <c r="H233" s="94" t="s">
        <v>225</v>
      </c>
      <c r="I233" s="94" t="s">
        <v>226</v>
      </c>
      <c r="J233" s="94"/>
      <c r="K233" s="94" t="s">
        <v>121</v>
      </c>
      <c r="L233" s="95" t="s">
        <v>2325</v>
      </c>
      <c r="M233" s="94" t="s">
        <v>2051</v>
      </c>
      <c r="N233" s="98" t="s">
        <v>2055</v>
      </c>
      <c r="O233" s="106" t="s">
        <v>2747</v>
      </c>
      <c r="P233" s="93"/>
      <c r="Q233" s="94" t="s">
        <v>2457</v>
      </c>
    </row>
    <row r="234" spans="1:17">
      <c r="A234" s="93" t="s">
        <v>350</v>
      </c>
      <c r="B234" s="52" t="str">
        <f t="shared" si="5"/>
        <v>โครงการ UHC ในเคนยา (ส่วนให้ฯ ๒)</v>
      </c>
      <c r="C234" s="94" t="s">
        <v>351</v>
      </c>
      <c r="D234" s="94" t="s">
        <v>88</v>
      </c>
      <c r="E234" s="94">
        <v>2564</v>
      </c>
      <c r="F234" s="94" t="s">
        <v>209</v>
      </c>
      <c r="G234" s="95" t="s">
        <v>216</v>
      </c>
      <c r="H234" s="94" t="s">
        <v>225</v>
      </c>
      <c r="I234" s="94" t="s">
        <v>226</v>
      </c>
      <c r="J234" s="94"/>
      <c r="K234" s="94" t="s">
        <v>121</v>
      </c>
      <c r="L234" s="95" t="s">
        <v>2325</v>
      </c>
      <c r="M234" s="94" t="s">
        <v>2051</v>
      </c>
      <c r="N234" s="98" t="s">
        <v>2052</v>
      </c>
      <c r="O234" s="106" t="s">
        <v>2747</v>
      </c>
      <c r="P234" s="93"/>
      <c r="Q234" s="94" t="s">
        <v>2458</v>
      </c>
    </row>
    <row r="235" spans="1:17">
      <c r="A235" s="93" t="s">
        <v>347</v>
      </c>
      <c r="B235" s="52" t="str">
        <f t="shared" si="5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235" s="94" t="s">
        <v>348</v>
      </c>
      <c r="D235" s="94" t="s">
        <v>88</v>
      </c>
      <c r="E235" s="94">
        <v>2564</v>
      </c>
      <c r="F235" s="94" t="s">
        <v>265</v>
      </c>
      <c r="G235" s="95" t="s">
        <v>240</v>
      </c>
      <c r="H235" s="94" t="s">
        <v>225</v>
      </c>
      <c r="I235" s="94" t="s">
        <v>226</v>
      </c>
      <c r="J235" s="94"/>
      <c r="K235" s="94" t="s">
        <v>121</v>
      </c>
      <c r="L235" s="95" t="s">
        <v>2325</v>
      </c>
      <c r="M235" s="94" t="s">
        <v>2051</v>
      </c>
      <c r="N235" s="98" t="s">
        <v>2055</v>
      </c>
      <c r="O235" s="106" t="s">
        <v>2747</v>
      </c>
      <c r="P235" s="93"/>
      <c r="Q235" s="94" t="s">
        <v>2459</v>
      </c>
    </row>
    <row r="236" spans="1:17">
      <c r="A236" s="93" t="s">
        <v>344</v>
      </c>
      <c r="B236" s="52" t="str">
        <f t="shared" si="5"/>
        <v>โครงการสนับสนุนการพัฒนาขาเทียมในเซเนกัล (ส่วนให้ฯ ๒)</v>
      </c>
      <c r="C236" s="94" t="s">
        <v>345</v>
      </c>
      <c r="D236" s="94" t="s">
        <v>88</v>
      </c>
      <c r="E236" s="94">
        <v>2564</v>
      </c>
      <c r="F236" s="94" t="s">
        <v>209</v>
      </c>
      <c r="G236" s="95" t="s">
        <v>216</v>
      </c>
      <c r="H236" s="94" t="s">
        <v>225</v>
      </c>
      <c r="I236" s="94" t="s">
        <v>226</v>
      </c>
      <c r="J236" s="94"/>
      <c r="K236" s="94" t="s">
        <v>121</v>
      </c>
      <c r="L236" s="95" t="s">
        <v>2325</v>
      </c>
      <c r="M236" s="94" t="s">
        <v>2051</v>
      </c>
      <c r="N236" s="98" t="s">
        <v>2052</v>
      </c>
      <c r="O236" s="106" t="s">
        <v>2747</v>
      </c>
      <c r="P236" s="93"/>
      <c r="Q236" s="94" t="s">
        <v>2460</v>
      </c>
    </row>
    <row r="237" spans="1:17">
      <c r="A237" s="93" t="s">
        <v>341</v>
      </c>
      <c r="B237" s="52" t="str">
        <f t="shared" si="5"/>
        <v>โครงการพัฒนาชุมชนอย่างยั่งยืน ณ เลโซโท (ส่วนให้ฯ ๒)</v>
      </c>
      <c r="C237" s="94" t="s">
        <v>342</v>
      </c>
      <c r="D237" s="94" t="s">
        <v>88</v>
      </c>
      <c r="E237" s="94">
        <v>2564</v>
      </c>
      <c r="F237" s="94" t="s">
        <v>209</v>
      </c>
      <c r="G237" s="95" t="s">
        <v>216</v>
      </c>
      <c r="H237" s="94" t="s">
        <v>225</v>
      </c>
      <c r="I237" s="94" t="s">
        <v>226</v>
      </c>
      <c r="J237" s="94"/>
      <c r="K237" s="94" t="s">
        <v>121</v>
      </c>
      <c r="L237" s="95" t="s">
        <v>2325</v>
      </c>
      <c r="M237" s="94" t="s">
        <v>2051</v>
      </c>
      <c r="N237" s="98" t="s">
        <v>2052</v>
      </c>
      <c r="O237" s="106" t="s">
        <v>2747</v>
      </c>
      <c r="P237" s="93"/>
      <c r="Q237" s="94" t="s">
        <v>2461</v>
      </c>
    </row>
    <row r="238" spans="1:17">
      <c r="A238" s="93" t="s">
        <v>336</v>
      </c>
      <c r="B238" s="52" t="str">
        <f t="shared" si="5"/>
        <v>โครงการพัฒนาการเรียนการสอนของมหาวิทยาลัยเทคโนโลยีทวายและโรงเรียนเทคนิคทวาย (ส่วนให้ฯ 1)</v>
      </c>
      <c r="C238" s="94" t="s">
        <v>337</v>
      </c>
      <c r="D238" s="94" t="s">
        <v>88</v>
      </c>
      <c r="E238" s="94">
        <v>2564</v>
      </c>
      <c r="F238" s="94" t="s">
        <v>339</v>
      </c>
      <c r="G238" s="95" t="s">
        <v>257</v>
      </c>
      <c r="H238" s="94" t="s">
        <v>225</v>
      </c>
      <c r="I238" s="94" t="s">
        <v>226</v>
      </c>
      <c r="J238" s="94"/>
      <c r="K238" s="94" t="s">
        <v>121</v>
      </c>
      <c r="L238" s="95" t="s">
        <v>2325</v>
      </c>
      <c r="M238" s="94" t="s">
        <v>2051</v>
      </c>
      <c r="N238" s="98" t="s">
        <v>2052</v>
      </c>
      <c r="O238" s="106" t="s">
        <v>2747</v>
      </c>
      <c r="P238" s="93"/>
      <c r="Q238" s="94" t="s">
        <v>2462</v>
      </c>
    </row>
    <row r="239" spans="1:17">
      <c r="A239" s="93" t="s">
        <v>333</v>
      </c>
      <c r="B239" s="52" t="str">
        <f t="shared" si="5"/>
        <v>โครงการพัฒนาชุมชนอย่างยั่งยืน ณ สาธารณรัฐโมซัมบิก (ส่วนให้ฯ ๒)</v>
      </c>
      <c r="C239" s="94" t="s">
        <v>334</v>
      </c>
      <c r="D239" s="94" t="s">
        <v>88</v>
      </c>
      <c r="E239" s="94">
        <v>2564</v>
      </c>
      <c r="F239" s="94" t="s">
        <v>209</v>
      </c>
      <c r="G239" s="95" t="s">
        <v>216</v>
      </c>
      <c r="H239" s="94" t="s">
        <v>225</v>
      </c>
      <c r="I239" s="94" t="s">
        <v>226</v>
      </c>
      <c r="J239" s="94"/>
      <c r="K239" s="94" t="s">
        <v>121</v>
      </c>
      <c r="L239" s="95" t="s">
        <v>2325</v>
      </c>
      <c r="M239" s="94" t="s">
        <v>2051</v>
      </c>
      <c r="N239" s="98" t="s">
        <v>2052</v>
      </c>
      <c r="O239" s="106" t="s">
        <v>2747</v>
      </c>
      <c r="P239" s="93"/>
      <c r="Q239" s="94" t="s">
        <v>2463</v>
      </c>
    </row>
    <row r="240" spans="1:17">
      <c r="A240" s="93" t="s">
        <v>330</v>
      </c>
      <c r="B240" s="52" t="str">
        <f t="shared" si="5"/>
        <v>โครงการพัฒนาชุมชนอย่างยั่งยืน ณ สาธารณรัฐเบนิน (ส่วนให้ฯ ๒)</v>
      </c>
      <c r="C240" s="94" t="s">
        <v>331</v>
      </c>
      <c r="D240" s="94" t="s">
        <v>88</v>
      </c>
      <c r="E240" s="94">
        <v>2564</v>
      </c>
      <c r="F240" s="94" t="s">
        <v>209</v>
      </c>
      <c r="G240" s="95" t="s">
        <v>216</v>
      </c>
      <c r="H240" s="94" t="s">
        <v>225</v>
      </c>
      <c r="I240" s="94" t="s">
        <v>226</v>
      </c>
      <c r="J240" s="94"/>
      <c r="K240" s="94" t="s">
        <v>121</v>
      </c>
      <c r="L240" s="95" t="s">
        <v>2325</v>
      </c>
      <c r="M240" s="94" t="s">
        <v>2051</v>
      </c>
      <c r="N240" s="98" t="s">
        <v>2052</v>
      </c>
      <c r="O240" s="106" t="s">
        <v>2747</v>
      </c>
      <c r="P240" s="93"/>
      <c r="Q240" s="94" t="s">
        <v>2464</v>
      </c>
    </row>
    <row r="241" spans="1:17">
      <c r="A241" s="93" t="s">
        <v>326</v>
      </c>
      <c r="B241" s="52" t="str">
        <f t="shared" si="5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</v>
      </c>
      <c r="C241" s="94" t="s">
        <v>327</v>
      </c>
      <c r="D241" s="94" t="s">
        <v>88</v>
      </c>
      <c r="E241" s="94">
        <v>2564</v>
      </c>
      <c r="F241" s="94" t="s">
        <v>44</v>
      </c>
      <c r="G241" s="95" t="s">
        <v>329</v>
      </c>
      <c r="H241" s="94" t="s">
        <v>225</v>
      </c>
      <c r="I241" s="94" t="s">
        <v>226</v>
      </c>
      <c r="J241" s="94"/>
      <c r="K241" s="94" t="s">
        <v>121</v>
      </c>
      <c r="L241" s="95" t="s">
        <v>2325</v>
      </c>
      <c r="M241" s="94" t="s">
        <v>2051</v>
      </c>
      <c r="N241" s="98" t="s">
        <v>2055</v>
      </c>
      <c r="O241" s="106" t="s">
        <v>2747</v>
      </c>
      <c r="P241" s="93"/>
      <c r="Q241" s="94" t="s">
        <v>2465</v>
      </c>
    </row>
    <row r="242" spans="1:17">
      <c r="A242" s="93" t="s">
        <v>321</v>
      </c>
      <c r="B242" s="52" t="str">
        <f t="shared" si="5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</v>
      </c>
      <c r="C242" s="94" t="s">
        <v>322</v>
      </c>
      <c r="D242" s="94" t="s">
        <v>88</v>
      </c>
      <c r="E242" s="94">
        <v>2564</v>
      </c>
      <c r="F242" s="94" t="s">
        <v>324</v>
      </c>
      <c r="G242" s="95" t="s">
        <v>325</v>
      </c>
      <c r="H242" s="94" t="s">
        <v>225</v>
      </c>
      <c r="I242" s="94" t="s">
        <v>226</v>
      </c>
      <c r="J242" s="94"/>
      <c r="K242" s="94" t="s">
        <v>121</v>
      </c>
      <c r="L242" s="95" t="s">
        <v>2325</v>
      </c>
      <c r="M242" s="94" t="s">
        <v>2051</v>
      </c>
      <c r="N242" s="98" t="s">
        <v>2052</v>
      </c>
      <c r="O242" s="106" t="s">
        <v>2747</v>
      </c>
      <c r="P242" s="93"/>
      <c r="Q242" s="94" t="s">
        <v>2466</v>
      </c>
    </row>
    <row r="243" spans="1:17">
      <c r="A243" s="93" t="s">
        <v>317</v>
      </c>
      <c r="B243" s="52" t="str">
        <f t="shared" si="5"/>
        <v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</v>
      </c>
      <c r="C243" s="94" t="s">
        <v>318</v>
      </c>
      <c r="D243" s="94" t="s">
        <v>88</v>
      </c>
      <c r="E243" s="94">
        <v>2564</v>
      </c>
      <c r="F243" s="94" t="s">
        <v>320</v>
      </c>
      <c r="G243" s="95" t="s">
        <v>66</v>
      </c>
      <c r="H243" s="94" t="s">
        <v>225</v>
      </c>
      <c r="I243" s="94" t="s">
        <v>226</v>
      </c>
      <c r="J243" s="94"/>
      <c r="K243" s="94" t="s">
        <v>121</v>
      </c>
      <c r="L243" s="95" t="s">
        <v>2325</v>
      </c>
      <c r="M243" s="94" t="s">
        <v>2051</v>
      </c>
      <c r="N243" s="98" t="s">
        <v>2052</v>
      </c>
      <c r="O243" s="106" t="s">
        <v>2747</v>
      </c>
      <c r="P243" s="93"/>
      <c r="Q243" s="94" t="s">
        <v>2467</v>
      </c>
    </row>
    <row r="244" spans="1:17">
      <c r="A244" s="93" t="s">
        <v>312</v>
      </c>
      <c r="B244" s="52" t="str">
        <f t="shared" si="5"/>
        <v>โครงการ Project on the Development of Training Programme on Cassava in Border Provinces (Farm and Soil Management) สาขาการเกษตร (ส่วนให้ฯ 2)</v>
      </c>
      <c r="C244" s="94" t="s">
        <v>313</v>
      </c>
      <c r="D244" s="94" t="s">
        <v>88</v>
      </c>
      <c r="E244" s="94">
        <v>2564</v>
      </c>
      <c r="F244" s="94" t="s">
        <v>315</v>
      </c>
      <c r="G244" s="95" t="s">
        <v>316</v>
      </c>
      <c r="H244" s="94" t="s">
        <v>225</v>
      </c>
      <c r="I244" s="94" t="s">
        <v>226</v>
      </c>
      <c r="J244" s="94"/>
      <c r="K244" s="94" t="s">
        <v>121</v>
      </c>
      <c r="L244" s="95" t="s">
        <v>2325</v>
      </c>
      <c r="M244" s="94" t="s">
        <v>2051</v>
      </c>
      <c r="N244" s="98" t="s">
        <v>2052</v>
      </c>
      <c r="O244" s="106" t="s">
        <v>2747</v>
      </c>
      <c r="P244" s="93"/>
      <c r="Q244" s="94" t="s">
        <v>2468</v>
      </c>
    </row>
    <row r="245" spans="1:17">
      <c r="A245" s="93" t="s">
        <v>309</v>
      </c>
      <c r="B245" s="52" t="str">
        <f t="shared" si="5"/>
        <v>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</v>
      </c>
      <c r="C245" s="94" t="s">
        <v>310</v>
      </c>
      <c r="D245" s="94" t="s">
        <v>88</v>
      </c>
      <c r="E245" s="94">
        <v>2564</v>
      </c>
      <c r="F245" s="94" t="s">
        <v>65</v>
      </c>
      <c r="G245" s="95" t="s">
        <v>216</v>
      </c>
      <c r="H245" s="94" t="s">
        <v>225</v>
      </c>
      <c r="I245" s="94" t="s">
        <v>226</v>
      </c>
      <c r="J245" s="94"/>
      <c r="K245" s="94" t="s">
        <v>121</v>
      </c>
      <c r="L245" s="95" t="s">
        <v>2325</v>
      </c>
      <c r="M245" s="94" t="s">
        <v>2051</v>
      </c>
      <c r="N245" s="98" t="s">
        <v>2052</v>
      </c>
      <c r="O245" s="106" t="s">
        <v>2747</v>
      </c>
      <c r="P245" s="93"/>
      <c r="Q245" s="94" t="s">
        <v>2469</v>
      </c>
    </row>
    <row r="246" spans="1:17">
      <c r="A246" s="93" t="s">
        <v>306</v>
      </c>
      <c r="B246" s="52" t="str">
        <f t="shared" si="5"/>
        <v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v>
      </c>
      <c r="C246" s="94" t="s">
        <v>2421</v>
      </c>
      <c r="D246" s="94" t="s">
        <v>88</v>
      </c>
      <c r="E246" s="94">
        <v>2564</v>
      </c>
      <c r="F246" s="94" t="s">
        <v>265</v>
      </c>
      <c r="G246" s="95" t="s">
        <v>240</v>
      </c>
      <c r="H246" s="94" t="s">
        <v>225</v>
      </c>
      <c r="I246" s="94" t="s">
        <v>226</v>
      </c>
      <c r="J246" s="94"/>
      <c r="K246" s="94" t="s">
        <v>121</v>
      </c>
      <c r="L246" s="95" t="s">
        <v>2325</v>
      </c>
      <c r="M246" s="94" t="s">
        <v>2051</v>
      </c>
      <c r="N246" s="98" t="s">
        <v>2055</v>
      </c>
      <c r="O246" s="106" t="s">
        <v>2747</v>
      </c>
      <c r="P246" s="93"/>
      <c r="Q246" s="94" t="s">
        <v>2470</v>
      </c>
    </row>
    <row r="247" spans="1:17">
      <c r="A247" s="93" t="s">
        <v>303</v>
      </c>
      <c r="B247" s="52" t="str">
        <f t="shared" ref="B247:B278" si="6">HYPERLINK(Q247,C247)</f>
        <v>โครงการ OGOP Model II (ส่วนให้ฯ 2)</v>
      </c>
      <c r="C247" s="94" t="s">
        <v>304</v>
      </c>
      <c r="D247" s="94" t="s">
        <v>88</v>
      </c>
      <c r="E247" s="94">
        <v>2564</v>
      </c>
      <c r="F247" s="94" t="s">
        <v>34</v>
      </c>
      <c r="G247" s="95" t="s">
        <v>164</v>
      </c>
      <c r="H247" s="94" t="s">
        <v>225</v>
      </c>
      <c r="I247" s="94" t="s">
        <v>226</v>
      </c>
      <c r="J247" s="94"/>
      <c r="K247" s="94" t="s">
        <v>121</v>
      </c>
      <c r="L247" s="95" t="s">
        <v>2325</v>
      </c>
      <c r="M247" s="94" t="s">
        <v>2051</v>
      </c>
      <c r="N247" s="98" t="s">
        <v>2052</v>
      </c>
      <c r="O247" s="106" t="s">
        <v>2747</v>
      </c>
      <c r="P247" s="93"/>
      <c r="Q247" s="94" t="s">
        <v>2471</v>
      </c>
    </row>
    <row r="248" spans="1:17">
      <c r="A248" s="93" t="s">
        <v>300</v>
      </c>
      <c r="B248" s="52" t="str">
        <f t="shared" si="6"/>
        <v>แผนงานโครงการความร่วมมือกับประเทศเพื่อนบ้านเพื่อรับมือโรคติดเชื้อไวรัสโคโรนา 2019 (COVID-19) (ส่วนให้ฯ 1)</v>
      </c>
      <c r="C248" s="94" t="s">
        <v>301</v>
      </c>
      <c r="D248" s="94" t="s">
        <v>88</v>
      </c>
      <c r="E248" s="94">
        <v>2564</v>
      </c>
      <c r="F248" s="94" t="s">
        <v>244</v>
      </c>
      <c r="G248" s="95" t="s">
        <v>216</v>
      </c>
      <c r="H248" s="94" t="s">
        <v>225</v>
      </c>
      <c r="I248" s="94" t="s">
        <v>226</v>
      </c>
      <c r="J248" s="94"/>
      <c r="K248" s="94" t="s">
        <v>121</v>
      </c>
      <c r="L248" s="95" t="s">
        <v>2325</v>
      </c>
      <c r="M248" s="94" t="s">
        <v>2051</v>
      </c>
      <c r="N248" s="98" t="s">
        <v>2052</v>
      </c>
      <c r="O248" s="106" t="s">
        <v>2747</v>
      </c>
      <c r="P248" s="93"/>
      <c r="Q248" s="94" t="s">
        <v>2472</v>
      </c>
    </row>
    <row r="249" spans="1:17">
      <c r="A249" s="93" t="s">
        <v>297</v>
      </c>
      <c r="B249" s="52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</v>
      </c>
      <c r="C249" s="94" t="s">
        <v>298</v>
      </c>
      <c r="D249" s="94" t="s">
        <v>88</v>
      </c>
      <c r="E249" s="94">
        <v>2564</v>
      </c>
      <c r="F249" s="94" t="s">
        <v>33</v>
      </c>
      <c r="G249" s="95" t="s">
        <v>216</v>
      </c>
      <c r="H249" s="94" t="s">
        <v>225</v>
      </c>
      <c r="I249" s="94" t="s">
        <v>226</v>
      </c>
      <c r="J249" s="94"/>
      <c r="K249" s="94" t="s">
        <v>121</v>
      </c>
      <c r="L249" s="95" t="s">
        <v>2325</v>
      </c>
      <c r="M249" s="94" t="s">
        <v>2051</v>
      </c>
      <c r="N249" s="98" t="s">
        <v>2052</v>
      </c>
      <c r="O249" s="106" t="s">
        <v>2747</v>
      </c>
      <c r="P249" s="93"/>
      <c r="Q249" s="94" t="s">
        <v>2473</v>
      </c>
    </row>
    <row r="250" spans="1:17">
      <c r="A250" s="93" t="s">
        <v>293</v>
      </c>
      <c r="B250" s="52" t="str">
        <f t="shared" si="6"/>
        <v xml:space="preserve">โครงการพัฒนาโรงพยาบาลเมืองโพนโฮง แขวงเวียงจันทน์ สปป. ลาว (ส่วนให้ฯ 1) </v>
      </c>
      <c r="C250" s="94" t="s">
        <v>2474</v>
      </c>
      <c r="D250" s="94" t="s">
        <v>88</v>
      </c>
      <c r="E250" s="94">
        <v>2564</v>
      </c>
      <c r="F250" s="94" t="s">
        <v>296</v>
      </c>
      <c r="G250" s="95" t="s">
        <v>257</v>
      </c>
      <c r="H250" s="94" t="s">
        <v>225</v>
      </c>
      <c r="I250" s="94" t="s">
        <v>226</v>
      </c>
      <c r="J250" s="94"/>
      <c r="K250" s="94" t="s">
        <v>121</v>
      </c>
      <c r="L250" s="95" t="s">
        <v>2325</v>
      </c>
      <c r="M250" s="94" t="s">
        <v>2051</v>
      </c>
      <c r="N250" s="98" t="s">
        <v>2052</v>
      </c>
      <c r="O250" s="106" t="s">
        <v>2747</v>
      </c>
      <c r="P250" s="93"/>
      <c r="Q250" s="94" t="s">
        <v>2475</v>
      </c>
    </row>
    <row r="251" spans="1:17">
      <c r="A251" s="93" t="s">
        <v>289</v>
      </c>
      <c r="B251" s="52" t="str">
        <f t="shared" si="6"/>
        <v>โครงการพัฒนาศูนย์หู จมูก และคอ (Ear Nose Throat – ENT Center) ณ ราชอาณาจักรภูฏาน (ส่วนให้ฯ 1)</v>
      </c>
      <c r="C251" s="94" t="s">
        <v>290</v>
      </c>
      <c r="D251" s="94" t="s">
        <v>88</v>
      </c>
      <c r="E251" s="94">
        <v>2564</v>
      </c>
      <c r="F251" s="94" t="s">
        <v>292</v>
      </c>
      <c r="G251" s="95" t="s">
        <v>164</v>
      </c>
      <c r="H251" s="94" t="s">
        <v>225</v>
      </c>
      <c r="I251" s="94" t="s">
        <v>226</v>
      </c>
      <c r="J251" s="94"/>
      <c r="K251" s="94" t="s">
        <v>121</v>
      </c>
      <c r="L251" s="95" t="s">
        <v>2325</v>
      </c>
      <c r="M251" s="94" t="s">
        <v>2051</v>
      </c>
      <c r="N251" s="98" t="s">
        <v>2052</v>
      </c>
      <c r="O251" s="106" t="s">
        <v>2747</v>
      </c>
      <c r="P251" s="93"/>
      <c r="Q251" s="94" t="s">
        <v>2476</v>
      </c>
    </row>
    <row r="252" spans="1:17">
      <c r="A252" s="93" t="s">
        <v>286</v>
      </c>
      <c r="B252" s="52" t="str">
        <f t="shared" si="6"/>
        <v>Improving Institutional Capacities for Promoting Employability in the Greater Mekong Region (ส่วนให้ความร่วมมือกับต่างประเทศ 2)</v>
      </c>
      <c r="C252" s="94" t="s">
        <v>287</v>
      </c>
      <c r="D252" s="94" t="s">
        <v>88</v>
      </c>
      <c r="E252" s="94">
        <v>2564</v>
      </c>
      <c r="F252" s="94" t="s">
        <v>56</v>
      </c>
      <c r="G252" s="95" t="s">
        <v>240</v>
      </c>
      <c r="H252" s="94" t="s">
        <v>225</v>
      </c>
      <c r="I252" s="94" t="s">
        <v>226</v>
      </c>
      <c r="J252" s="94"/>
      <c r="K252" s="94" t="s">
        <v>121</v>
      </c>
      <c r="L252" s="95" t="s">
        <v>2325</v>
      </c>
      <c r="M252" s="94" t="s">
        <v>2051</v>
      </c>
      <c r="N252" s="98" t="s">
        <v>2052</v>
      </c>
      <c r="O252" s="106" t="s">
        <v>2747</v>
      </c>
      <c r="P252" s="93"/>
      <c r="Q252" s="94" t="s">
        <v>2477</v>
      </c>
    </row>
    <row r="253" spans="1:17">
      <c r="A253" s="93" t="s">
        <v>283</v>
      </c>
      <c r="B253" s="52" t="str">
        <f t="shared" si="6"/>
        <v>โครงการ The Establishment of OVOP Regional Promoting Center ณ จังหวัดกำปงจาม (ส่วนให้ความร่วมมือกับต่างประเทศ 2)</v>
      </c>
      <c r="C253" s="94" t="s">
        <v>284</v>
      </c>
      <c r="D253" s="94" t="s">
        <v>88</v>
      </c>
      <c r="E253" s="94">
        <v>2564</v>
      </c>
      <c r="F253" s="94" t="s">
        <v>65</v>
      </c>
      <c r="G253" s="95" t="s">
        <v>216</v>
      </c>
      <c r="H253" s="94" t="s">
        <v>225</v>
      </c>
      <c r="I253" s="94" t="s">
        <v>226</v>
      </c>
      <c r="J253" s="94"/>
      <c r="K253" s="94" t="s">
        <v>121</v>
      </c>
      <c r="L253" s="95" t="s">
        <v>2325</v>
      </c>
      <c r="M253" s="94" t="s">
        <v>2051</v>
      </c>
      <c r="N253" s="98" t="s">
        <v>2052</v>
      </c>
      <c r="O253" s="106" t="s">
        <v>2747</v>
      </c>
      <c r="P253" s="93"/>
      <c r="Q253" s="94" t="s">
        <v>2478</v>
      </c>
    </row>
    <row r="254" spans="1:17">
      <c r="A254" s="93" t="s">
        <v>280</v>
      </c>
      <c r="B254" s="52" t="str">
        <f t="shared" si="6"/>
        <v xml:space="preserve">Strategic Management to Labor Migration Management in the Greater Mekong Subregion (ส่วนให้ความร่วมมือกับต่างประเทศ 2) </v>
      </c>
      <c r="C254" s="94" t="s">
        <v>2479</v>
      </c>
      <c r="D254" s="94" t="s">
        <v>88</v>
      </c>
      <c r="E254" s="94">
        <v>2564</v>
      </c>
      <c r="F254" s="94" t="s">
        <v>56</v>
      </c>
      <c r="G254" s="95" t="s">
        <v>216</v>
      </c>
      <c r="H254" s="94" t="s">
        <v>225</v>
      </c>
      <c r="I254" s="94" t="s">
        <v>226</v>
      </c>
      <c r="J254" s="94"/>
      <c r="K254" s="94" t="s">
        <v>121</v>
      </c>
      <c r="L254" s="95" t="s">
        <v>2325</v>
      </c>
      <c r="M254" s="94" t="s">
        <v>2051</v>
      </c>
      <c r="N254" s="98" t="s">
        <v>2052</v>
      </c>
      <c r="O254" s="106" t="s">
        <v>2747</v>
      </c>
      <c r="P254" s="93"/>
      <c r="Q254" s="94" t="s">
        <v>2480</v>
      </c>
    </row>
    <row r="255" spans="1:17">
      <c r="A255" s="93" t="s">
        <v>276</v>
      </c>
      <c r="B255" s="52" t="str">
        <f t="shared" si="6"/>
        <v>โครงการพัฒนาแผนกฉุกเฉินโรงพยาบาลทวาย สาธารณรัฐแห่งสหภาพเมียนมา (ส่วนให้ฯ 1)</v>
      </c>
      <c r="C255" s="94" t="s">
        <v>277</v>
      </c>
      <c r="D255" s="94" t="s">
        <v>88</v>
      </c>
      <c r="E255" s="94">
        <v>2564</v>
      </c>
      <c r="F255" s="94" t="s">
        <v>279</v>
      </c>
      <c r="G255" s="95" t="s">
        <v>216</v>
      </c>
      <c r="H255" s="94" t="s">
        <v>225</v>
      </c>
      <c r="I255" s="94" t="s">
        <v>226</v>
      </c>
      <c r="J255" s="94"/>
      <c r="K255" s="94" t="s">
        <v>121</v>
      </c>
      <c r="L255" s="95" t="s">
        <v>2325</v>
      </c>
      <c r="M255" s="94" t="s">
        <v>2051</v>
      </c>
      <c r="N255" s="98" t="s">
        <v>2052</v>
      </c>
      <c r="O255" s="106" t="s">
        <v>2747</v>
      </c>
      <c r="P255" s="93"/>
      <c r="Q255" s="94" t="s">
        <v>2481</v>
      </c>
    </row>
    <row r="256" spans="1:17">
      <c r="A256" s="93" t="s">
        <v>273</v>
      </c>
      <c r="B256" s="52" t="str">
        <f t="shared" si="6"/>
        <v>โครงการสร้างทักษะแรงงาน/วิชาชีพ (กัมพูชา/สปป.ลาว/เมียนมา) (ส่วนให้ความร่วมมือกับต่างประเทศ 2)</v>
      </c>
      <c r="C256" s="94" t="s">
        <v>274</v>
      </c>
      <c r="D256" s="94" t="s">
        <v>88</v>
      </c>
      <c r="E256" s="94">
        <v>2564</v>
      </c>
      <c r="F256" s="94" t="s">
        <v>265</v>
      </c>
      <c r="G256" s="95" t="s">
        <v>240</v>
      </c>
      <c r="H256" s="94" t="s">
        <v>225</v>
      </c>
      <c r="I256" s="94" t="s">
        <v>226</v>
      </c>
      <c r="J256" s="94"/>
      <c r="K256" s="94" t="s">
        <v>121</v>
      </c>
      <c r="L256" s="95" t="s">
        <v>2325</v>
      </c>
      <c r="M256" s="94" t="s">
        <v>2051</v>
      </c>
      <c r="N256" s="98" t="s">
        <v>2052</v>
      </c>
      <c r="O256" s="106" t="s">
        <v>2747</v>
      </c>
      <c r="P256" s="93"/>
      <c r="Q256" s="94" t="s">
        <v>2482</v>
      </c>
    </row>
    <row r="257" spans="1:17">
      <c r="A257" s="93" t="s">
        <v>270</v>
      </c>
      <c r="B257" s="52" t="str">
        <f t="shared" si="6"/>
        <v>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</v>
      </c>
      <c r="C257" s="94" t="s">
        <v>271</v>
      </c>
      <c r="D257" s="94" t="s">
        <v>88</v>
      </c>
      <c r="E257" s="94">
        <v>2564</v>
      </c>
      <c r="F257" s="94" t="s">
        <v>56</v>
      </c>
      <c r="G257" s="95" t="s">
        <v>240</v>
      </c>
      <c r="H257" s="94" t="s">
        <v>225</v>
      </c>
      <c r="I257" s="94" t="s">
        <v>226</v>
      </c>
      <c r="J257" s="94"/>
      <c r="K257" s="94" t="s">
        <v>121</v>
      </c>
      <c r="L257" s="95" t="s">
        <v>2325</v>
      </c>
      <c r="M257" s="94" t="s">
        <v>2051</v>
      </c>
      <c r="N257" s="98" t="s">
        <v>2052</v>
      </c>
      <c r="O257" s="106" t="s">
        <v>2747</v>
      </c>
      <c r="P257" s="93"/>
      <c r="Q257" s="94" t="s">
        <v>2483</v>
      </c>
    </row>
    <row r="258" spans="1:17">
      <c r="A258" s="93" t="s">
        <v>266</v>
      </c>
      <c r="B258" s="52" t="str">
        <f t="shared" si="6"/>
        <v>Chile-Thailand International Workshop on Trade Policy for ASEAN Members (ส่วนให้ฯ 2)</v>
      </c>
      <c r="C258" s="94" t="s">
        <v>267</v>
      </c>
      <c r="D258" s="94" t="s">
        <v>88</v>
      </c>
      <c r="E258" s="94">
        <v>2564</v>
      </c>
      <c r="F258" s="94" t="s">
        <v>269</v>
      </c>
      <c r="G258" s="95" t="s">
        <v>269</v>
      </c>
      <c r="H258" s="94" t="s">
        <v>225</v>
      </c>
      <c r="I258" s="94" t="s">
        <v>226</v>
      </c>
      <c r="J258" s="94"/>
      <c r="K258" s="94" t="s">
        <v>121</v>
      </c>
      <c r="L258" s="95" t="s">
        <v>2325</v>
      </c>
      <c r="M258" s="94" t="s">
        <v>2051</v>
      </c>
      <c r="N258" s="98" t="s">
        <v>2052</v>
      </c>
      <c r="O258" s="106" t="s">
        <v>2747</v>
      </c>
      <c r="P258" s="93"/>
      <c r="Q258" s="94" t="s">
        <v>2484</v>
      </c>
    </row>
    <row r="259" spans="1:17">
      <c r="A259" s="93" t="s">
        <v>262</v>
      </c>
      <c r="B259" s="52" t="str">
        <f t="shared" si="6"/>
        <v>โครงการศูนย์พัฒนาฝีมือแรงงานไทย-กัมพูชา (ส่วนให้ความร่วมมือกับต่างประเทศ 2)</v>
      </c>
      <c r="C259" s="94" t="s">
        <v>263</v>
      </c>
      <c r="D259" s="94" t="s">
        <v>88</v>
      </c>
      <c r="E259" s="94">
        <v>2564</v>
      </c>
      <c r="F259" s="94" t="s">
        <v>265</v>
      </c>
      <c r="G259" s="95" t="s">
        <v>240</v>
      </c>
      <c r="H259" s="94" t="s">
        <v>225</v>
      </c>
      <c r="I259" s="94" t="s">
        <v>226</v>
      </c>
      <c r="J259" s="94"/>
      <c r="K259" s="94" t="s">
        <v>121</v>
      </c>
      <c r="L259" s="95" t="s">
        <v>2325</v>
      </c>
      <c r="M259" s="94" t="s">
        <v>2051</v>
      </c>
      <c r="N259" s="98" t="s">
        <v>2052</v>
      </c>
      <c r="O259" s="106" t="s">
        <v>2747</v>
      </c>
      <c r="P259" s="93"/>
      <c r="Q259" s="94" t="s">
        <v>2485</v>
      </c>
    </row>
    <row r="260" spans="1:17">
      <c r="A260" s="93" t="s">
        <v>258</v>
      </c>
      <c r="B260" s="52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</v>
      </c>
      <c r="C260" s="94" t="s">
        <v>259</v>
      </c>
      <c r="D260" s="94" t="s">
        <v>88</v>
      </c>
      <c r="E260" s="94">
        <v>2564</v>
      </c>
      <c r="F260" s="94" t="s">
        <v>33</v>
      </c>
      <c r="G260" s="95" t="s">
        <v>216</v>
      </c>
      <c r="H260" s="94" t="s">
        <v>225</v>
      </c>
      <c r="I260" s="94" t="s">
        <v>226</v>
      </c>
      <c r="J260" s="94"/>
      <c r="K260" s="94" t="s">
        <v>121</v>
      </c>
      <c r="L260" s="95" t="s">
        <v>2325</v>
      </c>
      <c r="M260" s="94" t="s">
        <v>2051</v>
      </c>
      <c r="N260" s="98" t="s">
        <v>2052</v>
      </c>
      <c r="O260" s="106" t="s">
        <v>2747</v>
      </c>
      <c r="P260" s="93"/>
      <c r="Q260" s="94" t="s">
        <v>2486</v>
      </c>
    </row>
    <row r="261" spans="1:17">
      <c r="A261" s="93" t="s">
        <v>254</v>
      </c>
      <c r="B261" s="52" t="str">
        <f t="shared" si="6"/>
        <v>Exchange of Experiences and Good Practices in Wellness and Spa &amp; Community-Based Tourism ระหว่างไทยกับโคลอมเบีย (ส่วนให้ฯ 2)</v>
      </c>
      <c r="C261" s="94" t="s">
        <v>255</v>
      </c>
      <c r="D261" s="94" t="s">
        <v>88</v>
      </c>
      <c r="E261" s="94">
        <v>2564</v>
      </c>
      <c r="F261" s="94" t="s">
        <v>257</v>
      </c>
      <c r="G261" s="95" t="s">
        <v>240</v>
      </c>
      <c r="H261" s="94" t="s">
        <v>225</v>
      </c>
      <c r="I261" s="94" t="s">
        <v>226</v>
      </c>
      <c r="J261" s="94"/>
      <c r="K261" s="94" t="s">
        <v>121</v>
      </c>
      <c r="L261" s="95" t="s">
        <v>2325</v>
      </c>
      <c r="M261" s="94" t="s">
        <v>2051</v>
      </c>
      <c r="N261" s="98" t="s">
        <v>2052</v>
      </c>
      <c r="O261" s="106" t="s">
        <v>2747</v>
      </c>
      <c r="P261" s="93"/>
      <c r="Q261" s="94" t="s">
        <v>2487</v>
      </c>
    </row>
    <row r="262" spans="1:17">
      <c r="A262" s="93" t="s">
        <v>251</v>
      </c>
      <c r="B262" s="52" t="str">
        <f t="shared" si="6"/>
        <v>โครงการพัฒนาวิทยาลัยพลศึกษา สปป. ลาว (ส่วนให้ฯ 1)</v>
      </c>
      <c r="C262" s="94" t="s">
        <v>252</v>
      </c>
      <c r="D262" s="94" t="s">
        <v>88</v>
      </c>
      <c r="E262" s="94">
        <v>2564</v>
      </c>
      <c r="F262" s="94" t="s">
        <v>65</v>
      </c>
      <c r="G262" s="95" t="s">
        <v>216</v>
      </c>
      <c r="H262" s="94" t="s">
        <v>225</v>
      </c>
      <c r="I262" s="94" t="s">
        <v>226</v>
      </c>
      <c r="J262" s="94"/>
      <c r="K262" s="94" t="s">
        <v>121</v>
      </c>
      <c r="L262" s="95" t="s">
        <v>2325</v>
      </c>
      <c r="M262" s="94" t="s">
        <v>2051</v>
      </c>
      <c r="N262" s="98" t="s">
        <v>2052</v>
      </c>
      <c r="O262" s="106" t="s">
        <v>2747</v>
      </c>
      <c r="P262" s="93"/>
      <c r="Q262" s="94" t="s">
        <v>2488</v>
      </c>
    </row>
    <row r="263" spans="1:17">
      <c r="A263" s="93" t="s">
        <v>233</v>
      </c>
      <c r="B263" s="52" t="str">
        <f t="shared" si="6"/>
        <v xml:space="preserve"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</v>
      </c>
      <c r="C263" s="94" t="s">
        <v>2489</v>
      </c>
      <c r="D263" s="94" t="s">
        <v>88</v>
      </c>
      <c r="E263" s="94">
        <v>2564</v>
      </c>
      <c r="F263" s="94" t="s">
        <v>33</v>
      </c>
      <c r="G263" s="95" t="s">
        <v>216</v>
      </c>
      <c r="H263" s="94" t="s">
        <v>225</v>
      </c>
      <c r="I263" s="94" t="s">
        <v>226</v>
      </c>
      <c r="J263" s="94"/>
      <c r="K263" s="94" t="s">
        <v>121</v>
      </c>
      <c r="L263" s="95" t="s">
        <v>2325</v>
      </c>
      <c r="M263" s="94" t="s">
        <v>2051</v>
      </c>
      <c r="N263" s="98" t="s">
        <v>2052</v>
      </c>
      <c r="O263" s="106" t="s">
        <v>2747</v>
      </c>
      <c r="P263" s="93"/>
      <c r="Q263" s="94" t="s">
        <v>2490</v>
      </c>
    </row>
    <row r="264" spans="1:17">
      <c r="A264" s="93" t="s">
        <v>220</v>
      </c>
      <c r="B264" s="52" t="str">
        <f t="shared" si="6"/>
        <v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v>
      </c>
      <c r="C264" s="94" t="s">
        <v>221</v>
      </c>
      <c r="D264" s="94" t="s">
        <v>88</v>
      </c>
      <c r="E264" s="94">
        <v>2564</v>
      </c>
      <c r="F264" s="94" t="s">
        <v>223</v>
      </c>
      <c r="G264" s="95" t="s">
        <v>224</v>
      </c>
      <c r="H264" s="94" t="s">
        <v>225</v>
      </c>
      <c r="I264" s="94" t="s">
        <v>226</v>
      </c>
      <c r="J264" s="94"/>
      <c r="K264" s="94" t="s">
        <v>121</v>
      </c>
      <c r="L264" s="95" t="s">
        <v>2325</v>
      </c>
      <c r="M264" s="94" t="s">
        <v>2051</v>
      </c>
      <c r="N264" s="98" t="s">
        <v>2055</v>
      </c>
      <c r="O264" s="106" t="s">
        <v>2747</v>
      </c>
      <c r="P264" s="93"/>
      <c r="Q264" s="94" t="s">
        <v>2491</v>
      </c>
    </row>
    <row r="265" spans="1:17">
      <c r="A265" s="93" t="s">
        <v>895</v>
      </c>
      <c r="B265" s="52" t="str">
        <f t="shared" si="6"/>
        <v>โครงการ The Project for Utilization of Thailand Local Genetic Resources to Develop Novel Farmed Fish for Global Market</v>
      </c>
      <c r="C265" s="94" t="s">
        <v>896</v>
      </c>
      <c r="D265" s="94" t="s">
        <v>88</v>
      </c>
      <c r="E265" s="94">
        <v>2564</v>
      </c>
      <c r="F265" s="94" t="s">
        <v>209</v>
      </c>
      <c r="G265" s="95" t="s">
        <v>216</v>
      </c>
      <c r="H265" s="94" t="s">
        <v>250</v>
      </c>
      <c r="I265" s="94" t="s">
        <v>226</v>
      </c>
      <c r="J265" s="94"/>
      <c r="K265" s="94" t="s">
        <v>121</v>
      </c>
      <c r="L265" s="95" t="s">
        <v>2325</v>
      </c>
      <c r="M265" s="94" t="s">
        <v>2051</v>
      </c>
      <c r="N265" s="98" t="s">
        <v>2052</v>
      </c>
      <c r="O265" s="106" t="s">
        <v>2747</v>
      </c>
      <c r="P265" s="93"/>
      <c r="Q265" s="94" t="s">
        <v>2492</v>
      </c>
    </row>
    <row r="266" spans="1:17">
      <c r="A266" s="93" t="s">
        <v>892</v>
      </c>
      <c r="B266" s="52" t="str">
        <f t="shared" si="6"/>
        <v>โครงการ The Project for Livestock Revolution in Thailand Aiming to be the Kitchen of the World through the Development of Novel Technologies for Stable Livestock Production and Food Security</v>
      </c>
      <c r="C266" s="94" t="s">
        <v>893</v>
      </c>
      <c r="D266" s="94" t="s">
        <v>88</v>
      </c>
      <c r="E266" s="94">
        <v>2564</v>
      </c>
      <c r="F266" s="94" t="s">
        <v>209</v>
      </c>
      <c r="G266" s="95" t="s">
        <v>216</v>
      </c>
      <c r="H266" s="94" t="s">
        <v>250</v>
      </c>
      <c r="I266" s="94" t="s">
        <v>226</v>
      </c>
      <c r="J266" s="94"/>
      <c r="K266" s="94" t="s">
        <v>121</v>
      </c>
      <c r="L266" s="95" t="s">
        <v>2325</v>
      </c>
      <c r="M266" s="94" t="s">
        <v>2051</v>
      </c>
      <c r="N266" s="98" t="s">
        <v>2052</v>
      </c>
      <c r="O266" s="106" t="s">
        <v>2747</v>
      </c>
      <c r="P266" s="93"/>
      <c r="Q266" s="94" t="s">
        <v>2493</v>
      </c>
    </row>
    <row r="267" spans="1:17">
      <c r="A267" s="93" t="s">
        <v>787</v>
      </c>
      <c r="B267" s="52" t="str">
        <f t="shared" si="6"/>
        <v>โครงการ The Partnership Project for Global Health and Universal Health Coverage Phase II</v>
      </c>
      <c r="C267" s="94" t="s">
        <v>788</v>
      </c>
      <c r="D267" s="94" t="s">
        <v>88</v>
      </c>
      <c r="E267" s="94">
        <v>2564</v>
      </c>
      <c r="F267" s="94" t="s">
        <v>269</v>
      </c>
      <c r="G267" s="95" t="s">
        <v>216</v>
      </c>
      <c r="H267" s="94" t="s">
        <v>250</v>
      </c>
      <c r="I267" s="94" t="s">
        <v>226</v>
      </c>
      <c r="J267" s="94"/>
      <c r="K267" s="94" t="s">
        <v>121</v>
      </c>
      <c r="L267" s="95" t="s">
        <v>2325</v>
      </c>
      <c r="M267" s="94" t="s">
        <v>2051</v>
      </c>
      <c r="N267" s="98" t="s">
        <v>2052</v>
      </c>
      <c r="O267" s="106" t="s">
        <v>2747</v>
      </c>
      <c r="P267" s="93"/>
      <c r="Q267" s="94" t="s">
        <v>2494</v>
      </c>
    </row>
    <row r="268" spans="1:17">
      <c r="A268" s="93" t="s">
        <v>784</v>
      </c>
      <c r="B268" s="52" t="str">
        <f t="shared" si="6"/>
        <v>การสนับสนุนผู้เชี่ยวชาญญี่ปุ่นภายใต้โครงการ Community-Based Entrepreneurship Promotion</v>
      </c>
      <c r="C268" s="94" t="s">
        <v>785</v>
      </c>
      <c r="D268" s="94" t="s">
        <v>88</v>
      </c>
      <c r="E268" s="94">
        <v>2564</v>
      </c>
      <c r="F268" s="94" t="s">
        <v>387</v>
      </c>
      <c r="G268" s="95" t="s">
        <v>216</v>
      </c>
      <c r="H268" s="94" t="s">
        <v>250</v>
      </c>
      <c r="I268" s="94" t="s">
        <v>226</v>
      </c>
      <c r="J268" s="94"/>
      <c r="K268" s="94" t="s">
        <v>121</v>
      </c>
      <c r="L268" s="95" t="s">
        <v>2325</v>
      </c>
      <c r="M268" s="94" t="s">
        <v>2051</v>
      </c>
      <c r="N268" s="98" t="s">
        <v>2055</v>
      </c>
      <c r="O268" s="106" t="s">
        <v>2747</v>
      </c>
      <c r="P268" s="93"/>
      <c r="Q268" s="94" t="s">
        <v>2495</v>
      </c>
    </row>
    <row r="269" spans="1:17">
      <c r="A269" s="93" t="s">
        <v>775</v>
      </c>
      <c r="B269" s="52" t="str">
        <f t="shared" si="6"/>
        <v>การสนับสนุนงบประมาณแก่สถาบันความร่วมมือเพื่อพัฒนาเศรษฐกิจลุ่มน้ำโขง (Mekong Institute: MI)</v>
      </c>
      <c r="C269" s="94" t="s">
        <v>776</v>
      </c>
      <c r="D269" s="94" t="s">
        <v>88</v>
      </c>
      <c r="E269" s="94">
        <v>2564</v>
      </c>
      <c r="F269" s="94" t="s">
        <v>209</v>
      </c>
      <c r="G269" s="95" t="s">
        <v>216</v>
      </c>
      <c r="H269" s="94" t="s">
        <v>250</v>
      </c>
      <c r="I269" s="94" t="s">
        <v>226</v>
      </c>
      <c r="J269" s="94"/>
      <c r="K269" s="94" t="s">
        <v>121</v>
      </c>
      <c r="L269" s="95" t="s">
        <v>2325</v>
      </c>
      <c r="M269" s="94" t="s">
        <v>2051</v>
      </c>
      <c r="N269" s="98" t="s">
        <v>2052</v>
      </c>
      <c r="O269" s="106" t="s">
        <v>2747</v>
      </c>
      <c r="P269" s="93"/>
      <c r="Q269" s="94" t="s">
        <v>2496</v>
      </c>
    </row>
    <row r="270" spans="1:17">
      <c r="A270" s="93" t="s">
        <v>577</v>
      </c>
      <c r="B270" s="52" t="str">
        <f t="shared" si="6"/>
        <v>ความร่วมมือไตรภาคีไทย – ลักเซมเบิร์ก ใน สปป. ลาว</v>
      </c>
      <c r="C270" s="94" t="s">
        <v>578</v>
      </c>
      <c r="D270" s="94" t="s">
        <v>88</v>
      </c>
      <c r="E270" s="94">
        <v>2564</v>
      </c>
      <c r="F270" s="94" t="s">
        <v>209</v>
      </c>
      <c r="G270" s="95" t="s">
        <v>216</v>
      </c>
      <c r="H270" s="94" t="s">
        <v>250</v>
      </c>
      <c r="I270" s="94" t="s">
        <v>226</v>
      </c>
      <c r="J270" s="94"/>
      <c r="K270" s="94" t="s">
        <v>121</v>
      </c>
      <c r="L270" s="95" t="s">
        <v>2325</v>
      </c>
      <c r="M270" s="94" t="s">
        <v>2051</v>
      </c>
      <c r="N270" s="98" t="s">
        <v>2052</v>
      </c>
      <c r="O270" s="106" t="s">
        <v>2747</v>
      </c>
      <c r="P270" s="93"/>
      <c r="Q270" s="94" t="s">
        <v>2497</v>
      </c>
    </row>
    <row r="271" spans="1:17">
      <c r="A271" s="93" t="s">
        <v>574</v>
      </c>
      <c r="B271" s="52" t="str">
        <f t="shared" si="6"/>
        <v>ความร่วมมือในกรอบอาเซียน ไทย-ออสเตรเลีย</v>
      </c>
      <c r="C271" s="94" t="s">
        <v>575</v>
      </c>
      <c r="D271" s="94" t="s">
        <v>88</v>
      </c>
      <c r="E271" s="94">
        <v>2564</v>
      </c>
      <c r="F271" s="94" t="s">
        <v>209</v>
      </c>
      <c r="G271" s="95" t="s">
        <v>216</v>
      </c>
      <c r="H271" s="94" t="s">
        <v>250</v>
      </c>
      <c r="I271" s="94" t="s">
        <v>226</v>
      </c>
      <c r="J271" s="94"/>
      <c r="K271" s="94" t="s">
        <v>121</v>
      </c>
      <c r="L271" s="95" t="s">
        <v>2325</v>
      </c>
      <c r="M271" s="94" t="s">
        <v>2051</v>
      </c>
      <c r="N271" s="98" t="s">
        <v>2052</v>
      </c>
      <c r="O271" s="106" t="s">
        <v>2747</v>
      </c>
      <c r="P271" s="93"/>
      <c r="Q271" s="94" t="s">
        <v>2498</v>
      </c>
    </row>
    <row r="272" spans="1:17">
      <c r="A272" s="93" t="s">
        <v>555</v>
      </c>
      <c r="B272" s="52" t="str">
        <f t="shared" si="6"/>
        <v>การสนับสนุนค่าใช้จ่ายสมทบผู่้เชี่ยวชาญญี่ปุ่นภายใต้โครงการ Advancing Co-Design Strategies with Adaptation to Climate Change in Thailand</v>
      </c>
      <c r="C272" s="94" t="s">
        <v>556</v>
      </c>
      <c r="D272" s="94" t="s">
        <v>88</v>
      </c>
      <c r="E272" s="94">
        <v>2564</v>
      </c>
      <c r="F272" s="94" t="s">
        <v>209</v>
      </c>
      <c r="G272" s="95" t="s">
        <v>216</v>
      </c>
      <c r="H272" s="94" t="s">
        <v>250</v>
      </c>
      <c r="I272" s="94" t="s">
        <v>226</v>
      </c>
      <c r="J272" s="94"/>
      <c r="K272" s="94" t="s">
        <v>121</v>
      </c>
      <c r="L272" s="95" t="s">
        <v>2325</v>
      </c>
      <c r="M272" s="94" t="s">
        <v>2051</v>
      </c>
      <c r="N272" s="98" t="s">
        <v>2052</v>
      </c>
      <c r="O272" s="106" t="s">
        <v>2747</v>
      </c>
      <c r="P272" s="93"/>
      <c r="Q272" s="94" t="s">
        <v>2499</v>
      </c>
    </row>
    <row r="273" spans="1:17">
      <c r="A273" s="93" t="s">
        <v>552</v>
      </c>
      <c r="B273" s="52" t="str">
        <f t="shared" si="6"/>
        <v>การประชุมความร่วมมือทางวิชาการไทย-กัมพูชา ครั่งที่ 15</v>
      </c>
      <c r="C273" s="94" t="s">
        <v>553</v>
      </c>
      <c r="D273" s="94" t="s">
        <v>88</v>
      </c>
      <c r="E273" s="94">
        <v>2564</v>
      </c>
      <c r="F273" s="94" t="s">
        <v>257</v>
      </c>
      <c r="G273" s="95" t="s">
        <v>257</v>
      </c>
      <c r="H273" s="94" t="s">
        <v>250</v>
      </c>
      <c r="I273" s="94" t="s">
        <v>226</v>
      </c>
      <c r="J273" s="94"/>
      <c r="K273" s="94" t="s">
        <v>121</v>
      </c>
      <c r="L273" s="95" t="s">
        <v>2325</v>
      </c>
      <c r="M273" s="94" t="s">
        <v>2051</v>
      </c>
      <c r="N273" s="98" t="s">
        <v>2052</v>
      </c>
      <c r="O273" s="106" t="s">
        <v>2747</v>
      </c>
      <c r="P273" s="93"/>
      <c r="Q273" s="94" t="s">
        <v>2500</v>
      </c>
    </row>
    <row r="274" spans="1:17">
      <c r="A274" s="93" t="s">
        <v>549</v>
      </c>
      <c r="B274" s="52" t="str">
        <f t="shared" si="6"/>
        <v>การสนับสนุนผู้เชี่ยวชาญภายใต้ความร่วมมือไทย-สหรัฐฯ</v>
      </c>
      <c r="C274" s="94" t="s">
        <v>550</v>
      </c>
      <c r="D274" s="94" t="s">
        <v>80</v>
      </c>
      <c r="E274" s="94">
        <v>2564</v>
      </c>
      <c r="F274" s="94" t="s">
        <v>209</v>
      </c>
      <c r="G274" s="95" t="s">
        <v>216</v>
      </c>
      <c r="H274" s="94" t="s">
        <v>250</v>
      </c>
      <c r="I274" s="94" t="s">
        <v>226</v>
      </c>
      <c r="J274" s="94"/>
      <c r="K274" s="94" t="s">
        <v>121</v>
      </c>
      <c r="L274" s="95" t="s">
        <v>2325</v>
      </c>
      <c r="M274" s="94" t="s">
        <v>2051</v>
      </c>
      <c r="N274" s="98" t="s">
        <v>2052</v>
      </c>
      <c r="O274" s="106" t="s">
        <v>2747</v>
      </c>
      <c r="P274" s="93"/>
      <c r="Q274" s="94" t="s">
        <v>2501</v>
      </c>
    </row>
    <row r="275" spans="1:17">
      <c r="A275" s="93" t="s">
        <v>546</v>
      </c>
      <c r="B275" s="52" t="str">
        <f t="shared" si="6"/>
        <v>แผนปฏิบัติการความร่วมมือเพื่อการพัฒนาระหว่างกรมความร่วมมือฯ กับ KOICA ฉบับที่ 3 ระยะ 3 ปี (2563-2565)</v>
      </c>
      <c r="C275" s="94" t="s">
        <v>547</v>
      </c>
      <c r="D275" s="94" t="s">
        <v>80</v>
      </c>
      <c r="E275" s="94">
        <v>2564</v>
      </c>
      <c r="F275" s="94" t="s">
        <v>66</v>
      </c>
      <c r="G275" s="95" t="s">
        <v>216</v>
      </c>
      <c r="H275" s="94" t="s">
        <v>250</v>
      </c>
      <c r="I275" s="94" t="s">
        <v>226</v>
      </c>
      <c r="J275" s="94"/>
      <c r="K275" s="94" t="s">
        <v>121</v>
      </c>
      <c r="L275" s="95" t="s">
        <v>2325</v>
      </c>
      <c r="M275" s="94" t="s">
        <v>2051</v>
      </c>
      <c r="N275" s="98" t="s">
        <v>2052</v>
      </c>
      <c r="O275" s="106" t="s">
        <v>2747</v>
      </c>
      <c r="P275" s="93"/>
      <c r="Q275" s="94" t="s">
        <v>2502</v>
      </c>
    </row>
    <row r="276" spans="1:17">
      <c r="A276" s="93" t="s">
        <v>543</v>
      </c>
      <c r="B276" s="52" t="str">
        <f t="shared" si="6"/>
        <v>การสนับสนุนผู้เชี่ยวชาญภายใต้ความร่วมมือทางวิชาการไทย-เยอรมัน</v>
      </c>
      <c r="C276" s="94" t="s">
        <v>544</v>
      </c>
      <c r="D276" s="94" t="s">
        <v>80</v>
      </c>
      <c r="E276" s="94">
        <v>2564</v>
      </c>
      <c r="F276" s="94" t="s">
        <v>209</v>
      </c>
      <c r="G276" s="95" t="s">
        <v>216</v>
      </c>
      <c r="H276" s="94" t="s">
        <v>250</v>
      </c>
      <c r="I276" s="94" t="s">
        <v>226</v>
      </c>
      <c r="J276" s="94"/>
      <c r="K276" s="94" t="s">
        <v>121</v>
      </c>
      <c r="L276" s="95" t="s">
        <v>2325</v>
      </c>
      <c r="M276" s="94" t="s">
        <v>2051</v>
      </c>
      <c r="N276" s="98" t="s">
        <v>2052</v>
      </c>
      <c r="O276" s="106" t="s">
        <v>2747</v>
      </c>
      <c r="P276" s="93"/>
      <c r="Q276" s="94" t="s">
        <v>2503</v>
      </c>
    </row>
    <row r="277" spans="1:17">
      <c r="A277" s="93" t="s">
        <v>540</v>
      </c>
      <c r="B277" s="52" t="str">
        <f t="shared" si="6"/>
        <v>การสนับสนุนผู้เชี่ยวชาญภายใต้ความร่วมมือทางวิชาการไทย-ฝรั่งเศส</v>
      </c>
      <c r="C277" s="94" t="s">
        <v>541</v>
      </c>
      <c r="D277" s="94" t="s">
        <v>80</v>
      </c>
      <c r="E277" s="94">
        <v>2564</v>
      </c>
      <c r="F277" s="94" t="s">
        <v>209</v>
      </c>
      <c r="G277" s="95" t="s">
        <v>216</v>
      </c>
      <c r="H277" s="94" t="s">
        <v>250</v>
      </c>
      <c r="I277" s="94" t="s">
        <v>226</v>
      </c>
      <c r="J277" s="94"/>
      <c r="K277" s="94" t="s">
        <v>121</v>
      </c>
      <c r="L277" s="95" t="s">
        <v>2325</v>
      </c>
      <c r="M277" s="94" t="s">
        <v>2051</v>
      </c>
      <c r="N277" s="98" t="s">
        <v>2052</v>
      </c>
      <c r="O277" s="106" t="s">
        <v>2747</v>
      </c>
      <c r="P277" s="93"/>
      <c r="Q277" s="94" t="s">
        <v>2504</v>
      </c>
    </row>
    <row r="278" spans="1:17">
      <c r="A278" s="93" t="s">
        <v>469</v>
      </c>
      <c r="B278" s="52" t="str">
        <f t="shared" si="6"/>
        <v>ความร่วมมือกับแผนโคลัมโบ (The Colombo Plan)</v>
      </c>
      <c r="C278" s="94" t="s">
        <v>470</v>
      </c>
      <c r="D278" s="94" t="s">
        <v>88</v>
      </c>
      <c r="E278" s="94">
        <v>2564</v>
      </c>
      <c r="F278" s="94" t="s">
        <v>244</v>
      </c>
      <c r="G278" s="95" t="s">
        <v>216</v>
      </c>
      <c r="H278" s="94" t="s">
        <v>250</v>
      </c>
      <c r="I278" s="94" t="s">
        <v>226</v>
      </c>
      <c r="J278" s="94"/>
      <c r="K278" s="94" t="s">
        <v>121</v>
      </c>
      <c r="L278" s="95" t="s">
        <v>2325</v>
      </c>
      <c r="M278" s="94" t="s">
        <v>2051</v>
      </c>
      <c r="N278" s="98" t="s">
        <v>2052</v>
      </c>
      <c r="O278" s="106" t="s">
        <v>2747</v>
      </c>
      <c r="P278" s="93"/>
      <c r="Q278" s="94" t="s">
        <v>2505</v>
      </c>
    </row>
    <row r="279" spans="1:17">
      <c r="A279" s="93" t="s">
        <v>247</v>
      </c>
      <c r="B279" s="52" t="str">
        <f t="shared" ref="B279:B294" si="7">HYPERLINK(Q279,C279)</f>
        <v>มูลนิธิการศึกษาไทย-อเมริกัน (ฟุลไบรท์)</v>
      </c>
      <c r="C279" s="94" t="s">
        <v>248</v>
      </c>
      <c r="D279" s="94" t="s">
        <v>80</v>
      </c>
      <c r="E279" s="94">
        <v>2564</v>
      </c>
      <c r="F279" s="94" t="s">
        <v>209</v>
      </c>
      <c r="G279" s="95" t="s">
        <v>216</v>
      </c>
      <c r="H279" s="94" t="s">
        <v>250</v>
      </c>
      <c r="I279" s="94" t="s">
        <v>226</v>
      </c>
      <c r="J279" s="94"/>
      <c r="K279" s="94" t="s">
        <v>121</v>
      </c>
      <c r="L279" s="95" t="s">
        <v>2325</v>
      </c>
      <c r="M279" s="94" t="s">
        <v>2051</v>
      </c>
      <c r="N279" s="98" t="s">
        <v>2052</v>
      </c>
      <c r="O279" s="106" t="s">
        <v>2747</v>
      </c>
      <c r="P279" s="93"/>
      <c r="Q279" s="94" t="s">
        <v>2506</v>
      </c>
    </row>
    <row r="280" spans="1:17">
      <c r="A280" s="93" t="s">
        <v>707</v>
      </c>
      <c r="B280" s="52" t="str">
        <f t="shared" si="7"/>
        <v>โครงการสนับสนุนงานให้ความร่วมมือเพื่อการพัฒนาระหว่างประเทศอย่างยั่งยืนของไทย</v>
      </c>
      <c r="C280" s="94" t="s">
        <v>708</v>
      </c>
      <c r="D280" s="94" t="s">
        <v>88</v>
      </c>
      <c r="E280" s="94">
        <v>2564</v>
      </c>
      <c r="F280" s="94" t="s">
        <v>209</v>
      </c>
      <c r="G280" s="95" t="s">
        <v>216</v>
      </c>
      <c r="H280" s="94" t="s">
        <v>436</v>
      </c>
      <c r="I280" s="94" t="s">
        <v>226</v>
      </c>
      <c r="J280" s="94"/>
      <c r="K280" s="94" t="s">
        <v>121</v>
      </c>
      <c r="L280" s="95" t="s">
        <v>2325</v>
      </c>
      <c r="M280" s="94" t="s">
        <v>2051</v>
      </c>
      <c r="N280" s="98" t="s">
        <v>2052</v>
      </c>
      <c r="O280" s="106" t="s">
        <v>2747</v>
      </c>
      <c r="P280" s="93"/>
      <c r="Q280" s="94" t="s">
        <v>2507</v>
      </c>
    </row>
    <row r="281" spans="1:17">
      <c r="A281" s="93" t="s">
        <v>616</v>
      </c>
      <c r="B281" s="52" t="str">
        <f t="shared" si="7"/>
        <v>โครงการอาสาสมัครเพื่อนไทย</v>
      </c>
      <c r="C281" s="94" t="s">
        <v>494</v>
      </c>
      <c r="D281" s="94" t="s">
        <v>88</v>
      </c>
      <c r="E281" s="94">
        <v>2564</v>
      </c>
      <c r="F281" s="94" t="s">
        <v>209</v>
      </c>
      <c r="G281" s="95" t="s">
        <v>216</v>
      </c>
      <c r="H281" s="94" t="s">
        <v>436</v>
      </c>
      <c r="I281" s="94" t="s">
        <v>226</v>
      </c>
      <c r="J281" s="94"/>
      <c r="K281" s="94" t="s">
        <v>121</v>
      </c>
      <c r="L281" s="95" t="s">
        <v>2325</v>
      </c>
      <c r="M281" s="94" t="s">
        <v>2051</v>
      </c>
      <c r="N281" s="98" t="s">
        <v>2055</v>
      </c>
      <c r="O281" s="106" t="s">
        <v>2747</v>
      </c>
      <c r="P281" s="93"/>
      <c r="Q281" s="94" t="s">
        <v>2508</v>
      </c>
    </row>
    <row r="282" spans="1:17">
      <c r="A282" s="93" t="s">
        <v>503</v>
      </c>
      <c r="B282" s="52" t="str">
        <f t="shared" si="7"/>
        <v>การหารือระหว่าง ผช.รมต. ประจำ กต. กับ รมช.กต. อุซเบกิกิสถาน ผ่านระบบการประชุมทางไกล (Video Conference)</v>
      </c>
      <c r="C282" s="94" t="s">
        <v>504</v>
      </c>
      <c r="D282" s="94" t="s">
        <v>41</v>
      </c>
      <c r="E282" s="94">
        <v>2564</v>
      </c>
      <c r="F282" s="94" t="s">
        <v>153</v>
      </c>
      <c r="G282" s="95" t="s">
        <v>153</v>
      </c>
      <c r="H282" s="94" t="s">
        <v>506</v>
      </c>
      <c r="I282" s="94" t="s">
        <v>2034</v>
      </c>
      <c r="J282" s="94"/>
      <c r="K282" s="94" t="s">
        <v>121</v>
      </c>
      <c r="L282" s="95" t="s">
        <v>2325</v>
      </c>
      <c r="M282" s="94" t="s">
        <v>2051</v>
      </c>
      <c r="N282" s="98" t="s">
        <v>2052</v>
      </c>
      <c r="O282" s="106" t="s">
        <v>2747</v>
      </c>
      <c r="P282" s="93"/>
      <c r="Q282" s="94" t="s">
        <v>2509</v>
      </c>
    </row>
    <row r="283" spans="1:17">
      <c r="A283" s="93" t="s">
        <v>589</v>
      </c>
      <c r="B283" s="52" t="str">
        <f t="shared" si="7"/>
        <v>การประชุมคณะกรรมการสภาธุรกิจไทย-อียิปต์</v>
      </c>
      <c r="C283" s="94" t="s">
        <v>590</v>
      </c>
      <c r="D283" s="94" t="s">
        <v>41</v>
      </c>
      <c r="E283" s="94">
        <v>2564</v>
      </c>
      <c r="F283" s="94" t="s">
        <v>571</v>
      </c>
      <c r="G283" s="95" t="s">
        <v>571</v>
      </c>
      <c r="H283" s="94" t="s">
        <v>588</v>
      </c>
      <c r="I283" s="94" t="s">
        <v>2034</v>
      </c>
      <c r="J283" s="94"/>
      <c r="K283" s="94" t="s">
        <v>121</v>
      </c>
      <c r="L283" s="95" t="s">
        <v>2325</v>
      </c>
      <c r="M283" s="94" t="s">
        <v>2053</v>
      </c>
      <c r="N283" s="98" t="s">
        <v>2054</v>
      </c>
      <c r="O283" s="106" t="s">
        <v>2747</v>
      </c>
      <c r="P283" s="93"/>
      <c r="Q283" s="94" t="s">
        <v>2510</v>
      </c>
    </row>
    <row r="284" spans="1:17">
      <c r="A284" s="93" t="s">
        <v>585</v>
      </c>
      <c r="B284" s="52" t="str">
        <f t="shared" si="7"/>
        <v>การกล่าวเปิดงานสัมมนาหัวข้อ “New Arabs’ New hope การค้าไทย-อาหรับวิถีใหม่ เมื่อไร้โควิด”</v>
      </c>
      <c r="C284" s="94" t="s">
        <v>586</v>
      </c>
      <c r="D284" s="94" t="s">
        <v>41</v>
      </c>
      <c r="E284" s="94">
        <v>2564</v>
      </c>
      <c r="F284" s="94" t="s">
        <v>209</v>
      </c>
      <c r="G284" s="95" t="s">
        <v>209</v>
      </c>
      <c r="H284" s="94" t="s">
        <v>588</v>
      </c>
      <c r="I284" s="94" t="s">
        <v>2034</v>
      </c>
      <c r="J284" s="94"/>
      <c r="K284" s="94" t="s">
        <v>121</v>
      </c>
      <c r="L284" s="95" t="s">
        <v>2325</v>
      </c>
      <c r="M284" s="94" t="s">
        <v>2053</v>
      </c>
      <c r="N284" s="98" t="s">
        <v>2056</v>
      </c>
      <c r="O284" s="106" t="s">
        <v>2747</v>
      </c>
      <c r="P284" s="93"/>
      <c r="Q284" s="94" t="s">
        <v>2511</v>
      </c>
    </row>
    <row r="285" spans="1:17">
      <c r="A285" s="93" t="s">
        <v>935</v>
      </c>
      <c r="B285" s="52" t="str">
        <f t="shared" si="7"/>
        <v xml:space="preserve">การประชุมรัฐมนตรีต่างประเทศอาเซียน-สหรัฐฯ ที่นครนิวยอร์ก </v>
      </c>
      <c r="C285" s="94" t="s">
        <v>2512</v>
      </c>
      <c r="D285" s="94" t="s">
        <v>88</v>
      </c>
      <c r="E285" s="94">
        <v>2564</v>
      </c>
      <c r="F285" s="94" t="s">
        <v>216</v>
      </c>
      <c r="G285" s="95" t="s">
        <v>216</v>
      </c>
      <c r="H285" s="94" t="s">
        <v>476</v>
      </c>
      <c r="I285" s="94" t="s">
        <v>477</v>
      </c>
      <c r="J285" s="94"/>
      <c r="K285" s="94" t="s">
        <v>121</v>
      </c>
      <c r="L285" s="95" t="s">
        <v>2325</v>
      </c>
      <c r="M285" s="94" t="s">
        <v>2058</v>
      </c>
      <c r="N285" s="98" t="s">
        <v>2059</v>
      </c>
      <c r="O285" s="106" t="s">
        <v>2747</v>
      </c>
      <c r="P285" s="93"/>
      <c r="Q285" s="94" t="s">
        <v>2513</v>
      </c>
    </row>
    <row r="286" spans="1:17">
      <c r="A286" s="93" t="s">
        <v>932</v>
      </c>
      <c r="B286" s="52" t="str">
        <f t="shared" si="7"/>
        <v>การประชุมรัฐมนตรีต่างประเทศอาเซียน-สหรัฐฯ ผ่านระบบการประชุมทางไกล</v>
      </c>
      <c r="C286" s="94" t="s">
        <v>933</v>
      </c>
      <c r="D286" s="94" t="s">
        <v>88</v>
      </c>
      <c r="E286" s="94">
        <v>2564</v>
      </c>
      <c r="F286" s="94" t="s">
        <v>925</v>
      </c>
      <c r="G286" s="95" t="s">
        <v>925</v>
      </c>
      <c r="H286" s="94" t="s">
        <v>476</v>
      </c>
      <c r="I286" s="94" t="s">
        <v>477</v>
      </c>
      <c r="J286" s="94"/>
      <c r="K286" s="94" t="s">
        <v>121</v>
      </c>
      <c r="L286" s="95" t="s">
        <v>2325</v>
      </c>
      <c r="M286" s="94" t="s">
        <v>2058</v>
      </c>
      <c r="N286" s="98" t="s">
        <v>2059</v>
      </c>
      <c r="O286" s="106" t="s">
        <v>2747</v>
      </c>
      <c r="P286" s="93"/>
      <c r="Q286" s="94" t="s">
        <v>2514</v>
      </c>
    </row>
    <row r="287" spans="1:17">
      <c r="A287" s="93" t="s">
        <v>929</v>
      </c>
      <c r="B287" s="52" t="str">
        <f t="shared" si="7"/>
        <v xml:space="preserve">การประชุมเจ้าหน้าที่อาวุโสอาเซียน-แคนาดา ครั้งที่ 18 </v>
      </c>
      <c r="C287" s="94" t="s">
        <v>2515</v>
      </c>
      <c r="D287" s="94" t="s">
        <v>88</v>
      </c>
      <c r="E287" s="94">
        <v>2564</v>
      </c>
      <c r="F287" s="94" t="s">
        <v>818</v>
      </c>
      <c r="G287" s="95" t="s">
        <v>818</v>
      </c>
      <c r="H287" s="94" t="s">
        <v>476</v>
      </c>
      <c r="I287" s="94" t="s">
        <v>477</v>
      </c>
      <c r="J287" s="94"/>
      <c r="K287" s="94" t="s">
        <v>121</v>
      </c>
      <c r="L287" s="95" t="s">
        <v>2325</v>
      </c>
      <c r="M287" s="94" t="s">
        <v>2058</v>
      </c>
      <c r="N287" s="98" t="s">
        <v>2059</v>
      </c>
      <c r="O287" s="106" t="s">
        <v>2747</v>
      </c>
      <c r="P287" s="93"/>
      <c r="Q287" s="94" t="s">
        <v>2516</v>
      </c>
    </row>
    <row r="288" spans="1:17">
      <c r="A288" s="93" t="s">
        <v>926</v>
      </c>
      <c r="B288" s="52" t="str">
        <f t="shared" si="7"/>
        <v>การประชุมรัฐมนตรีต่างประเทศอาเซียน-แคนาดา  ผ่านระบบการประชุมทางไกล</v>
      </c>
      <c r="C288" s="94" t="s">
        <v>927</v>
      </c>
      <c r="D288" s="94" t="s">
        <v>88</v>
      </c>
      <c r="E288" s="94">
        <v>2564</v>
      </c>
      <c r="F288" s="94" t="s">
        <v>925</v>
      </c>
      <c r="G288" s="95" t="s">
        <v>925</v>
      </c>
      <c r="H288" s="94" t="s">
        <v>476</v>
      </c>
      <c r="I288" s="94" t="s">
        <v>477</v>
      </c>
      <c r="J288" s="94"/>
      <c r="K288" s="94" t="s">
        <v>121</v>
      </c>
      <c r="L288" s="95" t="s">
        <v>2325</v>
      </c>
      <c r="M288" s="94" t="s">
        <v>2058</v>
      </c>
      <c r="N288" s="98" t="s">
        <v>2059</v>
      </c>
      <c r="O288" s="106" t="s">
        <v>2747</v>
      </c>
      <c r="P288" s="93"/>
      <c r="Q288" s="94" t="s">
        <v>2517</v>
      </c>
    </row>
    <row r="289" spans="1:17">
      <c r="A289" s="93" t="s">
        <v>922</v>
      </c>
      <c r="B289" s="52" t="str">
        <f t="shared" si="7"/>
        <v>การประชุมรัฐมนตรีต่างประเทศอาเซียน-อินเดีย  ผ่านระบบการประชุมทางไกล</v>
      </c>
      <c r="C289" s="94" t="s">
        <v>923</v>
      </c>
      <c r="D289" s="94" t="s">
        <v>88</v>
      </c>
      <c r="E289" s="94">
        <v>2564</v>
      </c>
      <c r="F289" s="94" t="s">
        <v>925</v>
      </c>
      <c r="G289" s="95" t="s">
        <v>925</v>
      </c>
      <c r="H289" s="94" t="s">
        <v>476</v>
      </c>
      <c r="I289" s="94" t="s">
        <v>477</v>
      </c>
      <c r="J289" s="94"/>
      <c r="K289" s="94" t="s">
        <v>121</v>
      </c>
      <c r="L289" s="95" t="s">
        <v>2325</v>
      </c>
      <c r="M289" s="94" t="s">
        <v>2058</v>
      </c>
      <c r="N289" s="98" t="s">
        <v>2059</v>
      </c>
      <c r="O289" s="106" t="s">
        <v>2747</v>
      </c>
      <c r="P289" s="93"/>
      <c r="Q289" s="94" t="s">
        <v>2518</v>
      </c>
    </row>
    <row r="290" spans="1:17">
      <c r="A290" s="93" t="s">
        <v>919</v>
      </c>
      <c r="B290" s="52" t="str">
        <f t="shared" si="7"/>
        <v>การประชุมรัฐมนตรีต่างประเทศอาเซียน-สหรัฐฯ สมัยพิเศษ ผ่านระบบการประชุมทางไกล</v>
      </c>
      <c r="C290" s="94" t="s">
        <v>920</v>
      </c>
      <c r="D290" s="94" t="s">
        <v>88</v>
      </c>
      <c r="E290" s="94">
        <v>2564</v>
      </c>
      <c r="F290" s="94" t="s">
        <v>818</v>
      </c>
      <c r="G290" s="95" t="s">
        <v>818</v>
      </c>
      <c r="H290" s="94" t="s">
        <v>476</v>
      </c>
      <c r="I290" s="94" t="s">
        <v>477</v>
      </c>
      <c r="J290" s="94"/>
      <c r="K290" s="94" t="s">
        <v>121</v>
      </c>
      <c r="L290" s="95" t="s">
        <v>2325</v>
      </c>
      <c r="M290" s="94" t="s">
        <v>2058</v>
      </c>
      <c r="N290" s="98" t="s">
        <v>2059</v>
      </c>
      <c r="O290" s="106" t="s">
        <v>2747</v>
      </c>
      <c r="P290" s="93"/>
      <c r="Q290" s="94" t="s">
        <v>2519</v>
      </c>
    </row>
    <row r="291" spans="1:17">
      <c r="A291" s="93" t="s">
        <v>843</v>
      </c>
      <c r="B291" s="52" t="str">
        <f t="shared" si="7"/>
        <v xml:space="preserve"> การประชุมเจ้าหน้าที่อาวุโสอาเซียน-อินเดีย ครั้งที่ 23 </v>
      </c>
      <c r="C291" s="94" t="s">
        <v>2520</v>
      </c>
      <c r="D291" s="94" t="s">
        <v>88</v>
      </c>
      <c r="E291" s="94">
        <v>2564</v>
      </c>
      <c r="F291" s="94" t="s">
        <v>664</v>
      </c>
      <c r="G291" s="95" t="s">
        <v>664</v>
      </c>
      <c r="H291" s="94" t="s">
        <v>476</v>
      </c>
      <c r="I291" s="94" t="s">
        <v>477</v>
      </c>
      <c r="J291" s="94"/>
      <c r="K291" s="94" t="s">
        <v>121</v>
      </c>
      <c r="L291" s="95" t="s">
        <v>2325</v>
      </c>
      <c r="M291" s="94" t="s">
        <v>2058</v>
      </c>
      <c r="N291" s="98" t="s">
        <v>2059</v>
      </c>
      <c r="O291" s="106" t="s">
        <v>2747</v>
      </c>
      <c r="P291" s="93"/>
      <c r="Q291" s="94" t="s">
        <v>2521</v>
      </c>
    </row>
    <row r="292" spans="1:17">
      <c r="A292" s="93" t="s">
        <v>840</v>
      </c>
      <c r="B292" s="52" t="str">
        <f t="shared" si="7"/>
        <v>การประชุมเจ้าหน้าที่อาวุโสอาเซียน-สหรัฐฯ ครั้งที่ 34</v>
      </c>
      <c r="C292" s="94" t="s">
        <v>841</v>
      </c>
      <c r="D292" s="94" t="s">
        <v>88</v>
      </c>
      <c r="E292" s="94">
        <v>2564</v>
      </c>
      <c r="F292" s="94" t="s">
        <v>245</v>
      </c>
      <c r="G292" s="95" t="s">
        <v>245</v>
      </c>
      <c r="H292" s="94" t="s">
        <v>476</v>
      </c>
      <c r="I292" s="94" t="s">
        <v>477</v>
      </c>
      <c r="J292" s="94"/>
      <c r="K292" s="94" t="s">
        <v>121</v>
      </c>
      <c r="L292" s="95" t="s">
        <v>2325</v>
      </c>
      <c r="M292" s="94" t="s">
        <v>2058</v>
      </c>
      <c r="N292" s="98" t="s">
        <v>2059</v>
      </c>
      <c r="O292" s="106" t="s">
        <v>2747</v>
      </c>
      <c r="P292" s="93"/>
      <c r="Q292" s="94" t="s">
        <v>2522</v>
      </c>
    </row>
    <row r="293" spans="1:17">
      <c r="A293" s="93" t="s">
        <v>478</v>
      </c>
      <c r="B293" s="52" t="str">
        <f t="shared" si="7"/>
        <v>การประชุมเจ้าหน้าที่อาวุโสอาเซียน-แคนาดา ครั้งที่ 17 ผ่านระบบการประชุมทางไกล</v>
      </c>
      <c r="C293" s="94" t="s">
        <v>479</v>
      </c>
      <c r="D293" s="94" t="s">
        <v>88</v>
      </c>
      <c r="E293" s="94">
        <v>2564</v>
      </c>
      <c r="F293" s="94" t="s">
        <v>465</v>
      </c>
      <c r="G293" s="95" t="s">
        <v>465</v>
      </c>
      <c r="H293" s="94" t="s">
        <v>476</v>
      </c>
      <c r="I293" s="94" t="s">
        <v>477</v>
      </c>
      <c r="J293" s="94"/>
      <c r="K293" s="94" t="s">
        <v>121</v>
      </c>
      <c r="L293" s="95" t="s">
        <v>2325</v>
      </c>
      <c r="M293" s="94" t="s">
        <v>2058</v>
      </c>
      <c r="N293" s="98" t="s">
        <v>2059</v>
      </c>
      <c r="O293" s="106" t="s">
        <v>2747</v>
      </c>
      <c r="P293" s="93"/>
      <c r="Q293" s="94" t="s">
        <v>2523</v>
      </c>
    </row>
    <row r="294" spans="1:17">
      <c r="A294" s="93" t="s">
        <v>473</v>
      </c>
      <c r="B294" s="52" t="str">
        <f t="shared" si="7"/>
        <v xml:space="preserve">การประชุมเจ้าหน้าที่อาวุโสอาเซียน-สหรัฐฯ ครั้งที่ 33 </v>
      </c>
      <c r="C294" s="94" t="s">
        <v>2524</v>
      </c>
      <c r="D294" s="94" t="s">
        <v>88</v>
      </c>
      <c r="E294" s="94">
        <v>2564</v>
      </c>
      <c r="F294" s="94" t="s">
        <v>465</v>
      </c>
      <c r="G294" s="95" t="s">
        <v>465</v>
      </c>
      <c r="H294" s="94" t="s">
        <v>476</v>
      </c>
      <c r="I294" s="94" t="s">
        <v>477</v>
      </c>
      <c r="J294" s="94"/>
      <c r="K294" s="94" t="s">
        <v>121</v>
      </c>
      <c r="L294" s="95" t="s">
        <v>2325</v>
      </c>
      <c r="M294" s="94" t="s">
        <v>2058</v>
      </c>
      <c r="N294" s="98" t="s">
        <v>2059</v>
      </c>
      <c r="O294" s="106" t="s">
        <v>2747</v>
      </c>
      <c r="P294" s="93"/>
      <c r="Q294" s="94" t="s">
        <v>2525</v>
      </c>
    </row>
    <row r="295" spans="1:17">
      <c r="A295" s="93" t="s">
        <v>837</v>
      </c>
      <c r="B295" s="109" t="s">
        <v>838</v>
      </c>
      <c r="C295" s="94" t="s">
        <v>838</v>
      </c>
      <c r="D295" s="94" t="s">
        <v>88</v>
      </c>
      <c r="E295" s="94">
        <v>2564</v>
      </c>
      <c r="F295" s="94" t="s">
        <v>209</v>
      </c>
      <c r="G295" s="95" t="s">
        <v>216</v>
      </c>
      <c r="H295" s="94" t="s">
        <v>804</v>
      </c>
      <c r="I295" s="94" t="s">
        <v>477</v>
      </c>
      <c r="J295" s="94"/>
      <c r="K295" s="94" t="s">
        <v>121</v>
      </c>
      <c r="L295" s="95" t="s">
        <v>2325</v>
      </c>
      <c r="M295" s="94" t="s">
        <v>2051</v>
      </c>
      <c r="N295" s="98" t="s">
        <v>2052</v>
      </c>
      <c r="O295" s="106" t="s">
        <v>2747</v>
      </c>
      <c r="P295" s="93"/>
      <c r="Q295" s="109" t="s">
        <v>2526</v>
      </c>
    </row>
    <row r="296" spans="1:17">
      <c r="A296" s="93" t="s">
        <v>800</v>
      </c>
      <c r="B296" s="52" t="str">
        <f t="shared" ref="B296:B309" si="8">HYPERLINK(Q296,C296)</f>
        <v>การประชุม High-Level Brainstorming Dialogue on Enhancing Complementarities  between the ASEAN Community Vision 2025 and the UN 2030 Agenda for Sustainable Development ครั้งที่ 5</v>
      </c>
      <c r="C296" s="94" t="s">
        <v>801</v>
      </c>
      <c r="D296" s="94" t="s">
        <v>88</v>
      </c>
      <c r="E296" s="94">
        <v>2564</v>
      </c>
      <c r="F296" s="94" t="s">
        <v>269</v>
      </c>
      <c r="G296" s="95" t="s">
        <v>803</v>
      </c>
      <c r="H296" s="94" t="s">
        <v>804</v>
      </c>
      <c r="I296" s="94" t="s">
        <v>477</v>
      </c>
      <c r="J296" s="94"/>
      <c r="K296" s="94" t="s">
        <v>121</v>
      </c>
      <c r="L296" s="95" t="s">
        <v>2325</v>
      </c>
      <c r="M296" s="94" t="s">
        <v>2051</v>
      </c>
      <c r="N296" s="98" t="s">
        <v>2052</v>
      </c>
      <c r="O296" s="106" t="s">
        <v>2747</v>
      </c>
      <c r="P296" s="93"/>
      <c r="Q296" s="94" t="s">
        <v>2527</v>
      </c>
    </row>
    <row r="297" spans="1:17">
      <c r="A297" s="93" t="s">
        <v>508</v>
      </c>
      <c r="B297" s="52" t="str">
        <f t="shared" si="8"/>
        <v>การประชุมระหว่างกรมอเมริกาและแปซิฟิกใต้กับสถานเอกอัครราชทูตลาตินอเมริกาในประเทศไทย</v>
      </c>
      <c r="C297" s="94" t="s">
        <v>509</v>
      </c>
      <c r="D297" s="94" t="s">
        <v>41</v>
      </c>
      <c r="E297" s="94">
        <v>2564</v>
      </c>
      <c r="F297" s="94" t="s">
        <v>153</v>
      </c>
      <c r="G297" s="95" t="s">
        <v>66</v>
      </c>
      <c r="H297" s="94" t="s">
        <v>500</v>
      </c>
      <c r="I297" s="94" t="s">
        <v>501</v>
      </c>
      <c r="J297" s="94"/>
      <c r="K297" s="94" t="s">
        <v>121</v>
      </c>
      <c r="L297" s="95" t="s">
        <v>2325</v>
      </c>
      <c r="M297" s="94" t="s">
        <v>2053</v>
      </c>
      <c r="N297" s="98" t="s">
        <v>2056</v>
      </c>
      <c r="O297" s="106" t="s">
        <v>2747</v>
      </c>
      <c r="P297" s="93"/>
      <c r="Q297" s="94" t="s">
        <v>2528</v>
      </c>
    </row>
    <row r="298" spans="1:17">
      <c r="A298" s="93" t="s">
        <v>497</v>
      </c>
      <c r="B298" s="52" t="str">
        <f t="shared" si="8"/>
        <v>โครงการบรรยายเกี่ยวกับนวัตกรรมเครื่องช่วยหายใจเคลื่อนที่เพื่อรักษาผู้ป่วยโรค COVID-19</v>
      </c>
      <c r="C298" s="94" t="s">
        <v>498</v>
      </c>
      <c r="D298" s="94" t="s">
        <v>41</v>
      </c>
      <c r="E298" s="94">
        <v>2564</v>
      </c>
      <c r="F298" s="94" t="s">
        <v>153</v>
      </c>
      <c r="G298" s="95" t="s">
        <v>66</v>
      </c>
      <c r="H298" s="94" t="s">
        <v>500</v>
      </c>
      <c r="I298" s="94" t="s">
        <v>501</v>
      </c>
      <c r="J298" s="94"/>
      <c r="K298" s="94" t="s">
        <v>121</v>
      </c>
      <c r="L298" s="95" t="s">
        <v>2325</v>
      </c>
      <c r="M298" s="94" t="s">
        <v>2051</v>
      </c>
      <c r="N298" s="98" t="s">
        <v>2055</v>
      </c>
      <c r="O298" s="106" t="s">
        <v>2747</v>
      </c>
      <c r="P298" s="93"/>
      <c r="Q298" s="94" t="s">
        <v>2529</v>
      </c>
    </row>
    <row r="299" spans="1:17">
      <c r="A299" s="93" t="s">
        <v>833</v>
      </c>
      <c r="B299" s="52" t="str">
        <f t="shared" si="8"/>
        <v xml:space="preserve"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</v>
      </c>
      <c r="C299" s="94" t="s">
        <v>2530</v>
      </c>
      <c r="D299" s="94" t="s">
        <v>41</v>
      </c>
      <c r="E299" s="94">
        <v>2564</v>
      </c>
      <c r="F299" s="94" t="s">
        <v>209</v>
      </c>
      <c r="G299" s="95" t="s">
        <v>216</v>
      </c>
      <c r="H299" s="94" t="s">
        <v>836</v>
      </c>
      <c r="I299" s="94" t="s">
        <v>515</v>
      </c>
      <c r="J299" s="94"/>
      <c r="K299" s="94" t="s">
        <v>121</v>
      </c>
      <c r="L299" s="95" t="s">
        <v>2325</v>
      </c>
      <c r="M299" s="94" t="s">
        <v>2053</v>
      </c>
      <c r="N299" s="98" t="s">
        <v>2056</v>
      </c>
      <c r="O299" s="106" t="s">
        <v>2747</v>
      </c>
      <c r="P299" s="93"/>
      <c r="Q299" s="94" t="s">
        <v>2531</v>
      </c>
    </row>
    <row r="300" spans="1:17">
      <c r="A300" s="93" t="s">
        <v>814</v>
      </c>
      <c r="B300" s="52" t="str">
        <f t="shared" si="8"/>
        <v xml:space="preserve"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</v>
      </c>
      <c r="C300" s="94" t="s">
        <v>2532</v>
      </c>
      <c r="D300" s="94" t="s">
        <v>483</v>
      </c>
      <c r="E300" s="94">
        <v>2564</v>
      </c>
      <c r="F300" s="94" t="s">
        <v>387</v>
      </c>
      <c r="G300" s="95" t="s">
        <v>818</v>
      </c>
      <c r="H300" s="94" t="s">
        <v>746</v>
      </c>
      <c r="I300" s="94" t="s">
        <v>515</v>
      </c>
      <c r="J300" s="94"/>
      <c r="K300" s="94" t="s">
        <v>121</v>
      </c>
      <c r="L300" s="95" t="s">
        <v>2325</v>
      </c>
      <c r="M300" s="94" t="s">
        <v>2051</v>
      </c>
      <c r="N300" s="98" t="s">
        <v>2052</v>
      </c>
      <c r="O300" s="106" t="s">
        <v>2747</v>
      </c>
      <c r="P300" s="93"/>
      <c r="Q300" s="94" t="s">
        <v>2533</v>
      </c>
    </row>
    <row r="301" spans="1:17">
      <c r="A301" s="93" t="s">
        <v>811</v>
      </c>
      <c r="B301" s="52" t="str">
        <f t="shared" si="8"/>
        <v>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</v>
      </c>
      <c r="C301" s="94" t="s">
        <v>812</v>
      </c>
      <c r="D301" s="94" t="s">
        <v>88</v>
      </c>
      <c r="E301" s="94">
        <v>2564</v>
      </c>
      <c r="F301" s="94" t="s">
        <v>803</v>
      </c>
      <c r="G301" s="95" t="s">
        <v>803</v>
      </c>
      <c r="H301" s="94" t="s">
        <v>746</v>
      </c>
      <c r="I301" s="94" t="s">
        <v>515</v>
      </c>
      <c r="J301" s="94"/>
      <c r="K301" s="94" t="s">
        <v>121</v>
      </c>
      <c r="L301" s="95" t="s">
        <v>2325</v>
      </c>
      <c r="M301" s="94" t="s">
        <v>2058</v>
      </c>
      <c r="N301" s="98" t="s">
        <v>2228</v>
      </c>
      <c r="O301" s="106" t="s">
        <v>2747</v>
      </c>
      <c r="P301" s="93"/>
      <c r="Q301" s="94" t="s">
        <v>2534</v>
      </c>
    </row>
    <row r="302" spans="1:17">
      <c r="A302" s="93" t="s">
        <v>743</v>
      </c>
      <c r="B302" s="52" t="str">
        <f t="shared" si="8"/>
        <v>การร่วมกับ UNV และ พม.  จัดกิจกรรมเนื่องในโอกาส  “วันอาสาสมัครสากล”</v>
      </c>
      <c r="C302" s="94" t="s">
        <v>744</v>
      </c>
      <c r="D302" s="94" t="s">
        <v>88</v>
      </c>
      <c r="E302" s="94">
        <v>2564</v>
      </c>
      <c r="F302" s="94" t="s">
        <v>257</v>
      </c>
      <c r="G302" s="95" t="s">
        <v>257</v>
      </c>
      <c r="H302" s="94" t="s">
        <v>746</v>
      </c>
      <c r="I302" s="94" t="s">
        <v>515</v>
      </c>
      <c r="J302" s="94"/>
      <c r="K302" s="94" t="s">
        <v>121</v>
      </c>
      <c r="L302" s="95" t="s">
        <v>2325</v>
      </c>
      <c r="M302" s="94" t="s">
        <v>2053</v>
      </c>
      <c r="N302" s="98" t="s">
        <v>2056</v>
      </c>
      <c r="O302" s="106" t="s">
        <v>2747</v>
      </c>
      <c r="P302" s="93"/>
      <c r="Q302" s="94" t="s">
        <v>2535</v>
      </c>
    </row>
    <row r="303" spans="1:17">
      <c r="A303" s="93" t="s">
        <v>512</v>
      </c>
      <c r="B303" s="52" t="str">
        <f t="shared" si="8"/>
        <v xml:space="preserve">การประชุมหารือทางการเมืองระดับสูงว่าด้วยการพัฒนาที่ยั่งยืน (High - Level Political Forum on Sustainable Development - HLPF) ประจำปี 2020 </v>
      </c>
      <c r="C303" s="94" t="s">
        <v>2536</v>
      </c>
      <c r="D303" s="94" t="s">
        <v>88</v>
      </c>
      <c r="E303" s="94">
        <v>2564</v>
      </c>
      <c r="F303" s="94" t="s">
        <v>153</v>
      </c>
      <c r="G303" s="95" t="s">
        <v>153</v>
      </c>
      <c r="H303" s="94" t="s">
        <v>436</v>
      </c>
      <c r="I303" s="94" t="s">
        <v>515</v>
      </c>
      <c r="J303" s="94"/>
      <c r="K303" s="94" t="s">
        <v>121</v>
      </c>
      <c r="L303" s="95" t="s">
        <v>2325</v>
      </c>
      <c r="M303" s="94" t="s">
        <v>2051</v>
      </c>
      <c r="N303" s="98" t="s">
        <v>2052</v>
      </c>
      <c r="O303" s="106" t="s">
        <v>2747</v>
      </c>
      <c r="P303" s="93"/>
      <c r="Q303" s="94" t="s">
        <v>2537</v>
      </c>
    </row>
    <row r="304" spans="1:17">
      <c r="A304" s="93" t="s">
        <v>806</v>
      </c>
      <c r="B304" s="52" t="str">
        <f t="shared" si="8"/>
        <v>โครงการส่งเสริมการพัฒนาความร่วมมือในกรอบภูมิภาคและอนุภูมิภาค ประจำไตรมาส 2/2564</v>
      </c>
      <c r="C304" s="94" t="s">
        <v>807</v>
      </c>
      <c r="D304" s="94" t="s">
        <v>88</v>
      </c>
      <c r="E304" s="94">
        <v>2564</v>
      </c>
      <c r="F304" s="94" t="s">
        <v>269</v>
      </c>
      <c r="G304" s="95" t="s">
        <v>803</v>
      </c>
      <c r="H304" s="94" t="s">
        <v>810</v>
      </c>
      <c r="I304" s="94" t="s">
        <v>573</v>
      </c>
      <c r="J304" s="94"/>
      <c r="K304" s="94" t="s">
        <v>121</v>
      </c>
      <c r="L304" s="95" t="s">
        <v>2325</v>
      </c>
      <c r="M304" s="94" t="s">
        <v>2051</v>
      </c>
      <c r="N304" s="98" t="s">
        <v>2052</v>
      </c>
      <c r="O304" s="106" t="s">
        <v>2747</v>
      </c>
      <c r="P304" s="93"/>
      <c r="Q304" s="94" t="s">
        <v>2538</v>
      </c>
    </row>
    <row r="305" spans="1:17">
      <c r="A305" s="93" t="s">
        <v>762</v>
      </c>
      <c r="B305" s="52" t="str">
        <f t="shared" si="8"/>
        <v>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</v>
      </c>
      <c r="C305" s="94" t="s">
        <v>763</v>
      </c>
      <c r="D305" s="94" t="s">
        <v>41</v>
      </c>
      <c r="E305" s="94">
        <v>2564</v>
      </c>
      <c r="F305" s="94" t="s">
        <v>209</v>
      </c>
      <c r="G305" s="95" t="s">
        <v>216</v>
      </c>
      <c r="H305" s="94" t="s">
        <v>572</v>
      </c>
      <c r="I305" s="94" t="s">
        <v>573</v>
      </c>
      <c r="J305" s="94"/>
      <c r="K305" s="94" t="s">
        <v>121</v>
      </c>
      <c r="L305" s="95" t="s">
        <v>2325</v>
      </c>
      <c r="M305" s="94" t="s">
        <v>2051</v>
      </c>
      <c r="N305" s="98" t="s">
        <v>2052</v>
      </c>
      <c r="O305" s="106" t="s">
        <v>2747</v>
      </c>
      <c r="P305" s="93"/>
      <c r="Q305" s="94" t="s">
        <v>2539</v>
      </c>
    </row>
    <row r="306" spans="1:17">
      <c r="A306" s="93" t="s">
        <v>596</v>
      </c>
      <c r="B306" s="52" t="str">
        <f t="shared" si="8"/>
        <v>การประชุมเจ้าหน้าที่อาวุโสไทย – สหภาพยุโรป ครั้งที่ 15 (15th Thai – EU Senior Officials’ Meeting – Thai-EU SOM15)</v>
      </c>
      <c r="C306" s="94" t="s">
        <v>597</v>
      </c>
      <c r="D306" s="94" t="s">
        <v>88</v>
      </c>
      <c r="E306" s="94">
        <v>2564</v>
      </c>
      <c r="F306" s="94" t="s">
        <v>209</v>
      </c>
      <c r="G306" s="95" t="s">
        <v>209</v>
      </c>
      <c r="H306" s="94" t="s">
        <v>436</v>
      </c>
      <c r="I306" s="94" t="s">
        <v>437</v>
      </c>
      <c r="J306" s="94"/>
      <c r="K306" s="94" t="s">
        <v>121</v>
      </c>
      <c r="L306" s="95" t="s">
        <v>2325</v>
      </c>
      <c r="M306" s="94" t="s">
        <v>2058</v>
      </c>
      <c r="N306" s="98" t="s">
        <v>2228</v>
      </c>
      <c r="O306" s="106" t="s">
        <v>2747</v>
      </c>
      <c r="P306" s="93"/>
      <c r="Q306" s="94" t="s">
        <v>2540</v>
      </c>
    </row>
    <row r="307" spans="1:17">
      <c r="A307" s="93" t="s">
        <v>593</v>
      </c>
      <c r="B307" s="52" t="str">
        <f t="shared" si="8"/>
        <v>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</v>
      </c>
      <c r="C307" s="94" t="s">
        <v>594</v>
      </c>
      <c r="D307" s="94" t="s">
        <v>41</v>
      </c>
      <c r="E307" s="94">
        <v>2564</v>
      </c>
      <c r="F307" s="94" t="s">
        <v>257</v>
      </c>
      <c r="G307" s="95" t="s">
        <v>257</v>
      </c>
      <c r="H307" s="94" t="s">
        <v>436</v>
      </c>
      <c r="I307" s="94" t="s">
        <v>437</v>
      </c>
      <c r="J307" s="94"/>
      <c r="K307" s="94" t="s">
        <v>121</v>
      </c>
      <c r="L307" s="95" t="s">
        <v>2325</v>
      </c>
      <c r="M307" s="94" t="s">
        <v>2051</v>
      </c>
      <c r="N307" s="98" t="s">
        <v>2052</v>
      </c>
      <c r="O307" s="106" t="s">
        <v>2747</v>
      </c>
      <c r="P307" s="93"/>
      <c r="Q307" s="94" t="s">
        <v>2541</v>
      </c>
    </row>
    <row r="308" spans="1:17">
      <c r="A308" s="93" t="s">
        <v>481</v>
      </c>
      <c r="B308" s="52" t="str">
        <f t="shared" si="8"/>
        <v>การประชุมออลนไลน์ในหัวข้อ "River Revitalization though innovation Technology"</v>
      </c>
      <c r="C308" s="94" t="s">
        <v>482</v>
      </c>
      <c r="D308" s="94" t="s">
        <v>483</v>
      </c>
      <c r="E308" s="94">
        <v>2564</v>
      </c>
      <c r="F308" s="94" t="s">
        <v>209</v>
      </c>
      <c r="G308" s="95" t="s">
        <v>216</v>
      </c>
      <c r="H308" s="94" t="s">
        <v>436</v>
      </c>
      <c r="I308" s="94" t="s">
        <v>437</v>
      </c>
      <c r="J308" s="94"/>
      <c r="K308" s="94" t="s">
        <v>121</v>
      </c>
      <c r="L308" s="95" t="s">
        <v>2325</v>
      </c>
      <c r="M308" s="94" t="s">
        <v>2051</v>
      </c>
      <c r="N308" s="98" t="s">
        <v>2052</v>
      </c>
      <c r="O308" s="106" t="s">
        <v>2747</v>
      </c>
      <c r="P308" s="93"/>
      <c r="Q308" s="94" t="s">
        <v>2542</v>
      </c>
    </row>
    <row r="309" spans="1:17">
      <c r="A309" s="93" t="s">
        <v>433</v>
      </c>
      <c r="B309" s="52" t="str">
        <f t="shared" si="8"/>
        <v>โครงการส่งเสริมการนำองค์ความรู้จากภูมิภาคยุโรปเพื่อพัฒนาท้องถิ่นไทย</v>
      </c>
      <c r="C309" s="94" t="s">
        <v>434</v>
      </c>
      <c r="D309" s="94" t="s">
        <v>80</v>
      </c>
      <c r="E309" s="94">
        <v>2564</v>
      </c>
      <c r="F309" s="94" t="s">
        <v>231</v>
      </c>
      <c r="G309" s="95" t="s">
        <v>231</v>
      </c>
      <c r="H309" s="94" t="s">
        <v>436</v>
      </c>
      <c r="I309" s="94" t="s">
        <v>437</v>
      </c>
      <c r="J309" s="94"/>
      <c r="K309" s="94" t="s">
        <v>121</v>
      </c>
      <c r="L309" s="95" t="s">
        <v>2325</v>
      </c>
      <c r="M309" s="94" t="s">
        <v>2058</v>
      </c>
      <c r="N309" s="98" t="s">
        <v>2228</v>
      </c>
      <c r="O309" s="106" t="s">
        <v>2747</v>
      </c>
      <c r="P309" s="93"/>
      <c r="Q309" s="94" t="s">
        <v>2543</v>
      </c>
    </row>
    <row r="310" spans="1:17">
      <c r="A310" s="93" t="s">
        <v>1810</v>
      </c>
      <c r="B310" s="109" t="s">
        <v>1811</v>
      </c>
      <c r="C310" s="94" t="s">
        <v>1811</v>
      </c>
      <c r="D310" s="94" t="s">
        <v>88</v>
      </c>
      <c r="E310" s="94">
        <v>2565</v>
      </c>
      <c r="F310" s="94" t="s">
        <v>163</v>
      </c>
      <c r="G310" s="95" t="s">
        <v>1254</v>
      </c>
      <c r="H310" s="94" t="s">
        <v>225</v>
      </c>
      <c r="I310" s="94" t="s">
        <v>226</v>
      </c>
      <c r="J310" s="94"/>
      <c r="K310" s="94" t="s">
        <v>121</v>
      </c>
      <c r="L310" s="95" t="s">
        <v>2544</v>
      </c>
      <c r="M310" s="94" t="s">
        <v>2051</v>
      </c>
      <c r="N310" s="98" t="s">
        <v>2052</v>
      </c>
      <c r="O310" s="106" t="s">
        <v>2747</v>
      </c>
      <c r="P310" s="93"/>
      <c r="Q310" s="109" t="s">
        <v>1814</v>
      </c>
    </row>
    <row r="311" spans="1:17">
      <c r="A311" s="93" t="s">
        <v>1815</v>
      </c>
      <c r="B311" s="52" t="str">
        <f t="shared" ref="B311:B342" si="9">HYPERLINK(Q311,C311)</f>
        <v>โครงการความร่วมมือด้านประมง ไทย-เซเนกัล (กลุ่มงานเศรษฐกิจ)</v>
      </c>
      <c r="C311" s="94" t="s">
        <v>1816</v>
      </c>
      <c r="D311" s="94" t="s">
        <v>88</v>
      </c>
      <c r="E311" s="94">
        <v>2565</v>
      </c>
      <c r="F311" s="94" t="s">
        <v>163</v>
      </c>
      <c r="G311" s="95" t="s">
        <v>164</v>
      </c>
      <c r="H311" s="94" t="s">
        <v>225</v>
      </c>
      <c r="I311" s="94" t="s">
        <v>226</v>
      </c>
      <c r="J311" s="94"/>
      <c r="K311" s="94" t="s">
        <v>121</v>
      </c>
      <c r="L311" s="95" t="s">
        <v>2544</v>
      </c>
      <c r="M311" s="94" t="s">
        <v>2051</v>
      </c>
      <c r="N311" s="98" t="s">
        <v>2052</v>
      </c>
      <c r="O311" s="106" t="s">
        <v>2747</v>
      </c>
      <c r="P311" s="93"/>
      <c r="Q311" s="94" t="s">
        <v>1819</v>
      </c>
    </row>
    <row r="312" spans="1:17">
      <c r="A312" s="93" t="s">
        <v>1820</v>
      </c>
      <c r="B312" s="52" t="str">
        <f t="shared" si="9"/>
        <v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v>
      </c>
      <c r="C312" s="94" t="s">
        <v>1821</v>
      </c>
      <c r="D312" s="94" t="s">
        <v>88</v>
      </c>
      <c r="E312" s="94">
        <v>2565</v>
      </c>
      <c r="F312" s="94" t="s">
        <v>163</v>
      </c>
      <c r="G312" s="95" t="s">
        <v>164</v>
      </c>
      <c r="H312" s="94" t="s">
        <v>225</v>
      </c>
      <c r="I312" s="94" t="s">
        <v>226</v>
      </c>
      <c r="J312" s="94"/>
      <c r="K312" s="94" t="s">
        <v>121</v>
      </c>
      <c r="L312" s="95" t="s">
        <v>2544</v>
      </c>
      <c r="M312" s="94" t="s">
        <v>2051</v>
      </c>
      <c r="N312" s="98" t="s">
        <v>2052</v>
      </c>
      <c r="O312" s="106" t="s">
        <v>2747</v>
      </c>
      <c r="P312" s="93"/>
      <c r="Q312" s="94" t="s">
        <v>1824</v>
      </c>
    </row>
    <row r="313" spans="1:17">
      <c r="A313" s="93" t="s">
        <v>1775</v>
      </c>
      <c r="B313" s="52" t="str">
        <f t="shared" si="9"/>
        <v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v>
      </c>
      <c r="C313" s="94" t="s">
        <v>1776</v>
      </c>
      <c r="D313" s="94" t="s">
        <v>88</v>
      </c>
      <c r="E313" s="94">
        <v>2565</v>
      </c>
      <c r="F313" s="94" t="s">
        <v>1098</v>
      </c>
      <c r="G313" s="95" t="s">
        <v>164</v>
      </c>
      <c r="H313" s="94" t="s">
        <v>225</v>
      </c>
      <c r="I313" s="94" t="s">
        <v>226</v>
      </c>
      <c r="J313" s="94"/>
      <c r="K313" s="94" t="s">
        <v>121</v>
      </c>
      <c r="L313" s="95" t="s">
        <v>2544</v>
      </c>
      <c r="M313" s="94" t="s">
        <v>2051</v>
      </c>
      <c r="N313" s="98" t="s">
        <v>2052</v>
      </c>
      <c r="O313" s="106" t="s">
        <v>2747</v>
      </c>
      <c r="P313" s="93"/>
      <c r="Q313" s="94" t="s">
        <v>1779</v>
      </c>
    </row>
    <row r="314" spans="1:17">
      <c r="A314" s="93" t="s">
        <v>1780</v>
      </c>
      <c r="B314" s="52" t="str">
        <f t="shared" si="9"/>
        <v>Project for Strengthening Capacity for the Implementation of Bangkok Master Plan on Climate Change 2013-2023</v>
      </c>
      <c r="C314" s="94" t="s">
        <v>1781</v>
      </c>
      <c r="D314" s="94" t="s">
        <v>88</v>
      </c>
      <c r="E314" s="94">
        <v>2565</v>
      </c>
      <c r="F314" s="94" t="s">
        <v>420</v>
      </c>
      <c r="G314" s="95" t="s">
        <v>240</v>
      </c>
      <c r="H314" s="94" t="s">
        <v>250</v>
      </c>
      <c r="I314" s="94" t="s">
        <v>226</v>
      </c>
      <c r="J314" s="94"/>
      <c r="K314" s="94" t="s">
        <v>121</v>
      </c>
      <c r="L314" s="95" t="s">
        <v>2544</v>
      </c>
      <c r="M314" s="94" t="s">
        <v>2051</v>
      </c>
      <c r="N314" s="98" t="s">
        <v>2052</v>
      </c>
      <c r="O314" s="106" t="s">
        <v>2747</v>
      </c>
      <c r="P314" s="93"/>
      <c r="Q314" s="94" t="s">
        <v>1784</v>
      </c>
    </row>
    <row r="315" spans="1:17">
      <c r="A315" s="93" t="s">
        <v>1785</v>
      </c>
      <c r="B315" s="52" t="str">
        <f t="shared" si="9"/>
        <v>Project for Capacity Development on Tunnel Project Management in Thailand</v>
      </c>
      <c r="C315" s="94" t="s">
        <v>1786</v>
      </c>
      <c r="D315" s="94" t="s">
        <v>88</v>
      </c>
      <c r="E315" s="94">
        <v>2565</v>
      </c>
      <c r="F315" s="94" t="s">
        <v>153</v>
      </c>
      <c r="G315" s="95" t="s">
        <v>1085</v>
      </c>
      <c r="H315" s="94" t="s">
        <v>250</v>
      </c>
      <c r="I315" s="94" t="s">
        <v>226</v>
      </c>
      <c r="J315" s="94"/>
      <c r="K315" s="94" t="s">
        <v>121</v>
      </c>
      <c r="L315" s="95" t="s">
        <v>2544</v>
      </c>
      <c r="M315" s="94" t="s">
        <v>2051</v>
      </c>
      <c r="N315" s="98" t="s">
        <v>2052</v>
      </c>
      <c r="O315" s="106" t="s">
        <v>2747</v>
      </c>
      <c r="P315" s="93"/>
      <c r="Q315" s="94" t="s">
        <v>1789</v>
      </c>
    </row>
    <row r="316" spans="1:17">
      <c r="A316" s="93" t="s">
        <v>1790</v>
      </c>
      <c r="B316" s="52" t="str">
        <f t="shared" si="9"/>
        <v>The Phase 2 Project for Strengthening the ASEAN Regional Capacity on Disaster Health Management (ARCH2)</v>
      </c>
      <c r="C316" s="94" t="s">
        <v>1791</v>
      </c>
      <c r="D316" s="94" t="s">
        <v>88</v>
      </c>
      <c r="E316" s="94">
        <v>2565</v>
      </c>
      <c r="F316" s="94" t="s">
        <v>163</v>
      </c>
      <c r="G316" s="95" t="s">
        <v>164</v>
      </c>
      <c r="H316" s="94" t="s">
        <v>250</v>
      </c>
      <c r="I316" s="94" t="s">
        <v>226</v>
      </c>
      <c r="J316" s="94"/>
      <c r="K316" s="94" t="s">
        <v>121</v>
      </c>
      <c r="L316" s="95" t="s">
        <v>2544</v>
      </c>
      <c r="M316" s="94" t="s">
        <v>2051</v>
      </c>
      <c r="N316" s="98" t="s">
        <v>2052</v>
      </c>
      <c r="O316" s="106" t="s">
        <v>2747</v>
      </c>
      <c r="P316" s="93"/>
      <c r="Q316" s="94" t="s">
        <v>1794</v>
      </c>
    </row>
    <row r="317" spans="1:17">
      <c r="A317" s="93" t="s">
        <v>1795</v>
      </c>
      <c r="B317" s="52" t="str">
        <f t="shared" si="9"/>
        <v>Capacity Building for Lecturers of the University of Health Sciences</v>
      </c>
      <c r="C317" s="94" t="s">
        <v>1796</v>
      </c>
      <c r="D317" s="94" t="s">
        <v>88</v>
      </c>
      <c r="E317" s="94">
        <v>2565</v>
      </c>
      <c r="F317" s="94" t="s">
        <v>163</v>
      </c>
      <c r="G317" s="95" t="s">
        <v>202</v>
      </c>
      <c r="H317" s="94" t="s">
        <v>225</v>
      </c>
      <c r="I317" s="94" t="s">
        <v>226</v>
      </c>
      <c r="J317" s="94"/>
      <c r="K317" s="94" t="s">
        <v>121</v>
      </c>
      <c r="L317" s="95" t="s">
        <v>2544</v>
      </c>
      <c r="M317" s="94" t="s">
        <v>2051</v>
      </c>
      <c r="N317" s="98" t="s">
        <v>2052</v>
      </c>
      <c r="O317" s="106" t="s">
        <v>2747</v>
      </c>
      <c r="P317" s="93"/>
      <c r="Q317" s="94" t="s">
        <v>1799</v>
      </c>
    </row>
    <row r="318" spans="1:17">
      <c r="A318" s="93" t="s">
        <v>1805</v>
      </c>
      <c r="B318" s="52" t="str">
        <f t="shared" si="9"/>
        <v>การดำเนินงานโครงการและกิจกรรมภายใต้กรอบงานอาเซียน</v>
      </c>
      <c r="C318" s="94" t="s">
        <v>1806</v>
      </c>
      <c r="D318" s="94" t="s">
        <v>88</v>
      </c>
      <c r="E318" s="94">
        <v>2565</v>
      </c>
      <c r="F318" s="94" t="s">
        <v>997</v>
      </c>
      <c r="G318" s="95" t="s">
        <v>164</v>
      </c>
      <c r="H318" s="94" t="s">
        <v>104</v>
      </c>
      <c r="I318" s="94" t="s">
        <v>105</v>
      </c>
      <c r="J318" s="94"/>
      <c r="K318" s="94" t="s">
        <v>106</v>
      </c>
      <c r="L318" s="95" t="s">
        <v>2544</v>
      </c>
      <c r="M318" s="94" t="s">
        <v>2058</v>
      </c>
      <c r="N318" s="98" t="s">
        <v>2059</v>
      </c>
      <c r="O318" s="106" t="s">
        <v>2747</v>
      </c>
      <c r="P318" s="93"/>
      <c r="Q318" s="94" t="s">
        <v>1809</v>
      </c>
    </row>
    <row r="319" spans="1:17">
      <c r="A319" s="93" t="s">
        <v>1800</v>
      </c>
      <c r="B319" s="52" t="str">
        <f t="shared" si="9"/>
        <v xml:space="preserve"> กิจกรรมสัมมนาออนไลน์ ในหัวข้อ ASEAN Bio-Circular-Green Economy Knowledge Sharing Series: Introductory Session on Putting the Concept into Practice</v>
      </c>
      <c r="C319" s="94" t="s">
        <v>2545</v>
      </c>
      <c r="D319" s="94" t="s">
        <v>88</v>
      </c>
      <c r="E319" s="94">
        <v>2565</v>
      </c>
      <c r="F319" s="94" t="s">
        <v>163</v>
      </c>
      <c r="G319" s="95" t="s">
        <v>164</v>
      </c>
      <c r="H319" s="94" t="s">
        <v>804</v>
      </c>
      <c r="I319" s="94" t="s">
        <v>477</v>
      </c>
      <c r="J319" s="94"/>
      <c r="K319" s="94" t="s">
        <v>121</v>
      </c>
      <c r="L319" s="95" t="s">
        <v>2544</v>
      </c>
      <c r="M319" s="94" t="s">
        <v>2058</v>
      </c>
      <c r="N319" s="98" t="s">
        <v>2228</v>
      </c>
      <c r="O319" s="106" t="s">
        <v>2747</v>
      </c>
      <c r="P319" s="93"/>
      <c r="Q319" s="94" t="s">
        <v>1804</v>
      </c>
    </row>
    <row r="320" spans="1:17">
      <c r="A320" s="93" t="s">
        <v>1179</v>
      </c>
      <c r="B320" s="52" t="str">
        <f t="shared" si="9"/>
        <v>มูลนิธิการศึกษาไทย-อเมริกัน</v>
      </c>
      <c r="C320" s="94" t="s">
        <v>1180</v>
      </c>
      <c r="D320" s="94" t="s">
        <v>80</v>
      </c>
      <c r="E320" s="94">
        <v>2565</v>
      </c>
      <c r="F320" s="94" t="s">
        <v>163</v>
      </c>
      <c r="G320" s="95" t="s">
        <v>164</v>
      </c>
      <c r="H320" s="94" t="s">
        <v>250</v>
      </c>
      <c r="I320" s="94" t="s">
        <v>226</v>
      </c>
      <c r="J320" s="94"/>
      <c r="K320" s="94" t="s">
        <v>121</v>
      </c>
      <c r="L320" s="95" t="s">
        <v>2544</v>
      </c>
      <c r="M320" s="94" t="s">
        <v>2051</v>
      </c>
      <c r="N320" s="98" t="s">
        <v>2052</v>
      </c>
      <c r="O320" s="106" t="s">
        <v>2747</v>
      </c>
      <c r="P320" s="93"/>
      <c r="Q320" s="94" t="s">
        <v>1656</v>
      </c>
    </row>
    <row r="321" spans="1:17">
      <c r="A321" s="93" t="s">
        <v>1005</v>
      </c>
      <c r="B321" s="52" t="str">
        <f t="shared" si="9"/>
        <v>โครงการ แสวงหา และสร้างความร่วมมือด้านยางพาราระหว่างประเทศ</v>
      </c>
      <c r="C321" s="94" t="s">
        <v>1006</v>
      </c>
      <c r="D321" s="94" t="s">
        <v>41</v>
      </c>
      <c r="E321" s="94">
        <v>2565</v>
      </c>
      <c r="F321" s="94" t="s">
        <v>163</v>
      </c>
      <c r="G321" s="95" t="s">
        <v>164</v>
      </c>
      <c r="H321" s="94" t="s">
        <v>1008</v>
      </c>
      <c r="I321" s="94" t="s">
        <v>1009</v>
      </c>
      <c r="J321" s="94"/>
      <c r="K321" s="94" t="s">
        <v>69</v>
      </c>
      <c r="L321" s="95" t="s">
        <v>2544</v>
      </c>
      <c r="M321" s="94" t="s">
        <v>2051</v>
      </c>
      <c r="N321" s="98" t="s">
        <v>2052</v>
      </c>
      <c r="O321" s="106" t="s">
        <v>2747</v>
      </c>
      <c r="P321" s="93"/>
      <c r="Q321" s="94" t="s">
        <v>1545</v>
      </c>
    </row>
    <row r="322" spans="1:17">
      <c r="A322" s="93" t="s">
        <v>984</v>
      </c>
      <c r="B322" s="52" t="str">
        <f t="shared" si="9"/>
        <v xml:space="preserve">ส่งเสริมการค้า  การลงทุน และการค้าชายแดน </v>
      </c>
      <c r="C322" s="94" t="s">
        <v>2546</v>
      </c>
      <c r="D322" s="94" t="s">
        <v>41</v>
      </c>
      <c r="E322" s="94">
        <v>2565</v>
      </c>
      <c r="F322" s="94" t="s">
        <v>163</v>
      </c>
      <c r="G322" s="95" t="s">
        <v>164</v>
      </c>
      <c r="H322" s="94" t="s">
        <v>987</v>
      </c>
      <c r="I322" s="94" t="s">
        <v>988</v>
      </c>
      <c r="J322" s="94"/>
      <c r="K322" s="94" t="s">
        <v>76</v>
      </c>
      <c r="L322" s="95" t="s">
        <v>2544</v>
      </c>
      <c r="M322" s="94" t="s">
        <v>2053</v>
      </c>
      <c r="N322" s="98" t="s">
        <v>2056</v>
      </c>
      <c r="O322" s="106" t="s">
        <v>2747</v>
      </c>
      <c r="P322" s="93"/>
      <c r="Q322" s="94" t="s">
        <v>1537</v>
      </c>
    </row>
    <row r="323" spans="1:17">
      <c r="A323" s="93" t="s">
        <v>989</v>
      </c>
      <c r="B323" s="52" t="str">
        <f t="shared" si="9"/>
        <v xml:space="preserve">โครงการ CLMVT Forum และผลตอบแทนทางสังคมจากการลงทุน (Social Return on Investment: SROI) </v>
      </c>
      <c r="C323" s="94" t="s">
        <v>2547</v>
      </c>
      <c r="D323" s="94" t="s">
        <v>41</v>
      </c>
      <c r="E323" s="94">
        <v>2565</v>
      </c>
      <c r="F323" s="94" t="s">
        <v>163</v>
      </c>
      <c r="G323" s="95" t="s">
        <v>164</v>
      </c>
      <c r="H323" s="94" t="s">
        <v>992</v>
      </c>
      <c r="I323" s="94" t="s">
        <v>75</v>
      </c>
      <c r="J323" s="94"/>
      <c r="K323" s="94" t="s">
        <v>76</v>
      </c>
      <c r="L323" s="95" t="s">
        <v>2544</v>
      </c>
      <c r="M323" s="94" t="s">
        <v>2051</v>
      </c>
      <c r="N323" s="98" t="s">
        <v>2052</v>
      </c>
      <c r="O323" s="106" t="s">
        <v>2747</v>
      </c>
      <c r="P323" s="93"/>
      <c r="Q323" s="94" t="s">
        <v>1539</v>
      </c>
    </row>
    <row r="324" spans="1:17">
      <c r="A324" s="93" t="s">
        <v>1046</v>
      </c>
      <c r="B324" s="52" t="str">
        <f t="shared" si="9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324" s="94" t="s">
        <v>538</v>
      </c>
      <c r="D324" s="94" t="s">
        <v>41</v>
      </c>
      <c r="E324" s="94">
        <v>2565</v>
      </c>
      <c r="F324" s="94" t="s">
        <v>163</v>
      </c>
      <c r="G324" s="95" t="s">
        <v>164</v>
      </c>
      <c r="H324" s="94" t="s">
        <v>35</v>
      </c>
      <c r="I324" s="94" t="s">
        <v>535</v>
      </c>
      <c r="J324" s="94"/>
      <c r="K324" s="94" t="s">
        <v>536</v>
      </c>
      <c r="L324" s="95" t="s">
        <v>2544</v>
      </c>
      <c r="M324" s="94" t="s">
        <v>2051</v>
      </c>
      <c r="N324" s="98" t="s">
        <v>2052</v>
      </c>
      <c r="O324" s="106" t="s">
        <v>2747</v>
      </c>
      <c r="P324" s="93"/>
      <c r="Q324" s="94" t="s">
        <v>1569</v>
      </c>
    </row>
    <row r="325" spans="1:17">
      <c r="A325" s="93" t="s">
        <v>1061</v>
      </c>
      <c r="B325" s="52" t="str">
        <f t="shared" si="9"/>
        <v xml:space="preserve">โครงการเพิ่มพูนความรู้ และเตรียมความพร้อมการสอบ TOEIC </v>
      </c>
      <c r="C325" s="94" t="s">
        <v>2548</v>
      </c>
      <c r="D325" s="94" t="s">
        <v>41</v>
      </c>
      <c r="E325" s="94">
        <v>2565</v>
      </c>
      <c r="F325" s="94" t="s">
        <v>1027</v>
      </c>
      <c r="G325" s="95" t="s">
        <v>1027</v>
      </c>
      <c r="H325" s="94" t="s">
        <v>1064</v>
      </c>
      <c r="I325" s="94" t="s">
        <v>1065</v>
      </c>
      <c r="J325" s="94"/>
      <c r="K325" s="94" t="s">
        <v>84</v>
      </c>
      <c r="L325" s="95" t="s">
        <v>2544</v>
      </c>
      <c r="M325" s="94" t="s">
        <v>2058</v>
      </c>
      <c r="N325" s="98" t="s">
        <v>2228</v>
      </c>
      <c r="O325" s="106" t="s">
        <v>2747</v>
      </c>
      <c r="P325" s="93"/>
      <c r="Q325" s="94" t="s">
        <v>1584</v>
      </c>
    </row>
    <row r="326" spans="1:17">
      <c r="A326" s="93" t="s">
        <v>973</v>
      </c>
      <c r="B326" s="52" t="str">
        <f t="shared" si="9"/>
        <v xml:space="preserve"> ค่าบำรุงสมาชิกองค์การระหว่างประเทศ (ปีงบประมาณ พ.ศ. 2565) </v>
      </c>
      <c r="C326" s="94" t="s">
        <v>2549</v>
      </c>
      <c r="D326" s="94" t="s">
        <v>41</v>
      </c>
      <c r="E326" s="94">
        <v>2565</v>
      </c>
      <c r="F326" s="94" t="s">
        <v>163</v>
      </c>
      <c r="G326" s="95" t="s">
        <v>164</v>
      </c>
      <c r="H326" s="94" t="s">
        <v>126</v>
      </c>
      <c r="I326" s="94" t="s">
        <v>127</v>
      </c>
      <c r="J326" s="94"/>
      <c r="K326" s="94" t="s">
        <v>69</v>
      </c>
      <c r="L326" s="95" t="s">
        <v>2544</v>
      </c>
      <c r="M326" s="94" t="s">
        <v>2051</v>
      </c>
      <c r="N326" s="98" t="s">
        <v>2052</v>
      </c>
      <c r="O326" s="106" t="s">
        <v>2747</v>
      </c>
      <c r="P326" s="93"/>
      <c r="Q326" s="94" t="s">
        <v>1531</v>
      </c>
    </row>
    <row r="327" spans="1:17">
      <c r="A327" s="93" t="s">
        <v>976</v>
      </c>
      <c r="B327" s="52" t="str">
        <f t="shared" si="9"/>
        <v xml:space="preserve"> การส่งยุวเกษตรกรไปฝึกงาน ณ ประเทศญี่ปุ่น (ปีงบประมาณ พ.ศ. 2565) </v>
      </c>
      <c r="C327" s="94" t="s">
        <v>2550</v>
      </c>
      <c r="D327" s="94" t="s">
        <v>41</v>
      </c>
      <c r="E327" s="94">
        <v>2565</v>
      </c>
      <c r="F327" s="94" t="s">
        <v>163</v>
      </c>
      <c r="G327" s="95" t="s">
        <v>164</v>
      </c>
      <c r="H327" s="94" t="s">
        <v>126</v>
      </c>
      <c r="I327" s="94" t="s">
        <v>127</v>
      </c>
      <c r="J327" s="94"/>
      <c r="K327" s="94" t="s">
        <v>69</v>
      </c>
      <c r="L327" s="95" t="s">
        <v>2544</v>
      </c>
      <c r="M327" s="94" t="s">
        <v>2051</v>
      </c>
      <c r="N327" s="98" t="s">
        <v>2052</v>
      </c>
      <c r="O327" s="106" t="s">
        <v>2747</v>
      </c>
      <c r="P327" s="93"/>
      <c r="Q327" s="94" t="s">
        <v>1533</v>
      </c>
    </row>
    <row r="328" spans="1:17">
      <c r="A328" s="93" t="s">
        <v>994</v>
      </c>
      <c r="B328" s="52" t="str">
        <f t="shared" si="9"/>
        <v>โครงการ Girls in ICT Day 2022</v>
      </c>
      <c r="C328" s="94" t="s">
        <v>995</v>
      </c>
      <c r="D328" s="94" t="s">
        <v>28</v>
      </c>
      <c r="E328" s="94">
        <v>2565</v>
      </c>
      <c r="F328" s="94" t="s">
        <v>997</v>
      </c>
      <c r="G328" s="95" t="s">
        <v>998</v>
      </c>
      <c r="H328" s="94" t="s">
        <v>35</v>
      </c>
      <c r="I328" s="94" t="s">
        <v>999</v>
      </c>
      <c r="J328" s="94"/>
      <c r="K328" s="94" t="s">
        <v>1000</v>
      </c>
      <c r="L328" s="95" t="s">
        <v>2544</v>
      </c>
      <c r="M328" s="94" t="s">
        <v>2051</v>
      </c>
      <c r="N328" s="98" t="s">
        <v>2052</v>
      </c>
      <c r="O328" s="106" t="s">
        <v>2747</v>
      </c>
      <c r="P328" s="93"/>
      <c r="Q328" s="94" t="s">
        <v>1541</v>
      </c>
    </row>
    <row r="329" spans="1:17">
      <c r="A329" s="93" t="s">
        <v>1001</v>
      </c>
      <c r="B329" s="52" t="str">
        <f t="shared" si="9"/>
        <v>การประชุม “ASEAN High-level Forum on Sub-regional Cooperation for Sustainable Development and Inclusive Growth”</v>
      </c>
      <c r="C329" s="94" t="s">
        <v>1002</v>
      </c>
      <c r="D329" s="94" t="s">
        <v>88</v>
      </c>
      <c r="E329" s="94">
        <v>2565</v>
      </c>
      <c r="F329" s="94" t="s">
        <v>982</v>
      </c>
      <c r="G329" s="95" t="s">
        <v>982</v>
      </c>
      <c r="H329" s="94" t="s">
        <v>476</v>
      </c>
      <c r="I329" s="94" t="s">
        <v>477</v>
      </c>
      <c r="J329" s="94"/>
      <c r="K329" s="94" t="s">
        <v>121</v>
      </c>
      <c r="L329" s="95" t="s">
        <v>2544</v>
      </c>
      <c r="M329" s="94" t="s">
        <v>2058</v>
      </c>
      <c r="N329" s="98" t="s">
        <v>2059</v>
      </c>
      <c r="O329" s="106" t="s">
        <v>2747</v>
      </c>
      <c r="P329" s="93"/>
      <c r="Q329" s="94" t="s">
        <v>1543</v>
      </c>
    </row>
    <row r="330" spans="1:17">
      <c r="A330" s="93" t="s">
        <v>979</v>
      </c>
      <c r="B330" s="52" t="str">
        <f t="shared" si="9"/>
        <v>การประชุม ASEAN-EU Dialogue on Sustainable Development ครั้งที่ 3</v>
      </c>
      <c r="C330" s="94" t="s">
        <v>980</v>
      </c>
      <c r="D330" s="94" t="s">
        <v>88</v>
      </c>
      <c r="E330" s="94">
        <v>2565</v>
      </c>
      <c r="F330" s="94" t="s">
        <v>982</v>
      </c>
      <c r="G330" s="95" t="s">
        <v>982</v>
      </c>
      <c r="H330" s="94" t="s">
        <v>804</v>
      </c>
      <c r="I330" s="94" t="s">
        <v>477</v>
      </c>
      <c r="J330" s="94"/>
      <c r="K330" s="94" t="s">
        <v>121</v>
      </c>
      <c r="L330" s="95" t="s">
        <v>2544</v>
      </c>
      <c r="M330" s="94" t="s">
        <v>2051</v>
      </c>
      <c r="N330" s="98" t="s">
        <v>2052</v>
      </c>
      <c r="O330" s="106" t="s">
        <v>2747</v>
      </c>
      <c r="P330" s="93"/>
      <c r="Q330" s="94" t="s">
        <v>1535</v>
      </c>
    </row>
    <row r="331" spans="1:17">
      <c r="A331" s="93" t="s">
        <v>1048</v>
      </c>
      <c r="B331" s="52" t="str">
        <f t="shared" si="9"/>
        <v xml:space="preserve"> โครงการขับเคลื่อนการดำเนินงานตามกรอบความร่วมมือระหว่างประเทศและภูมิภาค</v>
      </c>
      <c r="C331" s="94" t="s">
        <v>2551</v>
      </c>
      <c r="D331" s="94" t="s">
        <v>88</v>
      </c>
      <c r="E331" s="94">
        <v>2565</v>
      </c>
      <c r="F331" s="94" t="s">
        <v>163</v>
      </c>
      <c r="G331" s="95" t="s">
        <v>164</v>
      </c>
      <c r="H331" s="94" t="s">
        <v>35</v>
      </c>
      <c r="I331" s="94" t="s">
        <v>1570</v>
      </c>
      <c r="J331" s="94"/>
      <c r="K331" s="94" t="s">
        <v>37</v>
      </c>
      <c r="L331" s="95" t="s">
        <v>2544</v>
      </c>
      <c r="M331" s="94" t="s">
        <v>2053</v>
      </c>
      <c r="N331" s="98" t="s">
        <v>2056</v>
      </c>
      <c r="O331" s="106" t="s">
        <v>2747</v>
      </c>
      <c r="P331" s="93"/>
      <c r="Q331" s="94" t="s">
        <v>1572</v>
      </c>
    </row>
    <row r="332" spans="1:17">
      <c r="A332" s="93" t="s">
        <v>1010</v>
      </c>
      <c r="B332" s="52" t="str">
        <f t="shared" si="9"/>
        <v>Project on Seamless Health and Social Services Provision for Elderly Persons (S-TOP)</v>
      </c>
      <c r="C332" s="94" t="s">
        <v>1011</v>
      </c>
      <c r="D332" s="94" t="s">
        <v>88</v>
      </c>
      <c r="E332" s="94">
        <v>2565</v>
      </c>
      <c r="F332" s="94" t="s">
        <v>209</v>
      </c>
      <c r="G332" s="95" t="s">
        <v>164</v>
      </c>
      <c r="H332" s="94" t="s">
        <v>250</v>
      </c>
      <c r="I332" s="94" t="s">
        <v>226</v>
      </c>
      <c r="J332" s="94"/>
      <c r="K332" s="94" t="s">
        <v>121</v>
      </c>
      <c r="L332" s="95" t="s">
        <v>2544</v>
      </c>
      <c r="M332" s="94" t="s">
        <v>2051</v>
      </c>
      <c r="N332" s="98" t="s">
        <v>2052</v>
      </c>
      <c r="O332" s="106" t="s">
        <v>2747</v>
      </c>
      <c r="P332" s="93"/>
      <c r="Q332" s="94" t="s">
        <v>1547</v>
      </c>
    </row>
    <row r="333" spans="1:17">
      <c r="A333" s="93" t="s">
        <v>1028</v>
      </c>
      <c r="B333" s="52" t="str">
        <f t="shared" si="9"/>
        <v>การประชุมเจ้าหน้าที่อาวุโสอาเซียน-สหรัฐฯ ครั้งที่ 35 (โครงการใหม่)</v>
      </c>
      <c r="C333" s="94" t="s">
        <v>1029</v>
      </c>
      <c r="D333" s="94" t="s">
        <v>88</v>
      </c>
      <c r="E333" s="94">
        <v>2565</v>
      </c>
      <c r="F333" s="94" t="s">
        <v>997</v>
      </c>
      <c r="G333" s="95" t="s">
        <v>997</v>
      </c>
      <c r="H333" s="94" t="s">
        <v>476</v>
      </c>
      <c r="I333" s="94" t="s">
        <v>477</v>
      </c>
      <c r="J333" s="94"/>
      <c r="K333" s="94" t="s">
        <v>121</v>
      </c>
      <c r="L333" s="95" t="s">
        <v>2544</v>
      </c>
      <c r="M333" s="94" t="s">
        <v>2058</v>
      </c>
      <c r="N333" s="98" t="s">
        <v>2228</v>
      </c>
      <c r="O333" s="106" t="s">
        <v>2747</v>
      </c>
      <c r="P333" s="93"/>
      <c r="Q333" s="94" t="s">
        <v>1557</v>
      </c>
    </row>
    <row r="334" spans="1:17">
      <c r="A334" s="93" t="s">
        <v>1031</v>
      </c>
      <c r="B334" s="52" t="str">
        <f t="shared" si="9"/>
        <v>การประชุมเจ้าหน้าที่อาวุโสอาเซียน-อินเดีย ครั้งที่ 24 (โครงการใหม่)</v>
      </c>
      <c r="C334" s="94" t="s">
        <v>1032</v>
      </c>
      <c r="D334" s="94" t="s">
        <v>88</v>
      </c>
      <c r="E334" s="94">
        <v>2565</v>
      </c>
      <c r="F334" s="94" t="s">
        <v>997</v>
      </c>
      <c r="G334" s="95" t="s">
        <v>997</v>
      </c>
      <c r="H334" s="94" t="s">
        <v>476</v>
      </c>
      <c r="I334" s="94" t="s">
        <v>477</v>
      </c>
      <c r="J334" s="94"/>
      <c r="K334" s="94" t="s">
        <v>121</v>
      </c>
      <c r="L334" s="95" t="s">
        <v>2544</v>
      </c>
      <c r="M334" s="94" t="s">
        <v>2058</v>
      </c>
      <c r="N334" s="98" t="s">
        <v>2228</v>
      </c>
      <c r="O334" s="106" t="s">
        <v>2747</v>
      </c>
      <c r="P334" s="93"/>
      <c r="Q334" s="94" t="s">
        <v>1559</v>
      </c>
    </row>
    <row r="335" spans="1:17">
      <c r="A335" s="93" t="s">
        <v>1034</v>
      </c>
      <c r="B335" s="52" t="str">
        <f t="shared" si="9"/>
        <v>การประชุมเจ้าหน้าที่อาวุโสอาเซียน-แคนาดา ครั้งที่ 19 (โครงการใหม่)</v>
      </c>
      <c r="C335" s="94" t="s">
        <v>1035</v>
      </c>
      <c r="D335" s="94" t="s">
        <v>88</v>
      </c>
      <c r="E335" s="94">
        <v>2565</v>
      </c>
      <c r="F335" s="94" t="s">
        <v>997</v>
      </c>
      <c r="G335" s="95" t="s">
        <v>997</v>
      </c>
      <c r="H335" s="94" t="s">
        <v>476</v>
      </c>
      <c r="I335" s="94" t="s">
        <v>477</v>
      </c>
      <c r="J335" s="94"/>
      <c r="K335" s="94" t="s">
        <v>121</v>
      </c>
      <c r="L335" s="95" t="s">
        <v>2544</v>
      </c>
      <c r="M335" s="94" t="s">
        <v>2058</v>
      </c>
      <c r="N335" s="98" t="s">
        <v>2228</v>
      </c>
      <c r="O335" s="106" t="s">
        <v>2747</v>
      </c>
      <c r="P335" s="93"/>
      <c r="Q335" s="94" t="s">
        <v>1561</v>
      </c>
    </row>
    <row r="336" spans="1:17">
      <c r="A336" s="93" t="s">
        <v>1040</v>
      </c>
      <c r="B336" s="52" t="str">
        <f t="shared" si="9"/>
        <v>การประชุมรัฐมนตรีต่างประเทศอาเซียน-อินเดีย (โครงการใหม่)</v>
      </c>
      <c r="C336" s="94" t="s">
        <v>1041</v>
      </c>
      <c r="D336" s="94" t="s">
        <v>88</v>
      </c>
      <c r="E336" s="94">
        <v>2565</v>
      </c>
      <c r="F336" s="94" t="s">
        <v>998</v>
      </c>
      <c r="G336" s="95" t="s">
        <v>998</v>
      </c>
      <c r="H336" s="94" t="s">
        <v>476</v>
      </c>
      <c r="I336" s="94" t="s">
        <v>477</v>
      </c>
      <c r="J336" s="94"/>
      <c r="K336" s="94" t="s">
        <v>121</v>
      </c>
      <c r="L336" s="95" t="s">
        <v>2544</v>
      </c>
      <c r="M336" s="94" t="s">
        <v>2058</v>
      </c>
      <c r="N336" s="98" t="s">
        <v>2228</v>
      </c>
      <c r="O336" s="106" t="s">
        <v>2747</v>
      </c>
      <c r="P336" s="93"/>
      <c r="Q336" s="94" t="s">
        <v>1565</v>
      </c>
    </row>
    <row r="337" spans="1:17">
      <c r="A337" s="93" t="s">
        <v>1043</v>
      </c>
      <c r="B337" s="52" t="str">
        <f t="shared" si="9"/>
        <v>การประชุมรัฐมนตรีต่างประเทศอาเซียน-แคนาดา (โครงการใหม่)</v>
      </c>
      <c r="C337" s="94" t="s">
        <v>1044</v>
      </c>
      <c r="D337" s="94" t="s">
        <v>88</v>
      </c>
      <c r="E337" s="94">
        <v>2565</v>
      </c>
      <c r="F337" s="94" t="s">
        <v>998</v>
      </c>
      <c r="G337" s="95" t="s">
        <v>998</v>
      </c>
      <c r="H337" s="94" t="s">
        <v>476</v>
      </c>
      <c r="I337" s="94" t="s">
        <v>477</v>
      </c>
      <c r="J337" s="94"/>
      <c r="K337" s="94" t="s">
        <v>121</v>
      </c>
      <c r="L337" s="95" t="s">
        <v>2544</v>
      </c>
      <c r="M337" s="94" t="s">
        <v>2058</v>
      </c>
      <c r="N337" s="98" t="s">
        <v>2228</v>
      </c>
      <c r="O337" s="106" t="s">
        <v>2747</v>
      </c>
      <c r="P337" s="93"/>
      <c r="Q337" s="94" t="s">
        <v>1567</v>
      </c>
    </row>
    <row r="338" spans="1:17">
      <c r="A338" s="93" t="s">
        <v>1037</v>
      </c>
      <c r="B338" s="52" t="str">
        <f t="shared" si="9"/>
        <v>การประชุมรัฐมนตรีต่างประเทศอาเซียน-สหรัฐฯ (โครงการใหม่)</v>
      </c>
      <c r="C338" s="94" t="s">
        <v>1038</v>
      </c>
      <c r="D338" s="94" t="s">
        <v>88</v>
      </c>
      <c r="E338" s="94">
        <v>2565</v>
      </c>
      <c r="F338" s="94" t="s">
        <v>998</v>
      </c>
      <c r="G338" s="95" t="s">
        <v>998</v>
      </c>
      <c r="H338" s="94" t="s">
        <v>476</v>
      </c>
      <c r="I338" s="94" t="s">
        <v>477</v>
      </c>
      <c r="J338" s="94"/>
      <c r="K338" s="94" t="s">
        <v>121</v>
      </c>
      <c r="L338" s="95" t="s">
        <v>2544</v>
      </c>
      <c r="M338" s="94" t="s">
        <v>2058</v>
      </c>
      <c r="N338" s="98" t="s">
        <v>2228</v>
      </c>
      <c r="O338" s="106" t="s">
        <v>2747</v>
      </c>
      <c r="P338" s="93"/>
      <c r="Q338" s="94" t="s">
        <v>1563</v>
      </c>
    </row>
    <row r="339" spans="1:17">
      <c r="A339" s="93" t="s">
        <v>1017</v>
      </c>
      <c r="B339" s="52" t="str">
        <f t="shared" si="9"/>
        <v>Utilization of Thailand Local Genetic Resources to Develop Novel Farmed Fish for Global Market</v>
      </c>
      <c r="C339" s="94" t="s">
        <v>1018</v>
      </c>
      <c r="D339" s="94" t="s">
        <v>88</v>
      </c>
      <c r="E339" s="94">
        <v>2565</v>
      </c>
      <c r="F339" s="94" t="s">
        <v>163</v>
      </c>
      <c r="G339" s="95" t="s">
        <v>1020</v>
      </c>
      <c r="H339" s="94" t="s">
        <v>250</v>
      </c>
      <c r="I339" s="94" t="s">
        <v>226</v>
      </c>
      <c r="J339" s="94"/>
      <c r="K339" s="94" t="s">
        <v>121</v>
      </c>
      <c r="L339" s="95" t="s">
        <v>2544</v>
      </c>
      <c r="M339" s="94" t="s">
        <v>2051</v>
      </c>
      <c r="N339" s="98" t="s">
        <v>2052</v>
      </c>
      <c r="O339" s="106" t="s">
        <v>2747</v>
      </c>
      <c r="P339" s="93"/>
      <c r="Q339" s="94" t="s">
        <v>1551</v>
      </c>
    </row>
    <row r="340" spans="1:17">
      <c r="A340" s="93" t="s">
        <v>1014</v>
      </c>
      <c r="B340" s="52" t="str">
        <f t="shared" si="9"/>
        <v>The Partnership Project for Global Health and Universal Health Coverage</v>
      </c>
      <c r="C340" s="94" t="s">
        <v>1015</v>
      </c>
      <c r="D340" s="94" t="s">
        <v>88</v>
      </c>
      <c r="E340" s="94">
        <v>2565</v>
      </c>
      <c r="F340" s="94" t="s">
        <v>163</v>
      </c>
      <c r="G340" s="95" t="s">
        <v>164</v>
      </c>
      <c r="H340" s="94" t="s">
        <v>250</v>
      </c>
      <c r="I340" s="94" t="s">
        <v>226</v>
      </c>
      <c r="J340" s="94"/>
      <c r="K340" s="94" t="s">
        <v>121</v>
      </c>
      <c r="L340" s="95" t="s">
        <v>2544</v>
      </c>
      <c r="M340" s="94" t="s">
        <v>2051</v>
      </c>
      <c r="N340" s="98" t="s">
        <v>2052</v>
      </c>
      <c r="O340" s="106" t="s">
        <v>2747</v>
      </c>
      <c r="P340" s="93"/>
      <c r="Q340" s="94" t="s">
        <v>1549</v>
      </c>
    </row>
    <row r="341" spans="1:17">
      <c r="A341" s="93" t="s">
        <v>1024</v>
      </c>
      <c r="B341" s="52" t="str">
        <f t="shared" si="9"/>
        <v>การประชุมสุดยอดอาเซียน-สหรัฐฯ สมัยพิเศษ (โครงการใหม่)</v>
      </c>
      <c r="C341" s="94" t="s">
        <v>1025</v>
      </c>
      <c r="D341" s="94" t="s">
        <v>88</v>
      </c>
      <c r="E341" s="94">
        <v>2565</v>
      </c>
      <c r="F341" s="94" t="s">
        <v>1027</v>
      </c>
      <c r="G341" s="95" t="s">
        <v>1027</v>
      </c>
      <c r="H341" s="94" t="s">
        <v>476</v>
      </c>
      <c r="I341" s="94" t="s">
        <v>477</v>
      </c>
      <c r="J341" s="94"/>
      <c r="K341" s="94" t="s">
        <v>121</v>
      </c>
      <c r="L341" s="95" t="s">
        <v>2544</v>
      </c>
      <c r="M341" s="94" t="s">
        <v>2058</v>
      </c>
      <c r="N341" s="98" t="s">
        <v>2228</v>
      </c>
      <c r="O341" s="106" t="s">
        <v>2747</v>
      </c>
      <c r="P341" s="93"/>
      <c r="Q341" s="94" t="s">
        <v>1555</v>
      </c>
    </row>
    <row r="342" spans="1:17">
      <c r="A342" s="93" t="s">
        <v>1021</v>
      </c>
      <c r="B342" s="52" t="str">
        <f t="shared" si="9"/>
        <v>Advancing Co-Design of Initegrated Strategies with Adaptation to Climate Change in Thailand (ADAP-T)</v>
      </c>
      <c r="C342" s="94" t="s">
        <v>1022</v>
      </c>
      <c r="D342" s="94" t="s">
        <v>88</v>
      </c>
      <c r="E342" s="94">
        <v>2565</v>
      </c>
      <c r="F342" s="94" t="s">
        <v>209</v>
      </c>
      <c r="G342" s="95" t="s">
        <v>216</v>
      </c>
      <c r="H342" s="94" t="s">
        <v>250</v>
      </c>
      <c r="I342" s="94" t="s">
        <v>226</v>
      </c>
      <c r="J342" s="94"/>
      <c r="K342" s="94" t="s">
        <v>121</v>
      </c>
      <c r="L342" s="95" t="s">
        <v>2544</v>
      </c>
      <c r="M342" s="94" t="s">
        <v>2051</v>
      </c>
      <c r="N342" s="98" t="s">
        <v>2052</v>
      </c>
      <c r="O342" s="106" t="s">
        <v>2747</v>
      </c>
      <c r="P342" s="93"/>
      <c r="Q342" s="94" t="s">
        <v>1553</v>
      </c>
    </row>
    <row r="343" spans="1:17">
      <c r="A343" s="93" t="s">
        <v>1577</v>
      </c>
      <c r="B343" s="52" t="str">
        <f t="shared" ref="B343:B374" si="10">HYPERLINK(Q343,C343)</f>
        <v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v>
      </c>
      <c r="C343" s="94" t="s">
        <v>1578</v>
      </c>
      <c r="D343" s="94" t="s">
        <v>88</v>
      </c>
      <c r="E343" s="94">
        <v>2565</v>
      </c>
      <c r="F343" s="94" t="s">
        <v>163</v>
      </c>
      <c r="G343" s="95" t="s">
        <v>325</v>
      </c>
      <c r="H343" s="94" t="s">
        <v>225</v>
      </c>
      <c r="I343" s="94" t="s">
        <v>226</v>
      </c>
      <c r="J343" s="94"/>
      <c r="K343" s="94" t="s">
        <v>121</v>
      </c>
      <c r="L343" s="95" t="s">
        <v>2544</v>
      </c>
      <c r="M343" s="94" t="s">
        <v>2051</v>
      </c>
      <c r="N343" s="98" t="s">
        <v>2052</v>
      </c>
      <c r="O343" s="106" t="s">
        <v>2747</v>
      </c>
      <c r="P343" s="93"/>
      <c r="Q343" s="94" t="s">
        <v>1580</v>
      </c>
    </row>
    <row r="344" spans="1:17">
      <c r="A344" s="93" t="s">
        <v>1051</v>
      </c>
      <c r="B344" s="52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344" s="94" t="s">
        <v>1052</v>
      </c>
      <c r="D344" s="94" t="s">
        <v>88</v>
      </c>
      <c r="E344" s="94">
        <v>2565</v>
      </c>
      <c r="F344" s="94" t="s">
        <v>163</v>
      </c>
      <c r="G344" s="95" t="s">
        <v>325</v>
      </c>
      <c r="H344" s="94" t="s">
        <v>225</v>
      </c>
      <c r="I344" s="94" t="s">
        <v>226</v>
      </c>
      <c r="J344" s="94"/>
      <c r="K344" s="94" t="s">
        <v>121</v>
      </c>
      <c r="L344" s="95" t="s">
        <v>2544</v>
      </c>
      <c r="M344" s="94" t="s">
        <v>2051</v>
      </c>
      <c r="N344" s="98" t="s">
        <v>2052</v>
      </c>
      <c r="O344" s="106" t="s">
        <v>2747</v>
      </c>
      <c r="P344" s="93"/>
      <c r="Q344" s="94" t="s">
        <v>1574</v>
      </c>
    </row>
    <row r="345" spans="1:17">
      <c r="A345" s="93" t="s">
        <v>1054</v>
      </c>
      <c r="B345" s="52" t="str">
        <f t="shared" si="10"/>
        <v xml:space="preserve">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345" s="94" t="s">
        <v>2552</v>
      </c>
      <c r="D345" s="94" t="s">
        <v>88</v>
      </c>
      <c r="E345" s="94">
        <v>2565</v>
      </c>
      <c r="F345" s="94" t="s">
        <v>163</v>
      </c>
      <c r="G345" s="95" t="s">
        <v>325</v>
      </c>
      <c r="H345" s="94" t="s">
        <v>225</v>
      </c>
      <c r="I345" s="94" t="s">
        <v>226</v>
      </c>
      <c r="J345" s="94"/>
      <c r="K345" s="94" t="s">
        <v>121</v>
      </c>
      <c r="L345" s="95" t="s">
        <v>2544</v>
      </c>
      <c r="M345" s="94" t="s">
        <v>2051</v>
      </c>
      <c r="N345" s="98" t="s">
        <v>2052</v>
      </c>
      <c r="O345" s="106" t="s">
        <v>2747</v>
      </c>
      <c r="P345" s="93"/>
      <c r="Q345" s="94" t="s">
        <v>1576</v>
      </c>
    </row>
    <row r="346" spans="1:17">
      <c r="A346" s="93" t="s">
        <v>1057</v>
      </c>
      <c r="B346" s="52" t="str">
        <f t="shared" si="10"/>
        <v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v>
      </c>
      <c r="C346" s="94" t="s">
        <v>1058</v>
      </c>
      <c r="D346" s="94" t="s">
        <v>88</v>
      </c>
      <c r="E346" s="94">
        <v>2565</v>
      </c>
      <c r="F346" s="94" t="s">
        <v>163</v>
      </c>
      <c r="G346" s="95" t="s">
        <v>325</v>
      </c>
      <c r="H346" s="94" t="s">
        <v>225</v>
      </c>
      <c r="I346" s="94" t="s">
        <v>226</v>
      </c>
      <c r="J346" s="94"/>
      <c r="K346" s="94" t="s">
        <v>121</v>
      </c>
      <c r="L346" s="95" t="s">
        <v>2544</v>
      </c>
      <c r="M346" s="94" t="s">
        <v>2051</v>
      </c>
      <c r="N346" s="98" t="s">
        <v>2052</v>
      </c>
      <c r="O346" s="106" t="s">
        <v>2747</v>
      </c>
      <c r="P346" s="93"/>
      <c r="Q346" s="94" t="s">
        <v>1582</v>
      </c>
    </row>
    <row r="347" spans="1:17">
      <c r="A347" s="93" t="s">
        <v>1115</v>
      </c>
      <c r="B347" s="52" t="str">
        <f t="shared" si="10"/>
        <v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v>
      </c>
      <c r="C347" s="94" t="s">
        <v>1116</v>
      </c>
      <c r="D347" s="94" t="s">
        <v>88</v>
      </c>
      <c r="E347" s="94">
        <v>2565</v>
      </c>
      <c r="F347" s="94" t="s">
        <v>163</v>
      </c>
      <c r="G347" s="95" t="s">
        <v>164</v>
      </c>
      <c r="H347" s="94" t="s">
        <v>225</v>
      </c>
      <c r="I347" s="94" t="s">
        <v>226</v>
      </c>
      <c r="J347" s="94"/>
      <c r="K347" s="94" t="s">
        <v>121</v>
      </c>
      <c r="L347" s="95" t="s">
        <v>2544</v>
      </c>
      <c r="M347" s="94" t="s">
        <v>2051</v>
      </c>
      <c r="N347" s="98" t="s">
        <v>2055</v>
      </c>
      <c r="O347" s="106" t="s">
        <v>2747</v>
      </c>
      <c r="P347" s="93"/>
      <c r="Q347" s="94" t="s">
        <v>1614</v>
      </c>
    </row>
    <row r="348" spans="1:17">
      <c r="A348" s="93" t="s">
        <v>1124</v>
      </c>
      <c r="B348" s="52" t="str">
        <f t="shared" si="10"/>
        <v>โครงการ TICA – JICA Triangular Cooperation with Palestine Phase II for the development of Tourism sector (กลุ่มเศรษฐกิจฯ)</v>
      </c>
      <c r="C348" s="94" t="s">
        <v>1125</v>
      </c>
      <c r="D348" s="94" t="s">
        <v>88</v>
      </c>
      <c r="E348" s="94">
        <v>2565</v>
      </c>
      <c r="F348" s="94" t="s">
        <v>163</v>
      </c>
      <c r="G348" s="95" t="s">
        <v>164</v>
      </c>
      <c r="H348" s="94" t="s">
        <v>225</v>
      </c>
      <c r="I348" s="94" t="s">
        <v>226</v>
      </c>
      <c r="J348" s="94"/>
      <c r="K348" s="94" t="s">
        <v>121</v>
      </c>
      <c r="L348" s="95" t="s">
        <v>2544</v>
      </c>
      <c r="M348" s="94" t="s">
        <v>2051</v>
      </c>
      <c r="N348" s="98" t="s">
        <v>2052</v>
      </c>
      <c r="O348" s="106" t="s">
        <v>2747</v>
      </c>
      <c r="P348" s="93"/>
      <c r="Q348" s="94" t="s">
        <v>1620</v>
      </c>
    </row>
    <row r="349" spans="1:17">
      <c r="A349" s="93" t="s">
        <v>1127</v>
      </c>
      <c r="B349" s="52" t="str">
        <f t="shared" si="10"/>
        <v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v>
      </c>
      <c r="C349" s="94" t="s">
        <v>1128</v>
      </c>
      <c r="D349" s="94" t="s">
        <v>88</v>
      </c>
      <c r="E349" s="94">
        <v>2565</v>
      </c>
      <c r="F349" s="94" t="s">
        <v>163</v>
      </c>
      <c r="G349" s="95" t="s">
        <v>164</v>
      </c>
      <c r="H349" s="94" t="s">
        <v>225</v>
      </c>
      <c r="I349" s="94" t="s">
        <v>226</v>
      </c>
      <c r="J349" s="94"/>
      <c r="K349" s="94" t="s">
        <v>121</v>
      </c>
      <c r="L349" s="95" t="s">
        <v>2544</v>
      </c>
      <c r="M349" s="94" t="s">
        <v>2051</v>
      </c>
      <c r="N349" s="98" t="s">
        <v>2055</v>
      </c>
      <c r="O349" s="106" t="s">
        <v>2747</v>
      </c>
      <c r="P349" s="93"/>
      <c r="Q349" s="94" t="s">
        <v>1622</v>
      </c>
    </row>
    <row r="350" spans="1:17">
      <c r="A350" s="93" t="s">
        <v>1130</v>
      </c>
      <c r="B350" s="52" t="str">
        <f t="shared" si="10"/>
        <v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v>
      </c>
      <c r="C350" s="94" t="s">
        <v>1131</v>
      </c>
      <c r="D350" s="94" t="s">
        <v>88</v>
      </c>
      <c r="E350" s="94">
        <v>2565</v>
      </c>
      <c r="F350" s="94" t="s">
        <v>163</v>
      </c>
      <c r="G350" s="95" t="s">
        <v>164</v>
      </c>
      <c r="H350" s="94" t="s">
        <v>225</v>
      </c>
      <c r="I350" s="94" t="s">
        <v>226</v>
      </c>
      <c r="J350" s="94"/>
      <c r="K350" s="94" t="s">
        <v>121</v>
      </c>
      <c r="L350" s="95" t="s">
        <v>2544</v>
      </c>
      <c r="M350" s="94" t="s">
        <v>2051</v>
      </c>
      <c r="N350" s="98" t="s">
        <v>2055</v>
      </c>
      <c r="O350" s="106" t="s">
        <v>2747</v>
      </c>
      <c r="P350" s="93"/>
      <c r="Q350" s="94" t="s">
        <v>1624</v>
      </c>
    </row>
    <row r="351" spans="1:17">
      <c r="A351" s="93" t="s">
        <v>1133</v>
      </c>
      <c r="B351" s="52" t="str">
        <f t="shared" si="10"/>
        <v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v>
      </c>
      <c r="C351" s="94" t="s">
        <v>1134</v>
      </c>
      <c r="D351" s="94" t="s">
        <v>88</v>
      </c>
      <c r="E351" s="94">
        <v>2565</v>
      </c>
      <c r="F351" s="94" t="s">
        <v>163</v>
      </c>
      <c r="G351" s="95" t="s">
        <v>164</v>
      </c>
      <c r="H351" s="94" t="s">
        <v>225</v>
      </c>
      <c r="I351" s="94" t="s">
        <v>226</v>
      </c>
      <c r="J351" s="94"/>
      <c r="K351" s="94" t="s">
        <v>121</v>
      </c>
      <c r="L351" s="95" t="s">
        <v>2544</v>
      </c>
      <c r="M351" s="94" t="s">
        <v>2051</v>
      </c>
      <c r="N351" s="98" t="s">
        <v>2055</v>
      </c>
      <c r="O351" s="106" t="s">
        <v>2747</v>
      </c>
      <c r="P351" s="93"/>
      <c r="Q351" s="94" t="s">
        <v>1626</v>
      </c>
    </row>
    <row r="352" spans="1:17">
      <c r="A352" s="93" t="s">
        <v>1136</v>
      </c>
      <c r="B352" s="52" t="str">
        <f t="shared" si="10"/>
        <v xml:space="preserve">โครงการพัฒนาศูนย์ผลิตขาเทียมในเซเนกัล ระยะที่ 2 (กลุ่มงานสังคม) </v>
      </c>
      <c r="C352" s="94" t="s">
        <v>2553</v>
      </c>
      <c r="D352" s="94" t="s">
        <v>88</v>
      </c>
      <c r="E352" s="94">
        <v>2565</v>
      </c>
      <c r="F352" s="94" t="s">
        <v>163</v>
      </c>
      <c r="G352" s="95" t="s">
        <v>240</v>
      </c>
      <c r="H352" s="94" t="s">
        <v>225</v>
      </c>
      <c r="I352" s="94" t="s">
        <v>226</v>
      </c>
      <c r="J352" s="94"/>
      <c r="K352" s="94" t="s">
        <v>121</v>
      </c>
      <c r="L352" s="95" t="s">
        <v>2544</v>
      </c>
      <c r="M352" s="94" t="s">
        <v>2051</v>
      </c>
      <c r="N352" s="98" t="s">
        <v>2052</v>
      </c>
      <c r="O352" s="106" t="s">
        <v>2747</v>
      </c>
      <c r="P352" s="93"/>
      <c r="Q352" s="94" t="s">
        <v>1628</v>
      </c>
    </row>
    <row r="353" spans="1:17">
      <c r="A353" s="93" t="s">
        <v>1146</v>
      </c>
      <c r="B353" s="52" t="str">
        <f t="shared" si="10"/>
        <v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v>
      </c>
      <c r="C353" s="94" t="s">
        <v>1147</v>
      </c>
      <c r="D353" s="94" t="s">
        <v>88</v>
      </c>
      <c r="E353" s="94">
        <v>2565</v>
      </c>
      <c r="F353" s="94" t="s">
        <v>163</v>
      </c>
      <c r="G353" s="95" t="s">
        <v>1149</v>
      </c>
      <c r="H353" s="94" t="s">
        <v>225</v>
      </c>
      <c r="I353" s="94" t="s">
        <v>226</v>
      </c>
      <c r="J353" s="94"/>
      <c r="K353" s="94" t="s">
        <v>121</v>
      </c>
      <c r="L353" s="95" t="s">
        <v>2544</v>
      </c>
      <c r="M353" s="94" t="s">
        <v>2051</v>
      </c>
      <c r="N353" s="98" t="s">
        <v>2052</v>
      </c>
      <c r="O353" s="106" t="s">
        <v>2747</v>
      </c>
      <c r="P353" s="93"/>
      <c r="Q353" s="94" t="s">
        <v>1634</v>
      </c>
    </row>
    <row r="354" spans="1:17">
      <c r="A354" s="93" t="s">
        <v>1139</v>
      </c>
      <c r="B354" s="52" t="str">
        <f t="shared" si="10"/>
        <v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v>
      </c>
      <c r="C354" s="94" t="s">
        <v>1140</v>
      </c>
      <c r="D354" s="94" t="s">
        <v>88</v>
      </c>
      <c r="E354" s="94">
        <v>2565</v>
      </c>
      <c r="F354" s="94" t="s">
        <v>163</v>
      </c>
      <c r="G354" s="95" t="s">
        <v>164</v>
      </c>
      <c r="H354" s="94" t="s">
        <v>225</v>
      </c>
      <c r="I354" s="94" t="s">
        <v>226</v>
      </c>
      <c r="J354" s="94"/>
      <c r="K354" s="94" t="s">
        <v>121</v>
      </c>
      <c r="L354" s="95" t="s">
        <v>2544</v>
      </c>
      <c r="M354" s="94" t="s">
        <v>2051</v>
      </c>
      <c r="N354" s="98" t="s">
        <v>2055</v>
      </c>
      <c r="O354" s="106" t="s">
        <v>2747</v>
      </c>
      <c r="P354" s="93"/>
      <c r="Q354" s="94" t="s">
        <v>1630</v>
      </c>
    </row>
    <row r="355" spans="1:17">
      <c r="A355" s="93" t="s">
        <v>1142</v>
      </c>
      <c r="B355" s="52" t="str">
        <f t="shared" si="10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v>
      </c>
      <c r="C355" s="94" t="s">
        <v>1143</v>
      </c>
      <c r="D355" s="94" t="s">
        <v>88</v>
      </c>
      <c r="E355" s="94">
        <v>2565</v>
      </c>
      <c r="F355" s="94" t="s">
        <v>163</v>
      </c>
      <c r="G355" s="95" t="s">
        <v>1145</v>
      </c>
      <c r="H355" s="94" t="s">
        <v>225</v>
      </c>
      <c r="I355" s="94" t="s">
        <v>226</v>
      </c>
      <c r="J355" s="94"/>
      <c r="K355" s="94" t="s">
        <v>121</v>
      </c>
      <c r="L355" s="95" t="s">
        <v>2544</v>
      </c>
      <c r="M355" s="94" t="s">
        <v>2051</v>
      </c>
      <c r="N355" s="98" t="s">
        <v>2052</v>
      </c>
      <c r="O355" s="106" t="s">
        <v>2747</v>
      </c>
      <c r="P355" s="93"/>
      <c r="Q355" s="94" t="s">
        <v>1632</v>
      </c>
    </row>
    <row r="356" spans="1:17">
      <c r="A356" s="93" t="s">
        <v>1150</v>
      </c>
      <c r="B356" s="52" t="str">
        <f t="shared" si="10"/>
        <v xml:space="preserve">โครงการจัดตั้งศูนย์ผลิตขาเทียมในบุรุนดี (กลุ่มงานสังคม) </v>
      </c>
      <c r="C356" s="94" t="s">
        <v>2554</v>
      </c>
      <c r="D356" s="94" t="s">
        <v>88</v>
      </c>
      <c r="E356" s="94">
        <v>2565</v>
      </c>
      <c r="F356" s="94" t="s">
        <v>163</v>
      </c>
      <c r="G356" s="95" t="s">
        <v>240</v>
      </c>
      <c r="H356" s="94" t="s">
        <v>225</v>
      </c>
      <c r="I356" s="94" t="s">
        <v>226</v>
      </c>
      <c r="J356" s="94"/>
      <c r="K356" s="94" t="s">
        <v>121</v>
      </c>
      <c r="L356" s="95" t="s">
        <v>2544</v>
      </c>
      <c r="M356" s="94" t="s">
        <v>2051</v>
      </c>
      <c r="N356" s="98" t="s">
        <v>2052</v>
      </c>
      <c r="O356" s="106" t="s">
        <v>2747</v>
      </c>
      <c r="P356" s="93"/>
      <c r="Q356" s="94" t="s">
        <v>1636</v>
      </c>
    </row>
    <row r="357" spans="1:17">
      <c r="A357" s="93" t="s">
        <v>1279</v>
      </c>
      <c r="B357" s="52" t="str">
        <f t="shared" si="10"/>
        <v xml:space="preserve">โครงการ Capacity Building on Inclusive Education for Maldivian Professionals at Department of Inclusive Education (IED) and Teachers at Key Schools (Male’ and Atolls) (กลุ่มงานสังคม) </v>
      </c>
      <c r="C357" s="94" t="s">
        <v>2555</v>
      </c>
      <c r="D357" s="94" t="s">
        <v>88</v>
      </c>
      <c r="E357" s="94">
        <v>2565</v>
      </c>
      <c r="F357" s="94" t="s">
        <v>1098</v>
      </c>
      <c r="G357" s="95" t="s">
        <v>201</v>
      </c>
      <c r="H357" s="94" t="s">
        <v>225</v>
      </c>
      <c r="I357" s="94" t="s">
        <v>226</v>
      </c>
      <c r="J357" s="94"/>
      <c r="K357" s="94" t="s">
        <v>121</v>
      </c>
      <c r="L357" s="95" t="s">
        <v>2544</v>
      </c>
      <c r="M357" s="94" t="s">
        <v>2051</v>
      </c>
      <c r="N357" s="98" t="s">
        <v>2052</v>
      </c>
      <c r="O357" s="106" t="s">
        <v>2747</v>
      </c>
      <c r="P357" s="93"/>
      <c r="Q357" s="94" t="s">
        <v>1736</v>
      </c>
    </row>
    <row r="358" spans="1:17">
      <c r="A358" s="93" t="s">
        <v>1282</v>
      </c>
      <c r="B358" s="52" t="str">
        <f t="shared" si="10"/>
        <v xml:space="preserve">โครงการ Development of STEM in Lao PDR (กลุ่มงานสังคม) </v>
      </c>
      <c r="C358" s="94" t="s">
        <v>2556</v>
      </c>
      <c r="D358" s="94" t="s">
        <v>88</v>
      </c>
      <c r="E358" s="94">
        <v>2565</v>
      </c>
      <c r="F358" s="94" t="s">
        <v>1098</v>
      </c>
      <c r="G358" s="95" t="s">
        <v>1285</v>
      </c>
      <c r="H358" s="94" t="s">
        <v>225</v>
      </c>
      <c r="I358" s="94" t="s">
        <v>226</v>
      </c>
      <c r="J358" s="94"/>
      <c r="K358" s="94" t="s">
        <v>121</v>
      </c>
      <c r="L358" s="95" t="s">
        <v>2544</v>
      </c>
      <c r="M358" s="94" t="s">
        <v>2051</v>
      </c>
      <c r="N358" s="98" t="s">
        <v>2052</v>
      </c>
      <c r="O358" s="106" t="s">
        <v>2747</v>
      </c>
      <c r="P358" s="93"/>
      <c r="Q358" s="94" t="s">
        <v>1738</v>
      </c>
    </row>
    <row r="359" spans="1:17">
      <c r="A359" s="93" t="s">
        <v>1086</v>
      </c>
      <c r="B359" s="52" t="str">
        <f t="shared" si="10"/>
        <v>Grant Aid Programme for Strengthening the Resilient Health System to Prepare for Post-COVID Response</v>
      </c>
      <c r="C359" s="94" t="s">
        <v>1087</v>
      </c>
      <c r="D359" s="94" t="s">
        <v>88</v>
      </c>
      <c r="E359" s="94">
        <v>2565</v>
      </c>
      <c r="F359" s="94" t="s">
        <v>163</v>
      </c>
      <c r="G359" s="95" t="s">
        <v>240</v>
      </c>
      <c r="H359" s="94" t="s">
        <v>250</v>
      </c>
      <c r="I359" s="94" t="s">
        <v>226</v>
      </c>
      <c r="J359" s="94"/>
      <c r="K359" s="94" t="s">
        <v>121</v>
      </c>
      <c r="L359" s="95" t="s">
        <v>2544</v>
      </c>
      <c r="M359" s="94" t="s">
        <v>2051</v>
      </c>
      <c r="N359" s="98" t="s">
        <v>2052</v>
      </c>
      <c r="O359" s="106" t="s">
        <v>2747</v>
      </c>
      <c r="P359" s="93"/>
      <c r="Q359" s="94" t="s">
        <v>1596</v>
      </c>
    </row>
    <row r="360" spans="1:17">
      <c r="A360" s="93" t="s">
        <v>1089</v>
      </c>
      <c r="B360" s="52" t="str">
        <f t="shared" si="10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v>
      </c>
      <c r="C360" s="94" t="s">
        <v>1090</v>
      </c>
      <c r="D360" s="94" t="s">
        <v>88</v>
      </c>
      <c r="E360" s="94">
        <v>2565</v>
      </c>
      <c r="F360" s="94" t="s">
        <v>163</v>
      </c>
      <c r="G360" s="95" t="s">
        <v>164</v>
      </c>
      <c r="H360" s="94" t="s">
        <v>225</v>
      </c>
      <c r="I360" s="94" t="s">
        <v>226</v>
      </c>
      <c r="J360" s="94"/>
      <c r="K360" s="94" t="s">
        <v>121</v>
      </c>
      <c r="L360" s="95" t="s">
        <v>2544</v>
      </c>
      <c r="M360" s="94" t="s">
        <v>2051</v>
      </c>
      <c r="N360" s="98" t="s">
        <v>2055</v>
      </c>
      <c r="O360" s="106" t="s">
        <v>2747</v>
      </c>
      <c r="P360" s="93"/>
      <c r="Q360" s="94" t="s">
        <v>1598</v>
      </c>
    </row>
    <row r="361" spans="1:17">
      <c r="A361" s="93" t="s">
        <v>1092</v>
      </c>
      <c r="B361" s="52" t="str">
        <f t="shared" si="10"/>
        <v xml:space="preserve">โครงการจัดหาเครื่องจักรกลการเกษตรในรัฐยะไข่ เมียนมา (โครงการตาม PNA) (กลุ่มเศรษฐกิจ) </v>
      </c>
      <c r="C361" s="94" t="s">
        <v>2557</v>
      </c>
      <c r="D361" s="94" t="s">
        <v>88</v>
      </c>
      <c r="E361" s="94">
        <v>2565</v>
      </c>
      <c r="F361" s="94" t="s">
        <v>316</v>
      </c>
      <c r="G361" s="95" t="s">
        <v>164</v>
      </c>
      <c r="H361" s="94" t="s">
        <v>225</v>
      </c>
      <c r="I361" s="94" t="s">
        <v>226</v>
      </c>
      <c r="J361" s="94"/>
      <c r="K361" s="94" t="s">
        <v>121</v>
      </c>
      <c r="L361" s="95" t="s">
        <v>2544</v>
      </c>
      <c r="M361" s="94" t="s">
        <v>2051</v>
      </c>
      <c r="N361" s="98" t="s">
        <v>2052</v>
      </c>
      <c r="O361" s="106" t="s">
        <v>2747</v>
      </c>
      <c r="P361" s="93"/>
      <c r="Q361" s="94" t="s">
        <v>1600</v>
      </c>
    </row>
    <row r="362" spans="1:17">
      <c r="A362" s="93" t="s">
        <v>1106</v>
      </c>
      <c r="B362" s="52" t="str">
        <f t="shared" si="10"/>
        <v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v>
      </c>
      <c r="C362" s="94" t="s">
        <v>1107</v>
      </c>
      <c r="D362" s="94" t="s">
        <v>88</v>
      </c>
      <c r="E362" s="94">
        <v>2565</v>
      </c>
      <c r="F362" s="94" t="s">
        <v>163</v>
      </c>
      <c r="G362" s="95" t="s">
        <v>164</v>
      </c>
      <c r="H362" s="94" t="s">
        <v>225</v>
      </c>
      <c r="I362" s="94" t="s">
        <v>226</v>
      </c>
      <c r="J362" s="94"/>
      <c r="K362" s="94" t="s">
        <v>121</v>
      </c>
      <c r="L362" s="95" t="s">
        <v>2544</v>
      </c>
      <c r="M362" s="94" t="s">
        <v>2051</v>
      </c>
      <c r="N362" s="98" t="s">
        <v>2055</v>
      </c>
      <c r="O362" s="106" t="s">
        <v>2747</v>
      </c>
      <c r="P362" s="93"/>
      <c r="Q362" s="94" t="s">
        <v>1608</v>
      </c>
    </row>
    <row r="363" spans="1:17">
      <c r="A363" s="93" t="s">
        <v>1156</v>
      </c>
      <c r="B363" s="52" t="str">
        <f t="shared" si="10"/>
        <v xml:space="preserve">โครงการ USAID Meeting Targets and Maintaining Epidemic Control (EpiC) </v>
      </c>
      <c r="C363" s="94" t="s">
        <v>2558</v>
      </c>
      <c r="D363" s="94" t="s">
        <v>88</v>
      </c>
      <c r="E363" s="94">
        <v>2565</v>
      </c>
      <c r="F363" s="94" t="s">
        <v>163</v>
      </c>
      <c r="G363" s="95" t="s">
        <v>164</v>
      </c>
      <c r="H363" s="94" t="s">
        <v>250</v>
      </c>
      <c r="I363" s="94" t="s">
        <v>226</v>
      </c>
      <c r="J363" s="94"/>
      <c r="K363" s="94" t="s">
        <v>121</v>
      </c>
      <c r="L363" s="95" t="s">
        <v>2544</v>
      </c>
      <c r="M363" s="94" t="s">
        <v>2051</v>
      </c>
      <c r="N363" s="98" t="s">
        <v>2052</v>
      </c>
      <c r="O363" s="106" t="s">
        <v>2747</v>
      </c>
      <c r="P363" s="93"/>
      <c r="Q363" s="94" t="s">
        <v>1640</v>
      </c>
    </row>
    <row r="364" spans="1:17">
      <c r="A364" s="93" t="s">
        <v>1159</v>
      </c>
      <c r="B364" s="52" t="str">
        <f t="shared" si="10"/>
        <v xml:space="preserve"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</v>
      </c>
      <c r="C364" s="94" t="s">
        <v>2559</v>
      </c>
      <c r="D364" s="94" t="s">
        <v>88</v>
      </c>
      <c r="E364" s="94">
        <v>2565</v>
      </c>
      <c r="F364" s="94" t="s">
        <v>209</v>
      </c>
      <c r="G364" s="95" t="s">
        <v>240</v>
      </c>
      <c r="H364" s="94" t="s">
        <v>225</v>
      </c>
      <c r="I364" s="94" t="s">
        <v>226</v>
      </c>
      <c r="J364" s="94"/>
      <c r="K364" s="94" t="s">
        <v>121</v>
      </c>
      <c r="L364" s="95" t="s">
        <v>2544</v>
      </c>
      <c r="M364" s="94" t="s">
        <v>2051</v>
      </c>
      <c r="N364" s="98" t="s">
        <v>2052</v>
      </c>
      <c r="O364" s="106" t="s">
        <v>2747</v>
      </c>
      <c r="P364" s="93"/>
      <c r="Q364" s="94" t="s">
        <v>1642</v>
      </c>
    </row>
    <row r="365" spans="1:17">
      <c r="A365" s="93" t="s">
        <v>1176</v>
      </c>
      <c r="B365" s="52" t="str">
        <f t="shared" si="10"/>
        <v>โครงการอาสาสมัครเพื่อนไทย (Friends from Thailand: FFT)</v>
      </c>
      <c r="C365" s="94" t="s">
        <v>1177</v>
      </c>
      <c r="D365" s="94" t="s">
        <v>88</v>
      </c>
      <c r="E365" s="94">
        <v>2565</v>
      </c>
      <c r="F365" s="94" t="s">
        <v>163</v>
      </c>
      <c r="G365" s="95" t="s">
        <v>164</v>
      </c>
      <c r="H365" s="94" t="s">
        <v>436</v>
      </c>
      <c r="I365" s="94" t="s">
        <v>226</v>
      </c>
      <c r="J365" s="94"/>
      <c r="K365" s="94" t="s">
        <v>121</v>
      </c>
      <c r="L365" s="95" t="s">
        <v>2544</v>
      </c>
      <c r="M365" s="94" t="s">
        <v>2051</v>
      </c>
      <c r="N365" s="98" t="s">
        <v>2052</v>
      </c>
      <c r="O365" s="106" t="s">
        <v>2747</v>
      </c>
      <c r="P365" s="93"/>
      <c r="Q365" s="94" t="s">
        <v>1654</v>
      </c>
    </row>
    <row r="366" spans="1:17">
      <c r="A366" s="93" t="s">
        <v>1182</v>
      </c>
      <c r="B366" s="52" t="str">
        <f t="shared" si="10"/>
        <v xml:space="preserve"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</v>
      </c>
      <c r="C366" s="94" t="s">
        <v>2560</v>
      </c>
      <c r="D366" s="94" t="s">
        <v>88</v>
      </c>
      <c r="E366" s="94">
        <v>2565</v>
      </c>
      <c r="F366" s="94" t="s">
        <v>163</v>
      </c>
      <c r="G366" s="95" t="s">
        <v>164</v>
      </c>
      <c r="H366" s="94" t="s">
        <v>225</v>
      </c>
      <c r="I366" s="94" t="s">
        <v>226</v>
      </c>
      <c r="J366" s="94"/>
      <c r="K366" s="94" t="s">
        <v>121</v>
      </c>
      <c r="L366" s="95" t="s">
        <v>2544</v>
      </c>
      <c r="M366" s="94" t="s">
        <v>2051</v>
      </c>
      <c r="N366" s="98" t="s">
        <v>2052</v>
      </c>
      <c r="O366" s="106" t="s">
        <v>2747</v>
      </c>
      <c r="P366" s="93"/>
      <c r="Q366" s="94" t="s">
        <v>1658</v>
      </c>
    </row>
    <row r="367" spans="1:17">
      <c r="A367" s="93" t="s">
        <v>1203</v>
      </c>
      <c r="B367" s="52" t="str">
        <f t="shared" si="10"/>
        <v xml:space="preserve">โครงการพัฒนาการเรียนการสอนภาษาไทย ณ Mandalay University of Foreign Languages (MUFL) สาธารณรัฐแห่งสหภาพเมียนมา (กลุ่มงานสังคม) </v>
      </c>
      <c r="C367" s="94" t="s">
        <v>2561</v>
      </c>
      <c r="D367" s="94" t="s">
        <v>88</v>
      </c>
      <c r="E367" s="94">
        <v>2565</v>
      </c>
      <c r="F367" s="94" t="s">
        <v>163</v>
      </c>
      <c r="G367" s="95" t="s">
        <v>164</v>
      </c>
      <c r="H367" s="94" t="s">
        <v>225</v>
      </c>
      <c r="I367" s="94" t="s">
        <v>226</v>
      </c>
      <c r="J367" s="94"/>
      <c r="K367" s="94" t="s">
        <v>121</v>
      </c>
      <c r="L367" s="95" t="s">
        <v>2544</v>
      </c>
      <c r="M367" s="94" t="s">
        <v>2051</v>
      </c>
      <c r="N367" s="98" t="s">
        <v>2052</v>
      </c>
      <c r="O367" s="106" t="s">
        <v>2747</v>
      </c>
      <c r="P367" s="93"/>
      <c r="Q367" s="94" t="s">
        <v>1674</v>
      </c>
    </row>
    <row r="368" spans="1:17">
      <c r="A368" s="93" t="s">
        <v>1217</v>
      </c>
      <c r="B368" s="52" t="str">
        <f t="shared" si="10"/>
        <v xml:space="preserve">โครงการ Sustainable Community Development Model Based on the Application of Sufficiency Economy Philosophy (SEP) for OGOP Villages in Bhutan (OGOP Model II) (กลุ่มงานเศรษฐกิจ) </v>
      </c>
      <c r="C368" s="94" t="s">
        <v>2562</v>
      </c>
      <c r="D368" s="94" t="s">
        <v>88</v>
      </c>
      <c r="E368" s="94">
        <v>2565</v>
      </c>
      <c r="F368" s="94" t="s">
        <v>34</v>
      </c>
      <c r="G368" s="95" t="s">
        <v>164</v>
      </c>
      <c r="H368" s="94" t="s">
        <v>225</v>
      </c>
      <c r="I368" s="94" t="s">
        <v>226</v>
      </c>
      <c r="J368" s="94"/>
      <c r="K368" s="94" t="s">
        <v>121</v>
      </c>
      <c r="L368" s="95" t="s">
        <v>2544</v>
      </c>
      <c r="M368" s="94" t="s">
        <v>2051</v>
      </c>
      <c r="N368" s="98" t="s">
        <v>2052</v>
      </c>
      <c r="O368" s="106" t="s">
        <v>2747</v>
      </c>
      <c r="P368" s="93"/>
      <c r="Q368" s="94" t="s">
        <v>1684</v>
      </c>
    </row>
    <row r="369" spans="1:17">
      <c r="A369" s="93" t="s">
        <v>1220</v>
      </c>
      <c r="B369" s="52" t="str">
        <f t="shared" si="10"/>
        <v xml:space="preserve">โครงการพัฒนาวิทยาลัยพลศึกษา สปป. ลาว (กลุ่มงานสังคม) </v>
      </c>
      <c r="C369" s="94" t="s">
        <v>2563</v>
      </c>
      <c r="D369" s="94" t="s">
        <v>88</v>
      </c>
      <c r="E369" s="94">
        <v>2565</v>
      </c>
      <c r="F369" s="94" t="s">
        <v>163</v>
      </c>
      <c r="G369" s="95" t="s">
        <v>164</v>
      </c>
      <c r="H369" s="94" t="s">
        <v>225</v>
      </c>
      <c r="I369" s="94" t="s">
        <v>226</v>
      </c>
      <c r="J369" s="94"/>
      <c r="K369" s="94" t="s">
        <v>121</v>
      </c>
      <c r="L369" s="95" t="s">
        <v>2544</v>
      </c>
      <c r="M369" s="94" t="s">
        <v>2051</v>
      </c>
      <c r="N369" s="98" t="s">
        <v>2052</v>
      </c>
      <c r="O369" s="106" t="s">
        <v>2747</v>
      </c>
      <c r="P369" s="93"/>
      <c r="Q369" s="94" t="s">
        <v>1686</v>
      </c>
    </row>
    <row r="370" spans="1:17">
      <c r="A370" s="93" t="s">
        <v>1687</v>
      </c>
      <c r="B370" s="52" t="str">
        <f t="shared" si="10"/>
        <v xml:space="preserve"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</v>
      </c>
      <c r="C370" s="94" t="s">
        <v>2564</v>
      </c>
      <c r="D370" s="94" t="s">
        <v>88</v>
      </c>
      <c r="E370" s="94">
        <v>2565</v>
      </c>
      <c r="F370" s="94" t="s">
        <v>163</v>
      </c>
      <c r="G370" s="95" t="s">
        <v>164</v>
      </c>
      <c r="H370" s="94" t="s">
        <v>225</v>
      </c>
      <c r="I370" s="94" t="s">
        <v>226</v>
      </c>
      <c r="J370" s="94"/>
      <c r="K370" s="94" t="s">
        <v>121</v>
      </c>
      <c r="L370" s="95" t="s">
        <v>2544</v>
      </c>
      <c r="M370" s="94" t="s">
        <v>2051</v>
      </c>
      <c r="N370" s="98" t="s">
        <v>2052</v>
      </c>
      <c r="O370" s="106" t="s">
        <v>2747</v>
      </c>
      <c r="P370" s="93"/>
      <c r="Q370" s="94" t="s">
        <v>1691</v>
      </c>
    </row>
    <row r="371" spans="1:17">
      <c r="A371" s="93" t="s">
        <v>1234</v>
      </c>
      <c r="B371" s="52" t="str">
        <f t="shared" si="10"/>
        <v xml:space="preserve">Exchange of Experiences and Good Practices in Wellness and Spa &amp; Community-Based Tourism ระหว่างไทยกับโคลอมเบีย (ส่วนงานเศรษฐกิจ) </v>
      </c>
      <c r="C371" s="94" t="s">
        <v>2565</v>
      </c>
      <c r="D371" s="94" t="s">
        <v>88</v>
      </c>
      <c r="E371" s="94">
        <v>2565</v>
      </c>
      <c r="F371" s="94" t="s">
        <v>163</v>
      </c>
      <c r="G371" s="95" t="s">
        <v>164</v>
      </c>
      <c r="H371" s="94" t="s">
        <v>225</v>
      </c>
      <c r="I371" s="94" t="s">
        <v>226</v>
      </c>
      <c r="J371" s="94"/>
      <c r="K371" s="94" t="s">
        <v>121</v>
      </c>
      <c r="L371" s="95" t="s">
        <v>2544</v>
      </c>
      <c r="M371" s="94" t="s">
        <v>2051</v>
      </c>
      <c r="N371" s="98" t="s">
        <v>2052</v>
      </c>
      <c r="O371" s="106" t="s">
        <v>2747</v>
      </c>
      <c r="P371" s="93"/>
      <c r="Q371" s="94" t="s">
        <v>1701</v>
      </c>
    </row>
    <row r="372" spans="1:17">
      <c r="A372" s="93" t="s">
        <v>1237</v>
      </c>
      <c r="B372" s="52" t="str">
        <f t="shared" si="1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372" s="94" t="s">
        <v>1238</v>
      </c>
      <c r="D372" s="94" t="s">
        <v>88</v>
      </c>
      <c r="E372" s="94">
        <v>2565</v>
      </c>
      <c r="F372" s="94" t="s">
        <v>163</v>
      </c>
      <c r="G372" s="95" t="s">
        <v>164</v>
      </c>
      <c r="H372" s="94" t="s">
        <v>232</v>
      </c>
      <c r="I372" s="94" t="s">
        <v>226</v>
      </c>
      <c r="J372" s="94"/>
      <c r="K372" s="94" t="s">
        <v>121</v>
      </c>
      <c r="L372" s="95" t="s">
        <v>2544</v>
      </c>
      <c r="M372" s="94" t="s">
        <v>2051</v>
      </c>
      <c r="N372" s="98" t="s">
        <v>2052</v>
      </c>
      <c r="O372" s="106" t="s">
        <v>2747</v>
      </c>
      <c r="P372" s="93"/>
      <c r="Q372" s="94" t="s">
        <v>1703</v>
      </c>
    </row>
    <row r="373" spans="1:17">
      <c r="A373" s="93" t="s">
        <v>1245</v>
      </c>
      <c r="B373" s="52" t="str">
        <f t="shared" si="10"/>
        <v>โครงการ Green Invest Asia (GIA)</v>
      </c>
      <c r="C373" s="94" t="s">
        <v>1246</v>
      </c>
      <c r="D373" s="94" t="s">
        <v>88</v>
      </c>
      <c r="E373" s="94">
        <v>2565</v>
      </c>
      <c r="F373" s="94" t="s">
        <v>163</v>
      </c>
      <c r="G373" s="95" t="s">
        <v>164</v>
      </c>
      <c r="H373" s="94" t="s">
        <v>250</v>
      </c>
      <c r="I373" s="94" t="s">
        <v>226</v>
      </c>
      <c r="J373" s="94"/>
      <c r="K373" s="94" t="s">
        <v>121</v>
      </c>
      <c r="L373" s="95" t="s">
        <v>2544</v>
      </c>
      <c r="M373" s="94" t="s">
        <v>2051</v>
      </c>
      <c r="N373" s="98" t="s">
        <v>2052</v>
      </c>
      <c r="O373" s="106" t="s">
        <v>2747</v>
      </c>
      <c r="P373" s="93"/>
      <c r="Q373" s="94" t="s">
        <v>1709</v>
      </c>
    </row>
    <row r="374" spans="1:17">
      <c r="A374" s="93" t="s">
        <v>1248</v>
      </c>
      <c r="B374" s="52" t="str">
        <f t="shared" si="10"/>
        <v xml:space="preserve">โครงการ Promoting Climate Resilience in Farming Communities of Thailand and Cambodia (กลุ่มงานสาขาด้านเศรษฐกิจ ด้านเกษตร) </v>
      </c>
      <c r="C374" s="94" t="s">
        <v>2566</v>
      </c>
      <c r="D374" s="94" t="s">
        <v>88</v>
      </c>
      <c r="E374" s="94">
        <v>2565</v>
      </c>
      <c r="F374" s="94" t="s">
        <v>163</v>
      </c>
      <c r="G374" s="95" t="s">
        <v>164</v>
      </c>
      <c r="H374" s="94" t="s">
        <v>225</v>
      </c>
      <c r="I374" s="94" t="s">
        <v>226</v>
      </c>
      <c r="J374" s="94"/>
      <c r="K374" s="94" t="s">
        <v>121</v>
      </c>
      <c r="L374" s="95" t="s">
        <v>2544</v>
      </c>
      <c r="M374" s="94" t="s">
        <v>2051</v>
      </c>
      <c r="N374" s="98" t="s">
        <v>2052</v>
      </c>
      <c r="O374" s="106" t="s">
        <v>2747</v>
      </c>
      <c r="P374" s="93"/>
      <c r="Q374" s="94" t="s">
        <v>1711</v>
      </c>
    </row>
    <row r="375" spans="1:17">
      <c r="A375" s="93" t="s">
        <v>1251</v>
      </c>
      <c r="B375" s="52" t="str">
        <f t="shared" ref="B375:B395" si="11">HYPERLINK(Q375,C375)</f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v>
      </c>
      <c r="C375" s="94" t="s">
        <v>1252</v>
      </c>
      <c r="D375" s="94" t="s">
        <v>88</v>
      </c>
      <c r="E375" s="94">
        <v>2565</v>
      </c>
      <c r="F375" s="94" t="s">
        <v>163</v>
      </c>
      <c r="G375" s="95" t="s">
        <v>1254</v>
      </c>
      <c r="H375" s="94" t="s">
        <v>225</v>
      </c>
      <c r="I375" s="94" t="s">
        <v>226</v>
      </c>
      <c r="J375" s="94"/>
      <c r="K375" s="94" t="s">
        <v>121</v>
      </c>
      <c r="L375" s="95" t="s">
        <v>2544</v>
      </c>
      <c r="M375" s="94" t="s">
        <v>2051</v>
      </c>
      <c r="N375" s="98" t="s">
        <v>2052</v>
      </c>
      <c r="O375" s="106" t="s">
        <v>2747</v>
      </c>
      <c r="P375" s="93"/>
      <c r="Q375" s="94" t="s">
        <v>1713</v>
      </c>
    </row>
    <row r="376" spans="1:17">
      <c r="A376" s="93" t="s">
        <v>1718</v>
      </c>
      <c r="B376" s="52" t="str">
        <f t="shared" si="11"/>
        <v xml:space="preserve"> โครงการ  Development of Agricultural Cooperative Business in Cambodia (กลุ่มงานสาขาด้านเศรษฐกิจ ด้านเกษตร) </v>
      </c>
      <c r="C376" s="94" t="s">
        <v>2567</v>
      </c>
      <c r="D376" s="94" t="s">
        <v>88</v>
      </c>
      <c r="E376" s="94">
        <v>2565</v>
      </c>
      <c r="F376" s="94" t="s">
        <v>163</v>
      </c>
      <c r="G376" s="95" t="s">
        <v>164</v>
      </c>
      <c r="H376" s="94" t="s">
        <v>225</v>
      </c>
      <c r="I376" s="94" t="s">
        <v>226</v>
      </c>
      <c r="J376" s="94"/>
      <c r="K376" s="94" t="s">
        <v>121</v>
      </c>
      <c r="L376" s="95" t="s">
        <v>2544</v>
      </c>
      <c r="M376" s="94" t="s">
        <v>2051</v>
      </c>
      <c r="N376" s="98" t="s">
        <v>2052</v>
      </c>
      <c r="O376" s="106" t="s">
        <v>2747</v>
      </c>
      <c r="P376" s="93"/>
      <c r="Q376" s="94" t="s">
        <v>1722</v>
      </c>
    </row>
    <row r="377" spans="1:17">
      <c r="A377" s="93" t="s">
        <v>1261</v>
      </c>
      <c r="B377" s="52" t="str">
        <f t="shared" si="11"/>
        <v xml:space="preserve">โครงการ Technical cooperation between the Colombian Agency for the Renewal of the Territory, ART and the Mae Fah Luang Foundation of Thailand on alternative development issues (กลุ่มงานเศรษฐกิจ) </v>
      </c>
      <c r="C377" s="94" t="s">
        <v>2568</v>
      </c>
      <c r="D377" s="94" t="s">
        <v>88</v>
      </c>
      <c r="E377" s="94">
        <v>2565</v>
      </c>
      <c r="F377" s="94" t="s">
        <v>1027</v>
      </c>
      <c r="G377" s="95" t="s">
        <v>164</v>
      </c>
      <c r="H377" s="94" t="s">
        <v>225</v>
      </c>
      <c r="I377" s="94" t="s">
        <v>226</v>
      </c>
      <c r="J377" s="94"/>
      <c r="K377" s="94" t="s">
        <v>121</v>
      </c>
      <c r="L377" s="95" t="s">
        <v>2544</v>
      </c>
      <c r="M377" s="94" t="s">
        <v>2051</v>
      </c>
      <c r="N377" s="98" t="s">
        <v>2052</v>
      </c>
      <c r="O377" s="106" t="s">
        <v>2747</v>
      </c>
      <c r="P377" s="93"/>
      <c r="Q377" s="94" t="s">
        <v>1724</v>
      </c>
    </row>
    <row r="378" spans="1:17">
      <c r="A378" s="93" t="s">
        <v>1264</v>
      </c>
      <c r="B378" s="52" t="str">
        <f t="shared" si="11"/>
        <v>โครงการ USAID Inform Asia</v>
      </c>
      <c r="C378" s="94" t="s">
        <v>1265</v>
      </c>
      <c r="D378" s="94" t="s">
        <v>88</v>
      </c>
      <c r="E378" s="94">
        <v>2565</v>
      </c>
      <c r="F378" s="94" t="s">
        <v>163</v>
      </c>
      <c r="G378" s="95" t="s">
        <v>164</v>
      </c>
      <c r="H378" s="94" t="s">
        <v>250</v>
      </c>
      <c r="I378" s="94" t="s">
        <v>226</v>
      </c>
      <c r="J378" s="94"/>
      <c r="K378" s="94" t="s">
        <v>121</v>
      </c>
      <c r="L378" s="95" t="s">
        <v>2544</v>
      </c>
      <c r="M378" s="94" t="s">
        <v>2051</v>
      </c>
      <c r="N378" s="98" t="s">
        <v>2052</v>
      </c>
      <c r="O378" s="106" t="s">
        <v>2747</v>
      </c>
      <c r="P378" s="93"/>
      <c r="Q378" s="94" t="s">
        <v>1726</v>
      </c>
    </row>
    <row r="379" spans="1:17">
      <c r="A379" s="93" t="s">
        <v>1267</v>
      </c>
      <c r="B379" s="52" t="str">
        <f t="shared" si="11"/>
        <v xml:space="preserve">โครงการพัฒนาการเรียนการสอนภาษาไทย ณ Yangon University of Foreign Languages (YUFL) สาธารณรัฐแห่งสหภาพเมียนมา (กลุ่มงานสังคม) </v>
      </c>
      <c r="C379" s="94" t="s">
        <v>2569</v>
      </c>
      <c r="D379" s="94" t="s">
        <v>88</v>
      </c>
      <c r="E379" s="94">
        <v>2565</v>
      </c>
      <c r="F379" s="94" t="s">
        <v>163</v>
      </c>
      <c r="G379" s="95" t="s">
        <v>164</v>
      </c>
      <c r="H379" s="94" t="s">
        <v>225</v>
      </c>
      <c r="I379" s="94" t="s">
        <v>226</v>
      </c>
      <c r="J379" s="94"/>
      <c r="K379" s="94" t="s">
        <v>121</v>
      </c>
      <c r="L379" s="95" t="s">
        <v>2544</v>
      </c>
      <c r="M379" s="94" t="s">
        <v>2051</v>
      </c>
      <c r="N379" s="98" t="s">
        <v>2052</v>
      </c>
      <c r="O379" s="106" t="s">
        <v>2747</v>
      </c>
      <c r="P379" s="93"/>
      <c r="Q379" s="94" t="s">
        <v>1728</v>
      </c>
    </row>
    <row r="380" spans="1:17">
      <c r="A380" s="93" t="s">
        <v>1276</v>
      </c>
      <c r="B380" s="52" t="str">
        <f t="shared" si="11"/>
        <v>โครงการ Asia Counter Trafficking in Persons (CTIP)</v>
      </c>
      <c r="C380" s="94" t="s">
        <v>1277</v>
      </c>
      <c r="D380" s="94" t="s">
        <v>88</v>
      </c>
      <c r="E380" s="94">
        <v>2565</v>
      </c>
      <c r="F380" s="94" t="s">
        <v>163</v>
      </c>
      <c r="G380" s="95" t="s">
        <v>164</v>
      </c>
      <c r="H380" s="94" t="s">
        <v>250</v>
      </c>
      <c r="I380" s="94" t="s">
        <v>226</v>
      </c>
      <c r="J380" s="94"/>
      <c r="K380" s="94" t="s">
        <v>121</v>
      </c>
      <c r="L380" s="95" t="s">
        <v>2544</v>
      </c>
      <c r="M380" s="94" t="s">
        <v>2051</v>
      </c>
      <c r="N380" s="98" t="s">
        <v>2052</v>
      </c>
      <c r="O380" s="106" t="s">
        <v>2747</v>
      </c>
      <c r="P380" s="93"/>
      <c r="Q380" s="94" t="s">
        <v>1734</v>
      </c>
    </row>
    <row r="381" spans="1:17">
      <c r="A381" s="93" t="s">
        <v>1289</v>
      </c>
      <c r="B381" s="52" t="str">
        <f t="shared" si="11"/>
        <v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</v>
      </c>
      <c r="C381" s="94" t="s">
        <v>2570</v>
      </c>
      <c r="D381" s="94" t="s">
        <v>88</v>
      </c>
      <c r="E381" s="94">
        <v>2565</v>
      </c>
      <c r="F381" s="94" t="s">
        <v>163</v>
      </c>
      <c r="G381" s="95" t="s">
        <v>1254</v>
      </c>
      <c r="H381" s="94" t="s">
        <v>225</v>
      </c>
      <c r="I381" s="94" t="s">
        <v>226</v>
      </c>
      <c r="J381" s="94"/>
      <c r="K381" s="94" t="s">
        <v>121</v>
      </c>
      <c r="L381" s="95" t="s">
        <v>2544</v>
      </c>
      <c r="M381" s="94" t="s">
        <v>2051</v>
      </c>
      <c r="N381" s="98" t="s">
        <v>2052</v>
      </c>
      <c r="O381" s="106" t="s">
        <v>2747</v>
      </c>
      <c r="P381" s="93"/>
      <c r="Q381" s="94" t="s">
        <v>1742</v>
      </c>
    </row>
    <row r="382" spans="1:17">
      <c r="A382" s="93" t="s">
        <v>1297</v>
      </c>
      <c r="B382" s="52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v>
      </c>
      <c r="C382" s="94" t="s">
        <v>1298</v>
      </c>
      <c r="D382" s="94" t="s">
        <v>88</v>
      </c>
      <c r="E382" s="94">
        <v>2565</v>
      </c>
      <c r="F382" s="94" t="s">
        <v>163</v>
      </c>
      <c r="G382" s="95" t="s">
        <v>1254</v>
      </c>
      <c r="H382" s="94" t="s">
        <v>225</v>
      </c>
      <c r="I382" s="94" t="s">
        <v>226</v>
      </c>
      <c r="J382" s="94"/>
      <c r="K382" s="94" t="s">
        <v>121</v>
      </c>
      <c r="L382" s="95" t="s">
        <v>2544</v>
      </c>
      <c r="M382" s="94" t="s">
        <v>2051</v>
      </c>
      <c r="N382" s="98" t="s">
        <v>2052</v>
      </c>
      <c r="O382" s="106" t="s">
        <v>2747</v>
      </c>
      <c r="P382" s="93"/>
      <c r="Q382" s="94" t="s">
        <v>1748</v>
      </c>
    </row>
    <row r="383" spans="1:17">
      <c r="A383" s="93" t="s">
        <v>1299</v>
      </c>
      <c r="B383" s="52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v>
      </c>
      <c r="C383" s="94" t="s">
        <v>1300</v>
      </c>
      <c r="D383" s="94" t="s">
        <v>88</v>
      </c>
      <c r="E383" s="94">
        <v>2565</v>
      </c>
      <c r="F383" s="94" t="s">
        <v>163</v>
      </c>
      <c r="G383" s="95" t="s">
        <v>1254</v>
      </c>
      <c r="H383" s="94" t="s">
        <v>225</v>
      </c>
      <c r="I383" s="94" t="s">
        <v>226</v>
      </c>
      <c r="J383" s="94"/>
      <c r="K383" s="94" t="s">
        <v>121</v>
      </c>
      <c r="L383" s="95" t="s">
        <v>2544</v>
      </c>
      <c r="M383" s="94" t="s">
        <v>2051</v>
      </c>
      <c r="N383" s="98" t="s">
        <v>2052</v>
      </c>
      <c r="O383" s="106" t="s">
        <v>2747</v>
      </c>
      <c r="P383" s="93"/>
      <c r="Q383" s="94" t="s">
        <v>1750</v>
      </c>
    </row>
    <row r="384" spans="1:17">
      <c r="A384" s="93" t="s">
        <v>1310</v>
      </c>
      <c r="B384" s="52" t="str">
        <f t="shared" si="11"/>
        <v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v>
      </c>
      <c r="C384" s="94" t="s">
        <v>1311</v>
      </c>
      <c r="D384" s="94" t="s">
        <v>88</v>
      </c>
      <c r="E384" s="94">
        <v>2565</v>
      </c>
      <c r="F384" s="94" t="s">
        <v>163</v>
      </c>
      <c r="G384" s="95" t="s">
        <v>325</v>
      </c>
      <c r="H384" s="94" t="s">
        <v>225</v>
      </c>
      <c r="I384" s="94" t="s">
        <v>226</v>
      </c>
      <c r="J384" s="94"/>
      <c r="K384" s="94" t="s">
        <v>121</v>
      </c>
      <c r="L384" s="95" t="s">
        <v>2544</v>
      </c>
      <c r="M384" s="94" t="s">
        <v>2051</v>
      </c>
      <c r="N384" s="98" t="s">
        <v>2052</v>
      </c>
      <c r="O384" s="106" t="s">
        <v>2747</v>
      </c>
      <c r="P384" s="93"/>
      <c r="Q384" s="94" t="s">
        <v>1758</v>
      </c>
    </row>
    <row r="385" spans="1:17">
      <c r="A385" s="93" t="s">
        <v>1066</v>
      </c>
      <c r="B385" s="52" t="str">
        <f t="shared" si="11"/>
        <v>โครงการ ASEAN University Network/ Southeast Asia Engineering Education Development Network (AUN/SEED-Net) ระยะที่ ๔</v>
      </c>
      <c r="C385" s="94" t="s">
        <v>1067</v>
      </c>
      <c r="D385" s="94" t="s">
        <v>88</v>
      </c>
      <c r="E385" s="94">
        <v>2565</v>
      </c>
      <c r="F385" s="94" t="s">
        <v>1069</v>
      </c>
      <c r="G385" s="95" t="s">
        <v>1070</v>
      </c>
      <c r="H385" s="94" t="s">
        <v>250</v>
      </c>
      <c r="I385" s="94" t="s">
        <v>226</v>
      </c>
      <c r="J385" s="94"/>
      <c r="K385" s="94" t="s">
        <v>121</v>
      </c>
      <c r="L385" s="95" t="s">
        <v>2544</v>
      </c>
      <c r="M385" s="94" t="s">
        <v>2051</v>
      </c>
      <c r="N385" s="98" t="s">
        <v>2052</v>
      </c>
      <c r="O385" s="106" t="s">
        <v>2747</v>
      </c>
      <c r="P385" s="93"/>
      <c r="Q385" s="94" t="s">
        <v>1586</v>
      </c>
    </row>
    <row r="386" spans="1:17">
      <c r="A386" s="93" t="s">
        <v>1095</v>
      </c>
      <c r="B386" s="52" t="str">
        <f t="shared" si="11"/>
        <v xml:space="preserve">โครงการพัฒนาเทคโนโลยีการเกษตรอย่างยั่งยืน ไทย-เคนยา (กลุ่มเศรษฐกิจ) </v>
      </c>
      <c r="C386" s="94" t="s">
        <v>2571</v>
      </c>
      <c r="D386" s="94" t="s">
        <v>88</v>
      </c>
      <c r="E386" s="94">
        <v>2565</v>
      </c>
      <c r="F386" s="94" t="s">
        <v>1098</v>
      </c>
      <c r="G386" s="95" t="s">
        <v>1099</v>
      </c>
      <c r="H386" s="94" t="s">
        <v>225</v>
      </c>
      <c r="I386" s="94" t="s">
        <v>226</v>
      </c>
      <c r="J386" s="94"/>
      <c r="K386" s="94" t="s">
        <v>121</v>
      </c>
      <c r="L386" s="95" t="s">
        <v>2544</v>
      </c>
      <c r="M386" s="94" t="s">
        <v>2051</v>
      </c>
      <c r="N386" s="98" t="s">
        <v>2052</v>
      </c>
      <c r="O386" s="106" t="s">
        <v>2747</v>
      </c>
      <c r="P386" s="93"/>
      <c r="Q386" s="94" t="s">
        <v>1602</v>
      </c>
    </row>
    <row r="387" spans="1:17">
      <c r="A387" s="93" t="s">
        <v>1103</v>
      </c>
      <c r="B387" s="52" t="str">
        <f t="shared" si="11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v>
      </c>
      <c r="C387" s="94" t="s">
        <v>1104</v>
      </c>
      <c r="D387" s="94" t="s">
        <v>88</v>
      </c>
      <c r="E387" s="94">
        <v>2565</v>
      </c>
      <c r="F387" s="94" t="s">
        <v>163</v>
      </c>
      <c r="G387" s="95" t="s">
        <v>164</v>
      </c>
      <c r="H387" s="94" t="s">
        <v>225</v>
      </c>
      <c r="I387" s="94" t="s">
        <v>226</v>
      </c>
      <c r="J387" s="94"/>
      <c r="K387" s="94" t="s">
        <v>121</v>
      </c>
      <c r="L387" s="95" t="s">
        <v>2544</v>
      </c>
      <c r="M387" s="94" t="s">
        <v>2051</v>
      </c>
      <c r="N387" s="98" t="s">
        <v>2055</v>
      </c>
      <c r="O387" s="106" t="s">
        <v>2747</v>
      </c>
      <c r="P387" s="93"/>
      <c r="Q387" s="94" t="s">
        <v>1606</v>
      </c>
    </row>
    <row r="388" spans="1:17">
      <c r="A388" s="93" t="s">
        <v>1109</v>
      </c>
      <c r="B388" s="52" t="str">
        <f t="shared" si="11"/>
        <v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v>
      </c>
      <c r="C388" s="94" t="s">
        <v>1110</v>
      </c>
      <c r="D388" s="94" t="s">
        <v>88</v>
      </c>
      <c r="E388" s="94">
        <v>2565</v>
      </c>
      <c r="F388" s="94" t="s">
        <v>163</v>
      </c>
      <c r="G388" s="95" t="s">
        <v>164</v>
      </c>
      <c r="H388" s="94" t="s">
        <v>225</v>
      </c>
      <c r="I388" s="94" t="s">
        <v>226</v>
      </c>
      <c r="J388" s="94"/>
      <c r="K388" s="94" t="s">
        <v>121</v>
      </c>
      <c r="L388" s="95" t="s">
        <v>2544</v>
      </c>
      <c r="M388" s="94" t="s">
        <v>2051</v>
      </c>
      <c r="N388" s="98" t="s">
        <v>2055</v>
      </c>
      <c r="O388" s="106" t="s">
        <v>2747</v>
      </c>
      <c r="P388" s="93"/>
      <c r="Q388" s="94" t="s">
        <v>1610</v>
      </c>
    </row>
    <row r="389" spans="1:17">
      <c r="A389" s="93" t="s">
        <v>1112</v>
      </c>
      <c r="B389" s="52" t="str">
        <f t="shared" si="11"/>
        <v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v>
      </c>
      <c r="C389" s="94" t="s">
        <v>1113</v>
      </c>
      <c r="D389" s="94" t="s">
        <v>88</v>
      </c>
      <c r="E389" s="94">
        <v>2565</v>
      </c>
      <c r="F389" s="94" t="s">
        <v>163</v>
      </c>
      <c r="G389" s="95" t="s">
        <v>164</v>
      </c>
      <c r="H389" s="94" t="s">
        <v>225</v>
      </c>
      <c r="I389" s="94" t="s">
        <v>226</v>
      </c>
      <c r="J389" s="94"/>
      <c r="K389" s="94" t="s">
        <v>121</v>
      </c>
      <c r="L389" s="95" t="s">
        <v>2544</v>
      </c>
      <c r="M389" s="94" t="s">
        <v>2051</v>
      </c>
      <c r="N389" s="98" t="s">
        <v>2055</v>
      </c>
      <c r="O389" s="106" t="s">
        <v>2747</v>
      </c>
      <c r="P389" s="93"/>
      <c r="Q389" s="94" t="s">
        <v>1612</v>
      </c>
    </row>
    <row r="390" spans="1:17">
      <c r="A390" s="93" t="s">
        <v>1153</v>
      </c>
      <c r="B390" s="52" t="str">
        <f t="shared" si="11"/>
        <v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v>
      </c>
      <c r="C390" s="94" t="s">
        <v>1154</v>
      </c>
      <c r="D390" s="94" t="s">
        <v>88</v>
      </c>
      <c r="E390" s="94">
        <v>2565</v>
      </c>
      <c r="F390" s="94" t="s">
        <v>163</v>
      </c>
      <c r="G390" s="95" t="s">
        <v>164</v>
      </c>
      <c r="H390" s="94" t="s">
        <v>225</v>
      </c>
      <c r="I390" s="94" t="s">
        <v>226</v>
      </c>
      <c r="J390" s="94"/>
      <c r="K390" s="94" t="s">
        <v>121</v>
      </c>
      <c r="L390" s="95" t="s">
        <v>2544</v>
      </c>
      <c r="M390" s="94" t="s">
        <v>2051</v>
      </c>
      <c r="N390" s="98" t="s">
        <v>2055</v>
      </c>
      <c r="O390" s="106" t="s">
        <v>2747</v>
      </c>
      <c r="P390" s="93"/>
      <c r="Q390" s="94" t="s">
        <v>1638</v>
      </c>
    </row>
    <row r="391" spans="1:17">
      <c r="A391" s="93" t="s">
        <v>1165</v>
      </c>
      <c r="B391" s="52" t="str">
        <f t="shared" si="11"/>
        <v>โครงการ USAID Southeast Asia Enhancing Development and Growth through Energy (EDGE) Hub</v>
      </c>
      <c r="C391" s="94" t="s">
        <v>1166</v>
      </c>
      <c r="D391" s="94" t="s">
        <v>88</v>
      </c>
      <c r="E391" s="94">
        <v>2565</v>
      </c>
      <c r="F391" s="94" t="s">
        <v>163</v>
      </c>
      <c r="G391" s="95" t="s">
        <v>164</v>
      </c>
      <c r="H391" s="94" t="s">
        <v>250</v>
      </c>
      <c r="I391" s="94" t="s">
        <v>226</v>
      </c>
      <c r="J391" s="94"/>
      <c r="K391" s="94" t="s">
        <v>121</v>
      </c>
      <c r="L391" s="95" t="s">
        <v>2544</v>
      </c>
      <c r="M391" s="94" t="s">
        <v>2051</v>
      </c>
      <c r="N391" s="98" t="s">
        <v>2052</v>
      </c>
      <c r="O391" s="106" t="s">
        <v>2747</v>
      </c>
      <c r="P391" s="93"/>
      <c r="Q391" s="94" t="s">
        <v>1646</v>
      </c>
    </row>
    <row r="392" spans="1:17">
      <c r="A392" s="93" t="s">
        <v>1173</v>
      </c>
      <c r="B392" s="52" t="str">
        <f t="shared" si="11"/>
        <v>โครงการ Mekong Safeguards</v>
      </c>
      <c r="C392" s="94" t="s">
        <v>1174</v>
      </c>
      <c r="D392" s="94" t="s">
        <v>88</v>
      </c>
      <c r="E392" s="94">
        <v>2565</v>
      </c>
      <c r="F392" s="94" t="s">
        <v>163</v>
      </c>
      <c r="G392" s="95" t="s">
        <v>164</v>
      </c>
      <c r="H392" s="94" t="s">
        <v>250</v>
      </c>
      <c r="I392" s="94" t="s">
        <v>226</v>
      </c>
      <c r="J392" s="94"/>
      <c r="K392" s="94" t="s">
        <v>121</v>
      </c>
      <c r="L392" s="95" t="s">
        <v>2544</v>
      </c>
      <c r="M392" s="94" t="s">
        <v>2051</v>
      </c>
      <c r="N392" s="98" t="s">
        <v>2052</v>
      </c>
      <c r="O392" s="106" t="s">
        <v>2747</v>
      </c>
      <c r="P392" s="93"/>
      <c r="Q392" s="94" t="s">
        <v>1652</v>
      </c>
    </row>
    <row r="393" spans="1:17">
      <c r="A393" s="93" t="s">
        <v>1185</v>
      </c>
      <c r="B393" s="52" t="str">
        <f t="shared" si="11"/>
        <v>โครงการหลักสูตรฝึกอบรมนานาชาติออนไลน์ (Online International Training Courses)</v>
      </c>
      <c r="C393" s="94" t="s">
        <v>1186</v>
      </c>
      <c r="D393" s="94" t="s">
        <v>88</v>
      </c>
      <c r="E393" s="94">
        <v>2565</v>
      </c>
      <c r="F393" s="94" t="s">
        <v>163</v>
      </c>
      <c r="G393" s="95" t="s">
        <v>164</v>
      </c>
      <c r="H393" s="94" t="s">
        <v>232</v>
      </c>
      <c r="I393" s="94" t="s">
        <v>226</v>
      </c>
      <c r="J393" s="94"/>
      <c r="K393" s="94" t="s">
        <v>121</v>
      </c>
      <c r="L393" s="95" t="s">
        <v>2544</v>
      </c>
      <c r="M393" s="94" t="s">
        <v>2051</v>
      </c>
      <c r="N393" s="98" t="s">
        <v>2055</v>
      </c>
      <c r="O393" s="106" t="s">
        <v>2747</v>
      </c>
      <c r="P393" s="93"/>
      <c r="Q393" s="94" t="s">
        <v>1660</v>
      </c>
    </row>
    <row r="394" spans="1:17">
      <c r="A394" s="93" t="s">
        <v>1200</v>
      </c>
      <c r="B394" s="52" t="str">
        <f t="shared" si="11"/>
        <v xml:space="preserve">โครงการพัฒนาหลักสูตรการเรียนการสอนภาษาไทย ณ มหาวิทยาลัยในเวียดนาม (กลุ่มงานสังคม) </v>
      </c>
      <c r="C394" s="94" t="s">
        <v>2572</v>
      </c>
      <c r="D394" s="94" t="s">
        <v>88</v>
      </c>
      <c r="E394" s="94">
        <v>2565</v>
      </c>
      <c r="F394" s="94" t="s">
        <v>163</v>
      </c>
      <c r="G394" s="95" t="s">
        <v>164</v>
      </c>
      <c r="H394" s="94" t="s">
        <v>225</v>
      </c>
      <c r="I394" s="94" t="s">
        <v>226</v>
      </c>
      <c r="J394" s="94"/>
      <c r="K394" s="94" t="s">
        <v>121</v>
      </c>
      <c r="L394" s="95" t="s">
        <v>2544</v>
      </c>
      <c r="M394" s="94" t="s">
        <v>2051</v>
      </c>
      <c r="N394" s="98" t="s">
        <v>2052</v>
      </c>
      <c r="O394" s="106" t="s">
        <v>2747</v>
      </c>
      <c r="P394" s="93"/>
      <c r="Q394" s="94" t="s">
        <v>1672</v>
      </c>
    </row>
    <row r="395" spans="1:17">
      <c r="A395" s="93" t="s">
        <v>1206</v>
      </c>
      <c r="B395" s="52" t="str">
        <f t="shared" si="11"/>
        <v xml:space="preserve">โครงการ Capacity Development of College of Natural Resource (CNR) - Follow up Phase (กลุ่มงานสังคม) </v>
      </c>
      <c r="C395" s="94" t="s">
        <v>2573</v>
      </c>
      <c r="D395" s="94" t="s">
        <v>88</v>
      </c>
      <c r="E395" s="94">
        <v>2565</v>
      </c>
      <c r="F395" s="94" t="s">
        <v>163</v>
      </c>
      <c r="G395" s="95" t="s">
        <v>164</v>
      </c>
      <c r="H395" s="94" t="s">
        <v>225</v>
      </c>
      <c r="I395" s="94" t="s">
        <v>226</v>
      </c>
      <c r="J395" s="94"/>
      <c r="K395" s="94" t="s">
        <v>121</v>
      </c>
      <c r="L395" s="95" t="s">
        <v>2544</v>
      </c>
      <c r="M395" s="94" t="s">
        <v>2051</v>
      </c>
      <c r="N395" s="98" t="s">
        <v>2052</v>
      </c>
      <c r="O395" s="106" t="s">
        <v>2747</v>
      </c>
      <c r="P395" s="93"/>
      <c r="Q395" s="94" t="s">
        <v>1676</v>
      </c>
    </row>
    <row r="396" spans="1:17">
      <c r="A396" s="93" t="s">
        <v>1223</v>
      </c>
      <c r="B396" s="109" t="s">
        <v>1224</v>
      </c>
      <c r="C396" s="94" t="s">
        <v>1224</v>
      </c>
      <c r="D396" s="94" t="s">
        <v>88</v>
      </c>
      <c r="E396" s="94">
        <v>2565</v>
      </c>
      <c r="F396" s="94" t="s">
        <v>44</v>
      </c>
      <c r="G396" s="95" t="s">
        <v>164</v>
      </c>
      <c r="H396" s="94" t="s">
        <v>225</v>
      </c>
      <c r="I396" s="94" t="s">
        <v>226</v>
      </c>
      <c r="J396" s="94"/>
      <c r="K396" s="94" t="s">
        <v>121</v>
      </c>
      <c r="L396" s="95" t="s">
        <v>2544</v>
      </c>
      <c r="M396" s="94" t="s">
        <v>2051</v>
      </c>
      <c r="N396" s="98" t="s">
        <v>2052</v>
      </c>
      <c r="O396" s="106" t="s">
        <v>2747</v>
      </c>
      <c r="P396" s="93"/>
      <c r="Q396" s="109" t="s">
        <v>1693</v>
      </c>
    </row>
    <row r="397" spans="1:17">
      <c r="A397" s="93" t="s">
        <v>1231</v>
      </c>
      <c r="B397" s="52" t="str">
        <f t="shared" ref="B397:B428" si="12">HYPERLINK(Q397,C397)</f>
        <v>โครงการหลักสูตรฝึกอบรมให้กับประเทศที่สาม (Third Country Training Programme: TCTP)</v>
      </c>
      <c r="C397" s="94" t="s">
        <v>1232</v>
      </c>
      <c r="D397" s="94" t="s">
        <v>88</v>
      </c>
      <c r="E397" s="94">
        <v>2565</v>
      </c>
      <c r="F397" s="94" t="s">
        <v>163</v>
      </c>
      <c r="G397" s="95" t="s">
        <v>164</v>
      </c>
      <c r="H397" s="94" t="s">
        <v>232</v>
      </c>
      <c r="I397" s="94" t="s">
        <v>226</v>
      </c>
      <c r="J397" s="94"/>
      <c r="K397" s="94" t="s">
        <v>121</v>
      </c>
      <c r="L397" s="95" t="s">
        <v>2544</v>
      </c>
      <c r="M397" s="94" t="s">
        <v>2051</v>
      </c>
      <c r="N397" s="98" t="s">
        <v>2052</v>
      </c>
      <c r="O397" s="106" t="s">
        <v>2747</v>
      </c>
      <c r="P397" s="93"/>
      <c r="Q397" s="94" t="s">
        <v>1699</v>
      </c>
    </row>
    <row r="398" spans="1:17">
      <c r="A398" s="93" t="s">
        <v>1258</v>
      </c>
      <c r="B398" s="52" t="str">
        <f t="shared" si="12"/>
        <v>โครงการ Global Health Supply Chain Program-Procurement and Supply Management (GHSC-PSM)</v>
      </c>
      <c r="C398" s="94" t="s">
        <v>1259</v>
      </c>
      <c r="D398" s="94" t="s">
        <v>88</v>
      </c>
      <c r="E398" s="94">
        <v>2565</v>
      </c>
      <c r="F398" s="94" t="s">
        <v>163</v>
      </c>
      <c r="G398" s="95" t="s">
        <v>164</v>
      </c>
      <c r="H398" s="94" t="s">
        <v>250</v>
      </c>
      <c r="I398" s="94" t="s">
        <v>226</v>
      </c>
      <c r="J398" s="94"/>
      <c r="K398" s="94" t="s">
        <v>121</v>
      </c>
      <c r="L398" s="95" t="s">
        <v>2544</v>
      </c>
      <c r="M398" s="94" t="s">
        <v>2051</v>
      </c>
      <c r="N398" s="98" t="s">
        <v>2052</v>
      </c>
      <c r="O398" s="106" t="s">
        <v>2747</v>
      </c>
      <c r="P398" s="93"/>
      <c r="Q398" s="94" t="s">
        <v>1717</v>
      </c>
    </row>
    <row r="399" spans="1:17">
      <c r="A399" s="93" t="s">
        <v>1270</v>
      </c>
      <c r="B399" s="52" t="str">
        <f t="shared" si="12"/>
        <v>โครงการ Enhancing Equality in Energy for Southeast Asia (EEE for SEA)</v>
      </c>
      <c r="C399" s="94" t="s">
        <v>1271</v>
      </c>
      <c r="D399" s="94" t="s">
        <v>88</v>
      </c>
      <c r="E399" s="94">
        <v>2565</v>
      </c>
      <c r="F399" s="94" t="s">
        <v>163</v>
      </c>
      <c r="G399" s="95" t="s">
        <v>164</v>
      </c>
      <c r="H399" s="94" t="s">
        <v>250</v>
      </c>
      <c r="I399" s="94" t="s">
        <v>226</v>
      </c>
      <c r="J399" s="94"/>
      <c r="K399" s="94" t="s">
        <v>121</v>
      </c>
      <c r="L399" s="95" t="s">
        <v>2544</v>
      </c>
      <c r="M399" s="94" t="s">
        <v>2051</v>
      </c>
      <c r="N399" s="98" t="s">
        <v>2052</v>
      </c>
      <c r="O399" s="106" t="s">
        <v>2747</v>
      </c>
      <c r="P399" s="93"/>
      <c r="Q399" s="94" t="s">
        <v>1730</v>
      </c>
    </row>
    <row r="400" spans="1:17">
      <c r="A400" s="93" t="s">
        <v>1292</v>
      </c>
      <c r="B400" s="52" t="str">
        <f t="shared" si="12"/>
        <v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</v>
      </c>
      <c r="C400" s="94" t="s">
        <v>2574</v>
      </c>
      <c r="D400" s="94" t="s">
        <v>88</v>
      </c>
      <c r="E400" s="94">
        <v>2565</v>
      </c>
      <c r="F400" s="94" t="s">
        <v>163</v>
      </c>
      <c r="G400" s="95" t="s">
        <v>1254</v>
      </c>
      <c r="H400" s="94" t="s">
        <v>225</v>
      </c>
      <c r="I400" s="94" t="s">
        <v>226</v>
      </c>
      <c r="J400" s="94"/>
      <c r="K400" s="94" t="s">
        <v>121</v>
      </c>
      <c r="L400" s="95" t="s">
        <v>2544</v>
      </c>
      <c r="M400" s="94" t="s">
        <v>2051</v>
      </c>
      <c r="N400" s="98" t="s">
        <v>2052</v>
      </c>
      <c r="O400" s="106" t="s">
        <v>2747</v>
      </c>
      <c r="P400" s="93"/>
      <c r="Q400" s="94" t="s">
        <v>1744</v>
      </c>
    </row>
    <row r="401" spans="1:17">
      <c r="A401" s="93" t="s">
        <v>1302</v>
      </c>
      <c r="B401" s="52" t="str">
        <f t="shared" si="12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v>
      </c>
      <c r="C401" s="94" t="s">
        <v>1303</v>
      </c>
      <c r="D401" s="94" t="s">
        <v>88</v>
      </c>
      <c r="E401" s="94">
        <v>2565</v>
      </c>
      <c r="F401" s="94" t="s">
        <v>163</v>
      </c>
      <c r="G401" s="95" t="s">
        <v>1254</v>
      </c>
      <c r="H401" s="94" t="s">
        <v>225</v>
      </c>
      <c r="I401" s="94" t="s">
        <v>226</v>
      </c>
      <c r="J401" s="94"/>
      <c r="K401" s="94" t="s">
        <v>121</v>
      </c>
      <c r="L401" s="95" t="s">
        <v>2544</v>
      </c>
      <c r="M401" s="94" t="s">
        <v>2051</v>
      </c>
      <c r="N401" s="98" t="s">
        <v>2052</v>
      </c>
      <c r="O401" s="106" t="s">
        <v>2747</v>
      </c>
      <c r="P401" s="93"/>
      <c r="Q401" s="94" t="s">
        <v>1752</v>
      </c>
    </row>
    <row r="402" spans="1:17">
      <c r="A402" s="93" t="s">
        <v>1305</v>
      </c>
      <c r="B402" s="52" t="str">
        <f t="shared" si="12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v>
      </c>
      <c r="C402" s="94" t="s">
        <v>1306</v>
      </c>
      <c r="D402" s="94" t="s">
        <v>88</v>
      </c>
      <c r="E402" s="94">
        <v>2565</v>
      </c>
      <c r="F402" s="94" t="s">
        <v>163</v>
      </c>
      <c r="G402" s="95" t="s">
        <v>1254</v>
      </c>
      <c r="H402" s="94" t="s">
        <v>225</v>
      </c>
      <c r="I402" s="94" t="s">
        <v>226</v>
      </c>
      <c r="J402" s="94"/>
      <c r="K402" s="94" t="s">
        <v>121</v>
      </c>
      <c r="L402" s="95" t="s">
        <v>2544</v>
      </c>
      <c r="M402" s="94" t="s">
        <v>2051</v>
      </c>
      <c r="N402" s="98" t="s">
        <v>2052</v>
      </c>
      <c r="O402" s="106" t="s">
        <v>2747</v>
      </c>
      <c r="P402" s="93"/>
      <c r="Q402" s="94" t="s">
        <v>1754</v>
      </c>
    </row>
    <row r="403" spans="1:17">
      <c r="A403" s="93" t="s">
        <v>1315</v>
      </c>
      <c r="B403" s="52" t="str">
        <f t="shared" si="12"/>
        <v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</v>
      </c>
      <c r="C403" s="94" t="s">
        <v>2575</v>
      </c>
      <c r="D403" s="94" t="s">
        <v>88</v>
      </c>
      <c r="E403" s="94">
        <v>2565</v>
      </c>
      <c r="F403" s="94" t="s">
        <v>163</v>
      </c>
      <c r="G403" s="95" t="s">
        <v>325</v>
      </c>
      <c r="H403" s="94" t="s">
        <v>225</v>
      </c>
      <c r="I403" s="94" t="s">
        <v>226</v>
      </c>
      <c r="J403" s="94"/>
      <c r="K403" s="94" t="s">
        <v>121</v>
      </c>
      <c r="L403" s="95" t="s">
        <v>2544</v>
      </c>
      <c r="M403" s="94" t="s">
        <v>2051</v>
      </c>
      <c r="N403" s="98" t="s">
        <v>2052</v>
      </c>
      <c r="O403" s="106" t="s">
        <v>2747</v>
      </c>
      <c r="P403" s="93"/>
      <c r="Q403" s="94" t="s">
        <v>1762</v>
      </c>
    </row>
    <row r="404" spans="1:17">
      <c r="A404" s="93" t="s">
        <v>1079</v>
      </c>
      <c r="B404" s="52" t="str">
        <f t="shared" si="12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v>
      </c>
      <c r="C404" s="94" t="s">
        <v>1080</v>
      </c>
      <c r="D404" s="94" t="s">
        <v>88</v>
      </c>
      <c r="E404" s="94">
        <v>2565</v>
      </c>
      <c r="F404" s="94" t="s">
        <v>163</v>
      </c>
      <c r="G404" s="95" t="s">
        <v>164</v>
      </c>
      <c r="H404" s="94" t="s">
        <v>225</v>
      </c>
      <c r="I404" s="94" t="s">
        <v>226</v>
      </c>
      <c r="J404" s="94"/>
      <c r="K404" s="94" t="s">
        <v>121</v>
      </c>
      <c r="L404" s="95" t="s">
        <v>2544</v>
      </c>
      <c r="M404" s="94" t="s">
        <v>2051</v>
      </c>
      <c r="N404" s="98" t="s">
        <v>2055</v>
      </c>
      <c r="O404" s="106" t="s">
        <v>2747</v>
      </c>
      <c r="P404" s="93"/>
      <c r="Q404" s="94" t="s">
        <v>1592</v>
      </c>
    </row>
    <row r="405" spans="1:17">
      <c r="A405" s="93" t="s">
        <v>1100</v>
      </c>
      <c r="B405" s="52" t="str">
        <f t="shared" si="12"/>
        <v xml:space="preserve"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</v>
      </c>
      <c r="C405" s="94" t="s">
        <v>2576</v>
      </c>
      <c r="D405" s="94" t="s">
        <v>88</v>
      </c>
      <c r="E405" s="94">
        <v>2565</v>
      </c>
      <c r="F405" s="94" t="s">
        <v>163</v>
      </c>
      <c r="G405" s="95" t="s">
        <v>202</v>
      </c>
      <c r="H405" s="94" t="s">
        <v>225</v>
      </c>
      <c r="I405" s="94" t="s">
        <v>226</v>
      </c>
      <c r="J405" s="94"/>
      <c r="K405" s="94" t="s">
        <v>121</v>
      </c>
      <c r="L405" s="95" t="s">
        <v>2544</v>
      </c>
      <c r="M405" s="94" t="s">
        <v>2051</v>
      </c>
      <c r="N405" s="98" t="s">
        <v>2052</v>
      </c>
      <c r="O405" s="106" t="s">
        <v>2747</v>
      </c>
      <c r="P405" s="93"/>
      <c r="Q405" s="94" t="s">
        <v>1604</v>
      </c>
    </row>
    <row r="406" spans="1:17">
      <c r="A406" s="93" t="s">
        <v>1118</v>
      </c>
      <c r="B406" s="52" t="str">
        <f t="shared" si="12"/>
        <v xml:space="preserve">โครงการ The Establishment of OVOP Regional Promoting Center ณ จังหวัดกำปงจาม (กลุ่มเศรษฐกิจ) </v>
      </c>
      <c r="C406" s="94" t="s">
        <v>2577</v>
      </c>
      <c r="D406" s="94" t="s">
        <v>88</v>
      </c>
      <c r="E406" s="94">
        <v>2565</v>
      </c>
      <c r="F406" s="94" t="s">
        <v>163</v>
      </c>
      <c r="G406" s="95" t="s">
        <v>164</v>
      </c>
      <c r="H406" s="94" t="s">
        <v>225</v>
      </c>
      <c r="I406" s="94" t="s">
        <v>226</v>
      </c>
      <c r="J406" s="94"/>
      <c r="K406" s="94" t="s">
        <v>121</v>
      </c>
      <c r="L406" s="95" t="s">
        <v>2544</v>
      </c>
      <c r="M406" s="94" t="s">
        <v>2051</v>
      </c>
      <c r="N406" s="98" t="s">
        <v>2052</v>
      </c>
      <c r="O406" s="106" t="s">
        <v>2747</v>
      </c>
      <c r="P406" s="93"/>
      <c r="Q406" s="94" t="s">
        <v>1616</v>
      </c>
    </row>
    <row r="407" spans="1:17">
      <c r="A407" s="93" t="s">
        <v>1121</v>
      </c>
      <c r="B407" s="52" t="str">
        <f t="shared" si="12"/>
        <v xml:space="preserve">โครงการ Project on SMEs Development (ODOP) สปป.ลาว (ส่วนเศรษฐกิจ) </v>
      </c>
      <c r="C407" s="94" t="s">
        <v>2578</v>
      </c>
      <c r="D407" s="94" t="s">
        <v>88</v>
      </c>
      <c r="E407" s="94">
        <v>2565</v>
      </c>
      <c r="F407" s="94" t="s">
        <v>163</v>
      </c>
      <c r="G407" s="95" t="s">
        <v>164</v>
      </c>
      <c r="H407" s="94" t="s">
        <v>225</v>
      </c>
      <c r="I407" s="94" t="s">
        <v>226</v>
      </c>
      <c r="J407" s="94"/>
      <c r="K407" s="94" t="s">
        <v>121</v>
      </c>
      <c r="L407" s="95" t="s">
        <v>2544</v>
      </c>
      <c r="M407" s="94" t="s">
        <v>2051</v>
      </c>
      <c r="N407" s="98" t="s">
        <v>2052</v>
      </c>
      <c r="O407" s="106" t="s">
        <v>2747</v>
      </c>
      <c r="P407" s="93"/>
      <c r="Q407" s="94" t="s">
        <v>1618</v>
      </c>
    </row>
    <row r="408" spans="1:17">
      <c r="A408" s="93" t="s">
        <v>1188</v>
      </c>
      <c r="B408" s="52" t="str">
        <f t="shared" si="12"/>
        <v>โครงการสนับสนุนความเป็นหุ้นส่วนความร่วมมือเพื่อการพัฒนาระหว่างประเทศ</v>
      </c>
      <c r="C408" s="94" t="s">
        <v>490</v>
      </c>
      <c r="D408" s="94" t="s">
        <v>88</v>
      </c>
      <c r="E408" s="94">
        <v>2565</v>
      </c>
      <c r="F408" s="94" t="s">
        <v>163</v>
      </c>
      <c r="G408" s="95" t="s">
        <v>164</v>
      </c>
      <c r="H408" s="94" t="s">
        <v>436</v>
      </c>
      <c r="I408" s="94" t="s">
        <v>226</v>
      </c>
      <c r="J408" s="94"/>
      <c r="K408" s="94" t="s">
        <v>121</v>
      </c>
      <c r="L408" s="95" t="s">
        <v>2544</v>
      </c>
      <c r="M408" s="94" t="s">
        <v>2051</v>
      </c>
      <c r="N408" s="98" t="s">
        <v>2055</v>
      </c>
      <c r="O408" s="106" t="s">
        <v>2747</v>
      </c>
      <c r="P408" s="93"/>
      <c r="Q408" s="94" t="s">
        <v>1662</v>
      </c>
    </row>
    <row r="409" spans="1:17">
      <c r="A409" s="93" t="s">
        <v>1209</v>
      </c>
      <c r="B409" s="52" t="str">
        <f t="shared" si="12"/>
        <v xml:space="preserve">โครงการพัฒนาการเรียนการสอนของมหาวิทยาลัยเทคโนโลยีทวายและโรงเรียนเทคนิคทวาย (กลุ่มงานสังคม) </v>
      </c>
      <c r="C409" s="94" t="s">
        <v>2579</v>
      </c>
      <c r="D409" s="94" t="s">
        <v>88</v>
      </c>
      <c r="E409" s="94">
        <v>2565</v>
      </c>
      <c r="F409" s="94" t="s">
        <v>163</v>
      </c>
      <c r="G409" s="95" t="s">
        <v>164</v>
      </c>
      <c r="H409" s="94" t="s">
        <v>225</v>
      </c>
      <c r="I409" s="94" t="s">
        <v>226</v>
      </c>
      <c r="J409" s="94"/>
      <c r="K409" s="94" t="s">
        <v>121</v>
      </c>
      <c r="L409" s="95" t="s">
        <v>2544</v>
      </c>
      <c r="M409" s="94" t="s">
        <v>2051</v>
      </c>
      <c r="N409" s="98" t="s">
        <v>2052</v>
      </c>
      <c r="O409" s="106" t="s">
        <v>2747</v>
      </c>
      <c r="P409" s="93"/>
      <c r="Q409" s="94" t="s">
        <v>1678</v>
      </c>
    </row>
    <row r="410" spans="1:17">
      <c r="A410" s="93" t="s">
        <v>1212</v>
      </c>
      <c r="B410" s="52" t="str">
        <f t="shared" si="12"/>
        <v xml:space="preserve">Chile-Thailand International Workshop on Trade Policy for ASEAN Members (ส่วนเศรษฐกิจ) </v>
      </c>
      <c r="C410" s="94" t="s">
        <v>2580</v>
      </c>
      <c r="D410" s="94" t="s">
        <v>88</v>
      </c>
      <c r="E410" s="94">
        <v>2565</v>
      </c>
      <c r="F410" s="94" t="s">
        <v>163</v>
      </c>
      <c r="G410" s="95" t="s">
        <v>164</v>
      </c>
      <c r="H410" s="94" t="s">
        <v>225</v>
      </c>
      <c r="I410" s="94" t="s">
        <v>226</v>
      </c>
      <c r="J410" s="94"/>
      <c r="K410" s="94" t="s">
        <v>121</v>
      </c>
      <c r="L410" s="95" t="s">
        <v>2544</v>
      </c>
      <c r="M410" s="94" t="s">
        <v>2051</v>
      </c>
      <c r="N410" s="98" t="s">
        <v>2052</v>
      </c>
      <c r="O410" s="106" t="s">
        <v>2747</v>
      </c>
      <c r="P410" s="93"/>
      <c r="Q410" s="94" t="s">
        <v>1680</v>
      </c>
    </row>
    <row r="411" spans="1:17">
      <c r="A411" s="93" t="s">
        <v>1215</v>
      </c>
      <c r="B411" s="52" t="str">
        <f t="shared" si="12"/>
        <v xml:space="preserve">โครงการอนุรักษ์ป่าไม้ใน สปป. ลาว (กลุ่มเศรษฐกิจ) </v>
      </c>
      <c r="C411" s="94" t="s">
        <v>2581</v>
      </c>
      <c r="D411" s="94" t="s">
        <v>88</v>
      </c>
      <c r="E411" s="94">
        <v>2565</v>
      </c>
      <c r="F411" s="94" t="s">
        <v>997</v>
      </c>
      <c r="G411" s="95" t="s">
        <v>164</v>
      </c>
      <c r="H411" s="94" t="s">
        <v>225</v>
      </c>
      <c r="I411" s="94" t="s">
        <v>226</v>
      </c>
      <c r="J411" s="94"/>
      <c r="K411" s="94" t="s">
        <v>121</v>
      </c>
      <c r="L411" s="95" t="s">
        <v>2544</v>
      </c>
      <c r="M411" s="94" t="s">
        <v>2051</v>
      </c>
      <c r="N411" s="98" t="s">
        <v>2052</v>
      </c>
      <c r="O411" s="106" t="s">
        <v>2747</v>
      </c>
      <c r="P411" s="93"/>
      <c r="Q411" s="94" t="s">
        <v>1682</v>
      </c>
    </row>
    <row r="412" spans="1:17">
      <c r="A412" s="93" t="s">
        <v>1226</v>
      </c>
      <c r="B412" s="52" t="str">
        <f t="shared" si="12"/>
        <v xml:space="preserve"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</v>
      </c>
      <c r="C412" s="94" t="s">
        <v>2582</v>
      </c>
      <c r="D412" s="94" t="s">
        <v>88</v>
      </c>
      <c r="E412" s="94">
        <v>2565</v>
      </c>
      <c r="F412" s="94" t="s">
        <v>163</v>
      </c>
      <c r="G412" s="95" t="s">
        <v>164</v>
      </c>
      <c r="H412" s="94" t="s">
        <v>225</v>
      </c>
      <c r="I412" s="94" t="s">
        <v>226</v>
      </c>
      <c r="J412" s="94"/>
      <c r="K412" s="94" t="s">
        <v>121</v>
      </c>
      <c r="L412" s="95" t="s">
        <v>2544</v>
      </c>
      <c r="M412" s="94" t="s">
        <v>2051</v>
      </c>
      <c r="N412" s="98" t="s">
        <v>2052</v>
      </c>
      <c r="O412" s="106" t="s">
        <v>2747</v>
      </c>
      <c r="P412" s="93"/>
      <c r="Q412" s="94" t="s">
        <v>1695</v>
      </c>
    </row>
    <row r="413" spans="1:17">
      <c r="A413" s="93" t="s">
        <v>1240</v>
      </c>
      <c r="B413" s="52" t="str">
        <f t="shared" si="12"/>
        <v xml:space="preserve">โครงการ Capacity Building for Sport Science on High performance Sport (Elite Sport) Development (กลุ่มงานสังคม) </v>
      </c>
      <c r="C413" s="94" t="s">
        <v>2583</v>
      </c>
      <c r="D413" s="94" t="s">
        <v>88</v>
      </c>
      <c r="E413" s="94">
        <v>2565</v>
      </c>
      <c r="F413" s="94" t="s">
        <v>163</v>
      </c>
      <c r="G413" s="95" t="s">
        <v>164</v>
      </c>
      <c r="H413" s="94" t="s">
        <v>225</v>
      </c>
      <c r="I413" s="94" t="s">
        <v>226</v>
      </c>
      <c r="J413" s="94"/>
      <c r="K413" s="94" t="s">
        <v>121</v>
      </c>
      <c r="L413" s="95" t="s">
        <v>2544</v>
      </c>
      <c r="M413" s="94" t="s">
        <v>2051</v>
      </c>
      <c r="N413" s="98" t="s">
        <v>2052</v>
      </c>
      <c r="O413" s="106" t="s">
        <v>2747</v>
      </c>
      <c r="P413" s="93"/>
      <c r="Q413" s="94" t="s">
        <v>1705</v>
      </c>
    </row>
    <row r="414" spans="1:17">
      <c r="A414" s="93" t="s">
        <v>1255</v>
      </c>
      <c r="B414" s="52" t="str">
        <f t="shared" si="12"/>
        <v xml:space="preserve">โครงการ The Use of Mobile Hatchery as a Tool for Promotion of Aquaculture and Fisheries Co-management in Cambodia(กลุ่มงานสาขาด้านเศรษฐกิจ ด้านเกษตร) </v>
      </c>
      <c r="C414" s="94" t="s">
        <v>2584</v>
      </c>
      <c r="D414" s="94" t="s">
        <v>88</v>
      </c>
      <c r="E414" s="94">
        <v>2565</v>
      </c>
      <c r="F414" s="94" t="s">
        <v>163</v>
      </c>
      <c r="G414" s="95" t="s">
        <v>164</v>
      </c>
      <c r="H414" s="94" t="s">
        <v>225</v>
      </c>
      <c r="I414" s="94" t="s">
        <v>226</v>
      </c>
      <c r="J414" s="94"/>
      <c r="K414" s="94" t="s">
        <v>121</v>
      </c>
      <c r="L414" s="95" t="s">
        <v>2544</v>
      </c>
      <c r="M414" s="94" t="s">
        <v>2051</v>
      </c>
      <c r="N414" s="98" t="s">
        <v>2052</v>
      </c>
      <c r="O414" s="106" t="s">
        <v>2747</v>
      </c>
      <c r="P414" s="93"/>
      <c r="Q414" s="94" t="s">
        <v>1715</v>
      </c>
    </row>
    <row r="415" spans="1:17">
      <c r="A415" s="93" t="s">
        <v>1162</v>
      </c>
      <c r="B415" s="52" t="str">
        <f t="shared" si="12"/>
        <v>โครงการ USAID Wildlife Asia</v>
      </c>
      <c r="C415" s="94" t="s">
        <v>1163</v>
      </c>
      <c r="D415" s="94" t="s">
        <v>88</v>
      </c>
      <c r="E415" s="94">
        <v>2565</v>
      </c>
      <c r="F415" s="94" t="s">
        <v>163</v>
      </c>
      <c r="G415" s="95" t="s">
        <v>164</v>
      </c>
      <c r="H415" s="94" t="s">
        <v>250</v>
      </c>
      <c r="I415" s="94" t="s">
        <v>226</v>
      </c>
      <c r="J415" s="94"/>
      <c r="K415" s="94" t="s">
        <v>121</v>
      </c>
      <c r="L415" s="95" t="s">
        <v>2544</v>
      </c>
      <c r="M415" s="94" t="s">
        <v>2051</v>
      </c>
      <c r="N415" s="98" t="s">
        <v>2052</v>
      </c>
      <c r="O415" s="106" t="s">
        <v>2747</v>
      </c>
      <c r="P415" s="93"/>
      <c r="Q415" s="94" t="s">
        <v>1644</v>
      </c>
    </row>
    <row r="416" spans="1:17">
      <c r="A416" s="93" t="s">
        <v>1170</v>
      </c>
      <c r="B416" s="52" t="str">
        <f t="shared" si="12"/>
        <v xml:space="preserve">โครงการพัฒนาหลักสูตรการเรียนการสอนภาษาไทย ณ มหาวิทยาลัยภูมินท์พนมเปญ (กลุ่มงานสังคม) </v>
      </c>
      <c r="C416" s="94" t="s">
        <v>2585</v>
      </c>
      <c r="D416" s="94" t="s">
        <v>88</v>
      </c>
      <c r="E416" s="94">
        <v>2565</v>
      </c>
      <c r="F416" s="94" t="s">
        <v>163</v>
      </c>
      <c r="G416" s="95" t="s">
        <v>164</v>
      </c>
      <c r="H416" s="94" t="s">
        <v>225</v>
      </c>
      <c r="I416" s="94" t="s">
        <v>226</v>
      </c>
      <c r="J416" s="94"/>
      <c r="K416" s="94" t="s">
        <v>121</v>
      </c>
      <c r="L416" s="95" t="s">
        <v>2544</v>
      </c>
      <c r="M416" s="94" t="s">
        <v>2051</v>
      </c>
      <c r="N416" s="98" t="s">
        <v>2052</v>
      </c>
      <c r="O416" s="106" t="s">
        <v>2747</v>
      </c>
      <c r="P416" s="93"/>
      <c r="Q416" s="94" t="s">
        <v>1650</v>
      </c>
    </row>
    <row r="417" spans="1:17">
      <c r="A417" s="93" t="s">
        <v>1198</v>
      </c>
      <c r="B417" s="52" t="str">
        <f t="shared" si="12"/>
        <v xml:space="preserve">Project of Model Development of Integrated Nutrition Service and Community Engagement (กลุ่มงานสังคม) </v>
      </c>
      <c r="C417" s="94" t="s">
        <v>2586</v>
      </c>
      <c r="D417" s="94" t="s">
        <v>88</v>
      </c>
      <c r="E417" s="94">
        <v>2565</v>
      </c>
      <c r="F417" s="94" t="s">
        <v>163</v>
      </c>
      <c r="G417" s="95" t="s">
        <v>164</v>
      </c>
      <c r="H417" s="94" t="s">
        <v>225</v>
      </c>
      <c r="I417" s="94" t="s">
        <v>226</v>
      </c>
      <c r="J417" s="94"/>
      <c r="K417" s="94" t="s">
        <v>121</v>
      </c>
      <c r="L417" s="95" t="s">
        <v>2544</v>
      </c>
      <c r="M417" s="94" t="s">
        <v>2051</v>
      </c>
      <c r="N417" s="98" t="s">
        <v>2052</v>
      </c>
      <c r="O417" s="106" t="s">
        <v>2747</v>
      </c>
      <c r="P417" s="93"/>
      <c r="Q417" s="94" t="s">
        <v>1670</v>
      </c>
    </row>
    <row r="418" spans="1:17">
      <c r="A418" s="93" t="s">
        <v>1229</v>
      </c>
      <c r="B418" s="52" t="str">
        <f t="shared" si="12"/>
        <v>โครงการความร่วมมืออาสาสมัครญี่ปุ่น เกาหลี และอเมริกัน</v>
      </c>
      <c r="C418" s="94" t="s">
        <v>603</v>
      </c>
      <c r="D418" s="94" t="s">
        <v>88</v>
      </c>
      <c r="E418" s="94">
        <v>2565</v>
      </c>
      <c r="F418" s="94" t="s">
        <v>163</v>
      </c>
      <c r="G418" s="95" t="s">
        <v>164</v>
      </c>
      <c r="H418" s="94" t="s">
        <v>232</v>
      </c>
      <c r="I418" s="94" t="s">
        <v>226</v>
      </c>
      <c r="J418" s="94"/>
      <c r="K418" s="94" t="s">
        <v>121</v>
      </c>
      <c r="L418" s="95" t="s">
        <v>2544</v>
      </c>
      <c r="M418" s="94" t="s">
        <v>2051</v>
      </c>
      <c r="N418" s="98" t="s">
        <v>2052</v>
      </c>
      <c r="O418" s="106" t="s">
        <v>2747</v>
      </c>
      <c r="P418" s="93"/>
      <c r="Q418" s="94" t="s">
        <v>1697</v>
      </c>
    </row>
    <row r="419" spans="1:17">
      <c r="A419" s="93" t="s">
        <v>1243</v>
      </c>
      <c r="B419" s="52" t="str">
        <f t="shared" si="12"/>
        <v>โครงการพัฒนาการเกษตรอย่างยั่งยืน ณ ราชอาณาจักรเลโซโท ระยะที่ 2 (กลุ่มเศรษฐกิจ)</v>
      </c>
      <c r="C419" s="94" t="s">
        <v>1244</v>
      </c>
      <c r="D419" s="94" t="s">
        <v>88</v>
      </c>
      <c r="E419" s="94">
        <v>2565</v>
      </c>
      <c r="F419" s="94" t="s">
        <v>163</v>
      </c>
      <c r="G419" s="95" t="s">
        <v>164</v>
      </c>
      <c r="H419" s="94" t="s">
        <v>225</v>
      </c>
      <c r="I419" s="94" t="s">
        <v>226</v>
      </c>
      <c r="J419" s="94"/>
      <c r="K419" s="94" t="s">
        <v>121</v>
      </c>
      <c r="L419" s="95" t="s">
        <v>2544</v>
      </c>
      <c r="M419" s="94" t="s">
        <v>2051</v>
      </c>
      <c r="N419" s="98" t="s">
        <v>2052</v>
      </c>
      <c r="O419" s="106" t="s">
        <v>2747</v>
      </c>
      <c r="P419" s="93"/>
      <c r="Q419" s="94" t="s">
        <v>1707</v>
      </c>
    </row>
    <row r="420" spans="1:17">
      <c r="A420" s="93" t="s">
        <v>1082</v>
      </c>
      <c r="B420" s="52" t="str">
        <f t="shared" si="12"/>
        <v>Project for Enhancing the Human Resource Development Capacity of Customs Administration ตำแหน่ง Human Resource Development/Project Coordinator</v>
      </c>
      <c r="C420" s="94" t="s">
        <v>1083</v>
      </c>
      <c r="D420" s="94" t="s">
        <v>88</v>
      </c>
      <c r="E420" s="94">
        <v>2565</v>
      </c>
      <c r="F420" s="94" t="s">
        <v>818</v>
      </c>
      <c r="G420" s="95" t="s">
        <v>1085</v>
      </c>
      <c r="H420" s="94" t="s">
        <v>250</v>
      </c>
      <c r="I420" s="94" t="s">
        <v>226</v>
      </c>
      <c r="J420" s="94"/>
      <c r="K420" s="94" t="s">
        <v>121</v>
      </c>
      <c r="L420" s="95" t="s">
        <v>2544</v>
      </c>
      <c r="M420" s="94" t="s">
        <v>2051</v>
      </c>
      <c r="N420" s="98" t="s">
        <v>2052</v>
      </c>
      <c r="O420" s="106" t="s">
        <v>2747</v>
      </c>
      <c r="P420" s="93"/>
      <c r="Q420" s="94" t="s">
        <v>1594</v>
      </c>
    </row>
    <row r="421" spans="1:17">
      <c r="A421" s="93" t="s">
        <v>1273</v>
      </c>
      <c r="B421" s="52" t="str">
        <f t="shared" si="12"/>
        <v xml:space="preserve">โครงการ Strengthening National Agriculture Product Control (Peanut) (กลุ่มงานฯ เศรษฐกิจ) </v>
      </c>
      <c r="C421" s="94" t="s">
        <v>2587</v>
      </c>
      <c r="D421" s="94" t="s">
        <v>88</v>
      </c>
      <c r="E421" s="94">
        <v>2565</v>
      </c>
      <c r="F421" s="94" t="s">
        <v>387</v>
      </c>
      <c r="G421" s="95" t="s">
        <v>164</v>
      </c>
      <c r="H421" s="94" t="s">
        <v>225</v>
      </c>
      <c r="I421" s="94" t="s">
        <v>226</v>
      </c>
      <c r="J421" s="94"/>
      <c r="K421" s="94" t="s">
        <v>121</v>
      </c>
      <c r="L421" s="95" t="s">
        <v>2544</v>
      </c>
      <c r="M421" s="94" t="s">
        <v>2058</v>
      </c>
      <c r="N421" s="98" t="s">
        <v>2059</v>
      </c>
      <c r="O421" s="106" t="s">
        <v>2747</v>
      </c>
      <c r="P421" s="93"/>
      <c r="Q421" s="94" t="s">
        <v>1732</v>
      </c>
    </row>
    <row r="422" spans="1:17">
      <c r="A422" s="93" t="s">
        <v>1286</v>
      </c>
      <c r="B422" s="52" t="str">
        <f t="shared" si="12"/>
        <v xml:space="preserve">โครงการ Education for Children with Special Needs Development in Laos (กลุ่มงานสังคม) </v>
      </c>
      <c r="C422" s="94" t="s">
        <v>2588</v>
      </c>
      <c r="D422" s="94" t="s">
        <v>88</v>
      </c>
      <c r="E422" s="94">
        <v>2565</v>
      </c>
      <c r="F422" s="94" t="s">
        <v>163</v>
      </c>
      <c r="G422" s="95" t="s">
        <v>1285</v>
      </c>
      <c r="H422" s="94" t="s">
        <v>225</v>
      </c>
      <c r="I422" s="94" t="s">
        <v>226</v>
      </c>
      <c r="J422" s="94"/>
      <c r="K422" s="94" t="s">
        <v>121</v>
      </c>
      <c r="L422" s="95" t="s">
        <v>2544</v>
      </c>
      <c r="M422" s="94" t="s">
        <v>2051</v>
      </c>
      <c r="N422" s="98" t="s">
        <v>2052</v>
      </c>
      <c r="O422" s="106" t="s">
        <v>2747</v>
      </c>
      <c r="P422" s="93"/>
      <c r="Q422" s="94" t="s">
        <v>1740</v>
      </c>
    </row>
    <row r="423" spans="1:17">
      <c r="A423" s="93" t="s">
        <v>1295</v>
      </c>
      <c r="B423" s="52" t="str">
        <f t="shared" si="12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v>
      </c>
      <c r="C423" s="94" t="s">
        <v>1296</v>
      </c>
      <c r="D423" s="94" t="s">
        <v>88</v>
      </c>
      <c r="E423" s="94">
        <v>2565</v>
      </c>
      <c r="F423" s="94" t="s">
        <v>163</v>
      </c>
      <c r="G423" s="95" t="s">
        <v>1254</v>
      </c>
      <c r="H423" s="94" t="s">
        <v>225</v>
      </c>
      <c r="I423" s="94" t="s">
        <v>226</v>
      </c>
      <c r="J423" s="94"/>
      <c r="K423" s="94" t="s">
        <v>121</v>
      </c>
      <c r="L423" s="95" t="s">
        <v>2544</v>
      </c>
      <c r="M423" s="94" t="s">
        <v>2051</v>
      </c>
      <c r="N423" s="98" t="s">
        <v>2052</v>
      </c>
      <c r="O423" s="106" t="s">
        <v>2747</v>
      </c>
      <c r="P423" s="93"/>
      <c r="Q423" s="94" t="s">
        <v>1746</v>
      </c>
    </row>
    <row r="424" spans="1:17">
      <c r="A424" s="93" t="s">
        <v>1168</v>
      </c>
      <c r="B424" s="52" t="str">
        <f t="shared" si="12"/>
        <v xml:space="preserve">โครงการพัฒนาหลักสูตรการเรียนการสอนภาษาไทย ณ มหาวิทยาลัยพระตะบอง (กลุ่มงานสังคม) </v>
      </c>
      <c r="C424" s="94" t="s">
        <v>2589</v>
      </c>
      <c r="D424" s="94" t="s">
        <v>88</v>
      </c>
      <c r="E424" s="94">
        <v>2565</v>
      </c>
      <c r="F424" s="94" t="s">
        <v>163</v>
      </c>
      <c r="G424" s="95" t="s">
        <v>240</v>
      </c>
      <c r="H424" s="94" t="s">
        <v>225</v>
      </c>
      <c r="I424" s="94" t="s">
        <v>226</v>
      </c>
      <c r="J424" s="94"/>
      <c r="K424" s="94" t="s">
        <v>121</v>
      </c>
      <c r="L424" s="95" t="s">
        <v>2544</v>
      </c>
      <c r="M424" s="94" t="s">
        <v>2051</v>
      </c>
      <c r="N424" s="98" t="s">
        <v>2052</v>
      </c>
      <c r="O424" s="106" t="s">
        <v>2747</v>
      </c>
      <c r="P424" s="93"/>
      <c r="Q424" s="94" t="s">
        <v>1648</v>
      </c>
    </row>
    <row r="425" spans="1:17">
      <c r="A425" s="93" t="s">
        <v>1190</v>
      </c>
      <c r="B425" s="52" t="str">
        <f t="shared" si="12"/>
        <v xml:space="preserve">Project on Strengthening Food and Drug Regulatory Capacity (กลุ่มงานสังคม) </v>
      </c>
      <c r="C425" s="94" t="s">
        <v>2590</v>
      </c>
      <c r="D425" s="94" t="s">
        <v>88</v>
      </c>
      <c r="E425" s="94">
        <v>2565</v>
      </c>
      <c r="F425" s="94" t="s">
        <v>163</v>
      </c>
      <c r="G425" s="95" t="s">
        <v>164</v>
      </c>
      <c r="H425" s="94" t="s">
        <v>225</v>
      </c>
      <c r="I425" s="94" t="s">
        <v>226</v>
      </c>
      <c r="J425" s="94"/>
      <c r="K425" s="94" t="s">
        <v>121</v>
      </c>
      <c r="L425" s="95" t="s">
        <v>2544</v>
      </c>
      <c r="M425" s="94" t="s">
        <v>2051</v>
      </c>
      <c r="N425" s="98" t="s">
        <v>2052</v>
      </c>
      <c r="O425" s="106" t="s">
        <v>2747</v>
      </c>
      <c r="P425" s="93"/>
      <c r="Q425" s="94" t="s">
        <v>1664</v>
      </c>
    </row>
    <row r="426" spans="1:17">
      <c r="A426" s="93" t="s">
        <v>1193</v>
      </c>
      <c r="B426" s="52" t="str">
        <f t="shared" si="12"/>
        <v xml:space="preserve">Project on Improvement of Hospital Nursing Management (กลุ่มงานสังคม) </v>
      </c>
      <c r="C426" s="94" t="s">
        <v>2591</v>
      </c>
      <c r="D426" s="94" t="s">
        <v>88</v>
      </c>
      <c r="E426" s="94">
        <v>2565</v>
      </c>
      <c r="F426" s="94" t="s">
        <v>163</v>
      </c>
      <c r="G426" s="95" t="s">
        <v>164</v>
      </c>
      <c r="H426" s="94" t="s">
        <v>225</v>
      </c>
      <c r="I426" s="94" t="s">
        <v>226</v>
      </c>
      <c r="J426" s="94"/>
      <c r="K426" s="94" t="s">
        <v>121</v>
      </c>
      <c r="L426" s="95" t="s">
        <v>2544</v>
      </c>
      <c r="M426" s="94" t="s">
        <v>2051</v>
      </c>
      <c r="N426" s="98" t="s">
        <v>2052</v>
      </c>
      <c r="O426" s="106" t="s">
        <v>2747</v>
      </c>
      <c r="P426" s="93"/>
      <c r="Q426" s="94" t="s">
        <v>1666</v>
      </c>
    </row>
    <row r="427" spans="1:17">
      <c r="A427" s="93" t="s">
        <v>1196</v>
      </c>
      <c r="B427" s="52" t="str">
        <f t="shared" si="12"/>
        <v xml:space="preserve">Project on Strengthening Forensic Medicine for the University of Health Sciences (กลุ่มงานสังคม) </v>
      </c>
      <c r="C427" s="94" t="s">
        <v>2592</v>
      </c>
      <c r="D427" s="94" t="s">
        <v>88</v>
      </c>
      <c r="E427" s="94">
        <v>2565</v>
      </c>
      <c r="F427" s="94" t="s">
        <v>163</v>
      </c>
      <c r="G427" s="95" t="s">
        <v>164</v>
      </c>
      <c r="H427" s="94" t="s">
        <v>225</v>
      </c>
      <c r="I427" s="94" t="s">
        <v>226</v>
      </c>
      <c r="J427" s="94"/>
      <c r="K427" s="94" t="s">
        <v>121</v>
      </c>
      <c r="L427" s="95" t="s">
        <v>2544</v>
      </c>
      <c r="M427" s="94" t="s">
        <v>2051</v>
      </c>
      <c r="N427" s="98" t="s">
        <v>2052</v>
      </c>
      <c r="O427" s="106" t="s">
        <v>2747</v>
      </c>
      <c r="P427" s="93"/>
      <c r="Q427" s="94" t="s">
        <v>1668</v>
      </c>
    </row>
    <row r="428" spans="1:17">
      <c r="A428" s="93" t="s">
        <v>1307</v>
      </c>
      <c r="B428" s="52" t="str">
        <f t="shared" si="12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v>
      </c>
      <c r="C428" s="94" t="s">
        <v>1308</v>
      </c>
      <c r="D428" s="94" t="s">
        <v>88</v>
      </c>
      <c r="E428" s="94">
        <v>2565</v>
      </c>
      <c r="F428" s="94" t="s">
        <v>163</v>
      </c>
      <c r="G428" s="95" t="s">
        <v>1254</v>
      </c>
      <c r="H428" s="94" t="s">
        <v>225</v>
      </c>
      <c r="I428" s="94" t="s">
        <v>226</v>
      </c>
      <c r="J428" s="94"/>
      <c r="K428" s="94" t="s">
        <v>121</v>
      </c>
      <c r="L428" s="95" t="s">
        <v>2544</v>
      </c>
      <c r="M428" s="94" t="s">
        <v>2051</v>
      </c>
      <c r="N428" s="98" t="s">
        <v>2052</v>
      </c>
      <c r="O428" s="106" t="s">
        <v>2747</v>
      </c>
      <c r="P428" s="93"/>
      <c r="Q428" s="94" t="s">
        <v>1756</v>
      </c>
    </row>
    <row r="429" spans="1:17">
      <c r="A429" s="93" t="s">
        <v>1312</v>
      </c>
      <c r="B429" s="52" t="str">
        <f t="shared" ref="B429:B460" si="13">HYPERLINK(Q429,C429)</f>
        <v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v>
      </c>
      <c r="C429" s="94" t="s">
        <v>1313</v>
      </c>
      <c r="D429" s="94" t="s">
        <v>88</v>
      </c>
      <c r="E429" s="94">
        <v>2565</v>
      </c>
      <c r="F429" s="94" t="s">
        <v>163</v>
      </c>
      <c r="G429" s="95" t="s">
        <v>1254</v>
      </c>
      <c r="H429" s="94" t="s">
        <v>225</v>
      </c>
      <c r="I429" s="94" t="s">
        <v>226</v>
      </c>
      <c r="J429" s="94"/>
      <c r="K429" s="94" t="s">
        <v>121</v>
      </c>
      <c r="L429" s="95" t="s">
        <v>2544</v>
      </c>
      <c r="M429" s="94" t="s">
        <v>2051</v>
      </c>
      <c r="N429" s="98" t="s">
        <v>2052</v>
      </c>
      <c r="O429" s="106" t="s">
        <v>2747</v>
      </c>
      <c r="P429" s="93"/>
      <c r="Q429" s="94" t="s">
        <v>1760</v>
      </c>
    </row>
    <row r="430" spans="1:17">
      <c r="A430" s="93" t="s">
        <v>1076</v>
      </c>
      <c r="B430" s="52" t="str">
        <f t="shared" si="13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v>
      </c>
      <c r="C430" s="94" t="s">
        <v>1077</v>
      </c>
      <c r="D430" s="94" t="s">
        <v>88</v>
      </c>
      <c r="E430" s="94">
        <v>2565</v>
      </c>
      <c r="F430" s="94" t="s">
        <v>163</v>
      </c>
      <c r="G430" s="95" t="s">
        <v>164</v>
      </c>
      <c r="H430" s="94" t="s">
        <v>225</v>
      </c>
      <c r="I430" s="94" t="s">
        <v>226</v>
      </c>
      <c r="J430" s="94"/>
      <c r="K430" s="94" t="s">
        <v>121</v>
      </c>
      <c r="L430" s="95" t="s">
        <v>2544</v>
      </c>
      <c r="M430" s="94" t="s">
        <v>2051</v>
      </c>
      <c r="N430" s="98" t="s">
        <v>2055</v>
      </c>
      <c r="O430" s="106" t="s">
        <v>2747</v>
      </c>
      <c r="P430" s="93"/>
      <c r="Q430" s="94" t="s">
        <v>1590</v>
      </c>
    </row>
    <row r="431" spans="1:17">
      <c r="A431" s="93" t="s">
        <v>1321</v>
      </c>
      <c r="B431" s="52" t="str">
        <f t="shared" si="13"/>
        <v>แผนงานโครงการความร่วมมือกับประเทศเพื่อนบ้านเพื่อรับมือโรคติดเชื้อไวรัสโคโรนา 2019 (COVID-19)</v>
      </c>
      <c r="C431" s="94" t="s">
        <v>1322</v>
      </c>
      <c r="D431" s="94" t="s">
        <v>88</v>
      </c>
      <c r="E431" s="94">
        <v>2565</v>
      </c>
      <c r="F431" s="94" t="s">
        <v>163</v>
      </c>
      <c r="G431" s="95" t="s">
        <v>164</v>
      </c>
      <c r="H431" s="94" t="s">
        <v>225</v>
      </c>
      <c r="I431" s="94" t="s">
        <v>226</v>
      </c>
      <c r="J431" s="94"/>
      <c r="K431" s="94" t="s">
        <v>121</v>
      </c>
      <c r="L431" s="95" t="s">
        <v>2544</v>
      </c>
      <c r="M431" s="94" t="s">
        <v>2051</v>
      </c>
      <c r="N431" s="98" t="s">
        <v>2052</v>
      </c>
      <c r="O431" s="106" t="s">
        <v>2747</v>
      </c>
      <c r="P431" s="93"/>
      <c r="Q431" s="94" t="s">
        <v>1766</v>
      </c>
    </row>
    <row r="432" spans="1:17">
      <c r="A432" s="93" t="s">
        <v>1318</v>
      </c>
      <c r="B432" s="52" t="str">
        <f t="shared" si="13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v>
      </c>
      <c r="C432" s="94" t="s">
        <v>1319</v>
      </c>
      <c r="D432" s="94" t="s">
        <v>88</v>
      </c>
      <c r="E432" s="94">
        <v>2565</v>
      </c>
      <c r="F432" s="94" t="s">
        <v>163</v>
      </c>
      <c r="G432" s="95" t="s">
        <v>164</v>
      </c>
      <c r="H432" s="94" t="s">
        <v>225</v>
      </c>
      <c r="I432" s="94" t="s">
        <v>226</v>
      </c>
      <c r="J432" s="94"/>
      <c r="K432" s="94" t="s">
        <v>121</v>
      </c>
      <c r="L432" s="95" t="s">
        <v>2544</v>
      </c>
      <c r="M432" s="94" t="s">
        <v>2051</v>
      </c>
      <c r="N432" s="98" t="s">
        <v>2052</v>
      </c>
      <c r="O432" s="106" t="s">
        <v>2747</v>
      </c>
      <c r="P432" s="93"/>
      <c r="Q432" s="94" t="s">
        <v>1764</v>
      </c>
    </row>
    <row r="433" spans="1:17">
      <c r="A433" s="93" t="s">
        <v>1324</v>
      </c>
      <c r="B433" s="52" t="str">
        <f t="shared" si="13"/>
        <v>โครงการพัฒนาศูนย์หู จมูก และคอ (Ear Nose Throat – ENT Center) ณ ราชอาณาจักรภูฏาน</v>
      </c>
      <c r="C433" s="94" t="s">
        <v>1325</v>
      </c>
      <c r="D433" s="94" t="s">
        <v>88</v>
      </c>
      <c r="E433" s="94">
        <v>2565</v>
      </c>
      <c r="F433" s="94" t="s">
        <v>163</v>
      </c>
      <c r="G433" s="95" t="s">
        <v>164</v>
      </c>
      <c r="H433" s="94" t="s">
        <v>225</v>
      </c>
      <c r="I433" s="94" t="s">
        <v>226</v>
      </c>
      <c r="J433" s="94"/>
      <c r="K433" s="94" t="s">
        <v>121</v>
      </c>
      <c r="L433" s="95" t="s">
        <v>2544</v>
      </c>
      <c r="M433" s="94" t="s">
        <v>2051</v>
      </c>
      <c r="N433" s="98" t="s">
        <v>2052</v>
      </c>
      <c r="O433" s="106" t="s">
        <v>2747</v>
      </c>
      <c r="P433" s="93"/>
      <c r="Q433" s="94" t="s">
        <v>1768</v>
      </c>
    </row>
    <row r="434" spans="1:17">
      <c r="A434" s="93" t="s">
        <v>1327</v>
      </c>
      <c r="B434" s="52" t="str">
        <f t="shared" si="13"/>
        <v>โครงการ “ภารกิจการทูตเพื่อการพัฒนาที่ยั่งยืน” (SDGs Diplomacy)</v>
      </c>
      <c r="C434" s="94" t="s">
        <v>1328</v>
      </c>
      <c r="D434" s="94" t="s">
        <v>88</v>
      </c>
      <c r="E434" s="94">
        <v>2565</v>
      </c>
      <c r="F434" s="94" t="s">
        <v>163</v>
      </c>
      <c r="G434" s="95" t="s">
        <v>164</v>
      </c>
      <c r="H434" s="94" t="s">
        <v>746</v>
      </c>
      <c r="I434" s="94" t="s">
        <v>515</v>
      </c>
      <c r="J434" s="94"/>
      <c r="K434" s="94" t="s">
        <v>121</v>
      </c>
      <c r="L434" s="95" t="s">
        <v>2544</v>
      </c>
      <c r="M434" s="94" t="s">
        <v>2051</v>
      </c>
      <c r="N434" s="98" t="s">
        <v>2055</v>
      </c>
      <c r="O434" s="106" t="s">
        <v>2747</v>
      </c>
      <c r="P434" s="93"/>
      <c r="Q434" s="94" t="s">
        <v>1770</v>
      </c>
    </row>
    <row r="435" spans="1:17">
      <c r="A435" s="93" t="s">
        <v>1330</v>
      </c>
      <c r="B435" s="52" t="str">
        <f t="shared" si="13"/>
        <v>Advancing Co-Design of Integrated Strategies with Adaptation to Climate Change in Thailand (ADAP-T)</v>
      </c>
      <c r="C435" s="94" t="s">
        <v>1331</v>
      </c>
      <c r="D435" s="94" t="s">
        <v>88</v>
      </c>
      <c r="E435" s="94">
        <v>2565</v>
      </c>
      <c r="F435" s="94" t="s">
        <v>163</v>
      </c>
      <c r="G435" s="95" t="s">
        <v>1333</v>
      </c>
      <c r="H435" s="94" t="s">
        <v>250</v>
      </c>
      <c r="I435" s="94" t="s">
        <v>226</v>
      </c>
      <c r="J435" s="94"/>
      <c r="K435" s="94" t="s">
        <v>121</v>
      </c>
      <c r="L435" s="95" t="s">
        <v>2544</v>
      </c>
      <c r="M435" s="94" t="s">
        <v>2051</v>
      </c>
      <c r="N435" s="98" t="s">
        <v>2052</v>
      </c>
      <c r="O435" s="106" t="s">
        <v>2747</v>
      </c>
      <c r="P435" s="93"/>
      <c r="Q435" s="94" t="s">
        <v>1772</v>
      </c>
    </row>
    <row r="436" spans="1:17">
      <c r="A436" s="93" t="s">
        <v>1334</v>
      </c>
      <c r="B436" s="52" t="str">
        <f t="shared" si="13"/>
        <v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v>
      </c>
      <c r="C436" s="94" t="s">
        <v>1335</v>
      </c>
      <c r="D436" s="94" t="s">
        <v>88</v>
      </c>
      <c r="E436" s="94">
        <v>2565</v>
      </c>
      <c r="F436" s="94" t="s">
        <v>163</v>
      </c>
      <c r="G436" s="95" t="s">
        <v>316</v>
      </c>
      <c r="H436" s="94" t="s">
        <v>746</v>
      </c>
      <c r="I436" s="94" t="s">
        <v>515</v>
      </c>
      <c r="J436" s="94"/>
      <c r="K436" s="94" t="s">
        <v>121</v>
      </c>
      <c r="L436" s="95" t="s">
        <v>2544</v>
      </c>
      <c r="M436" s="94" t="s">
        <v>2051</v>
      </c>
      <c r="N436" s="98" t="s">
        <v>2052</v>
      </c>
      <c r="O436" s="106" t="s">
        <v>2747</v>
      </c>
      <c r="P436" s="93"/>
      <c r="Q436" s="94" t="s">
        <v>1774</v>
      </c>
    </row>
    <row r="437" spans="1:17">
      <c r="A437" s="93" t="s">
        <v>1825</v>
      </c>
      <c r="B437" s="52" t="str">
        <f t="shared" si="13"/>
        <v>Project on Development of STEM Education (โครงการความร่วมมือเพื่อการพัฒนาสะเต็มศึกษาไทย - กัมพูชา)</v>
      </c>
      <c r="C437" s="94" t="s">
        <v>1826</v>
      </c>
      <c r="D437" s="94" t="s">
        <v>88</v>
      </c>
      <c r="E437" s="94">
        <v>2565</v>
      </c>
      <c r="F437" s="94" t="s">
        <v>997</v>
      </c>
      <c r="G437" s="95" t="s">
        <v>240</v>
      </c>
      <c r="H437" s="94" t="s">
        <v>225</v>
      </c>
      <c r="I437" s="94" t="s">
        <v>226</v>
      </c>
      <c r="J437" s="94"/>
      <c r="K437" s="94" t="s">
        <v>121</v>
      </c>
      <c r="L437" s="95" t="s">
        <v>2544</v>
      </c>
      <c r="M437" s="94" t="s">
        <v>2051</v>
      </c>
      <c r="N437" s="98" t="s">
        <v>2052</v>
      </c>
      <c r="O437" s="106" t="s">
        <v>2747</v>
      </c>
      <c r="P437" s="93"/>
      <c r="Q437" s="94" t="s">
        <v>1829</v>
      </c>
    </row>
    <row r="438" spans="1:17">
      <c r="A438" s="93" t="s">
        <v>1830</v>
      </c>
      <c r="B438" s="52" t="str">
        <f t="shared" si="13"/>
        <v>หลักสูตร International Field Epidemiology Training Programme: Emerging Infectious Disease Track (IFETP:EID Track)</v>
      </c>
      <c r="C438" s="94" t="s">
        <v>1831</v>
      </c>
      <c r="D438" s="94" t="s">
        <v>88</v>
      </c>
      <c r="E438" s="94">
        <v>2565</v>
      </c>
      <c r="F438" s="94" t="s">
        <v>997</v>
      </c>
      <c r="G438" s="95" t="s">
        <v>1149</v>
      </c>
      <c r="H438" s="94" t="s">
        <v>225</v>
      </c>
      <c r="I438" s="94" t="s">
        <v>226</v>
      </c>
      <c r="J438" s="94"/>
      <c r="K438" s="94" t="s">
        <v>121</v>
      </c>
      <c r="L438" s="95" t="s">
        <v>2544</v>
      </c>
      <c r="M438" s="94" t="s">
        <v>2051</v>
      </c>
      <c r="N438" s="98" t="s">
        <v>2052</v>
      </c>
      <c r="O438" s="106" t="s">
        <v>2747</v>
      </c>
      <c r="P438" s="93"/>
      <c r="Q438" s="94" t="s">
        <v>1834</v>
      </c>
    </row>
    <row r="439" spans="1:17">
      <c r="A439" s="93" t="s">
        <v>1840</v>
      </c>
      <c r="B439" s="52" t="str">
        <f t="shared" si="13"/>
        <v>การประชุม High-Level Brainstorming Dialogue on Enhancing Complementarities  between the ASEAN Community Vision 2025 and the UN 2030 Agenda for Sustainable Development ครั้งที่ 6</v>
      </c>
      <c r="C439" s="94" t="s">
        <v>1841</v>
      </c>
      <c r="D439" s="94" t="s">
        <v>88</v>
      </c>
      <c r="E439" s="94">
        <v>2565</v>
      </c>
      <c r="F439" s="94" t="s">
        <v>163</v>
      </c>
      <c r="G439" s="95" t="s">
        <v>164</v>
      </c>
      <c r="H439" s="94" t="s">
        <v>804</v>
      </c>
      <c r="I439" s="94" t="s">
        <v>477</v>
      </c>
      <c r="J439" s="94"/>
      <c r="K439" s="94" t="s">
        <v>121</v>
      </c>
      <c r="L439" s="95" t="s">
        <v>2544</v>
      </c>
      <c r="M439" s="94" t="s">
        <v>2051</v>
      </c>
      <c r="N439" s="98" t="s">
        <v>2052</v>
      </c>
      <c r="O439" s="106" t="s">
        <v>2747</v>
      </c>
      <c r="P439" s="93"/>
      <c r="Q439" s="94" t="s">
        <v>1844</v>
      </c>
    </row>
    <row r="440" spans="1:17">
      <c r="A440" s="93" t="s">
        <v>1835</v>
      </c>
      <c r="B440" s="52" t="str">
        <f t="shared" si="13"/>
        <v xml:space="preserve">กิจกรรมสัมมนาออนไลน์ ในหัวข้อ ASEAN Bio-Circular-Green Economy Knowledge Sharing Series: Planting the Seeds for Sustainable Agriculture in ASEAN </v>
      </c>
      <c r="C440" s="94" t="s">
        <v>2593</v>
      </c>
      <c r="D440" s="94" t="s">
        <v>88</v>
      </c>
      <c r="E440" s="94">
        <v>2565</v>
      </c>
      <c r="F440" s="94" t="s">
        <v>1020</v>
      </c>
      <c r="G440" s="95" t="s">
        <v>1020</v>
      </c>
      <c r="H440" s="94" t="s">
        <v>804</v>
      </c>
      <c r="I440" s="94" t="s">
        <v>477</v>
      </c>
      <c r="J440" s="94"/>
      <c r="K440" s="94" t="s">
        <v>121</v>
      </c>
      <c r="L440" s="95" t="s">
        <v>2544</v>
      </c>
      <c r="M440" s="94" t="s">
        <v>2058</v>
      </c>
      <c r="N440" s="98" t="s">
        <v>2228</v>
      </c>
      <c r="O440" s="106" t="s">
        <v>2747</v>
      </c>
      <c r="P440" s="93"/>
      <c r="Q440" s="94" t="s">
        <v>1839</v>
      </c>
    </row>
    <row r="441" spans="1:17">
      <c r="A441" s="93" t="s">
        <v>938</v>
      </c>
      <c r="B441" s="52" t="str">
        <f t="shared" si="13"/>
        <v>โครงการจัดสร้างปะการังเทียมที่ จ. ก่าเมา เวียดนาม</v>
      </c>
      <c r="C441" s="94" t="s">
        <v>939</v>
      </c>
      <c r="D441" s="94" t="s">
        <v>88</v>
      </c>
      <c r="E441" s="94">
        <v>2565</v>
      </c>
      <c r="F441" s="94" t="s">
        <v>33</v>
      </c>
      <c r="G441" s="95" t="s">
        <v>818</v>
      </c>
      <c r="H441" s="94" t="s">
        <v>225</v>
      </c>
      <c r="I441" s="94" t="s">
        <v>226</v>
      </c>
      <c r="J441" s="94"/>
      <c r="K441" s="94" t="s">
        <v>121</v>
      </c>
      <c r="L441" s="95" t="s">
        <v>2544</v>
      </c>
      <c r="M441" s="94" t="s">
        <v>2051</v>
      </c>
      <c r="N441" s="98" t="s">
        <v>2052</v>
      </c>
      <c r="O441" s="106" t="s">
        <v>2747</v>
      </c>
      <c r="P441" s="93"/>
      <c r="Q441" s="94" t="s">
        <v>1507</v>
      </c>
    </row>
    <row r="442" spans="1:17">
      <c r="A442" s="93" t="s">
        <v>944</v>
      </c>
      <c r="B442" s="52" t="str">
        <f t="shared" si="13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v>
      </c>
      <c r="C442" s="94" t="s">
        <v>945</v>
      </c>
      <c r="D442" s="94" t="s">
        <v>88</v>
      </c>
      <c r="E442" s="94">
        <v>2565</v>
      </c>
      <c r="F442" s="94" t="s">
        <v>44</v>
      </c>
      <c r="G442" s="95" t="s">
        <v>316</v>
      </c>
      <c r="H442" s="94" t="s">
        <v>225</v>
      </c>
      <c r="I442" s="94" t="s">
        <v>226</v>
      </c>
      <c r="J442" s="94"/>
      <c r="K442" s="94" t="s">
        <v>121</v>
      </c>
      <c r="L442" s="95" t="s">
        <v>2544</v>
      </c>
      <c r="M442" s="94" t="s">
        <v>2051</v>
      </c>
      <c r="N442" s="98" t="s">
        <v>2052</v>
      </c>
      <c r="O442" s="106" t="s">
        <v>2747</v>
      </c>
      <c r="P442" s="93"/>
      <c r="Q442" s="94" t="s">
        <v>1511</v>
      </c>
    </row>
    <row r="443" spans="1:17">
      <c r="A443" s="93" t="s">
        <v>956</v>
      </c>
      <c r="B443" s="52" t="str">
        <f t="shared" si="13"/>
        <v>โครงการพระราชดำริเพื่อร่วมมือและแลกเปลี่ยนประสบการณ์ด้านวิชาการกับต่างประเทศ</v>
      </c>
      <c r="C443" s="94" t="s">
        <v>242</v>
      </c>
      <c r="D443" s="94" t="s">
        <v>88</v>
      </c>
      <c r="E443" s="94">
        <v>2565</v>
      </c>
      <c r="F443" s="94" t="s">
        <v>818</v>
      </c>
      <c r="G443" s="95" t="s">
        <v>216</v>
      </c>
      <c r="H443" s="94" t="s">
        <v>232</v>
      </c>
      <c r="I443" s="94" t="s">
        <v>226</v>
      </c>
      <c r="J443" s="94"/>
      <c r="K443" s="94" t="s">
        <v>121</v>
      </c>
      <c r="L443" s="95" t="s">
        <v>2544</v>
      </c>
      <c r="M443" s="94" t="s">
        <v>2051</v>
      </c>
      <c r="N443" s="98" t="s">
        <v>2052</v>
      </c>
      <c r="O443" s="106" t="s">
        <v>2747</v>
      </c>
      <c r="P443" s="93"/>
      <c r="Q443" s="94" t="s">
        <v>1519</v>
      </c>
    </row>
    <row r="444" spans="1:17">
      <c r="A444" s="93" t="s">
        <v>958</v>
      </c>
      <c r="B444" s="52" t="str">
        <f t="shared" si="13"/>
        <v>การเป็นเจ้าภาพจัดการประชุม 2021 OSCE Asian Conference ร่วมกับสาธารณรัฐแอลเบเนีย</v>
      </c>
      <c r="C444" s="94" t="s">
        <v>959</v>
      </c>
      <c r="D444" s="94" t="s">
        <v>88</v>
      </c>
      <c r="E444" s="94">
        <v>2565</v>
      </c>
      <c r="F444" s="94" t="s">
        <v>209</v>
      </c>
      <c r="G444" s="95" t="s">
        <v>216</v>
      </c>
      <c r="H444" s="94" t="s">
        <v>436</v>
      </c>
      <c r="I444" s="94" t="s">
        <v>437</v>
      </c>
      <c r="J444" s="94"/>
      <c r="K444" s="94" t="s">
        <v>121</v>
      </c>
      <c r="L444" s="95" t="s">
        <v>2544</v>
      </c>
      <c r="M444" s="94" t="s">
        <v>2051</v>
      </c>
      <c r="N444" s="98" t="s">
        <v>2052</v>
      </c>
      <c r="O444" s="106" t="s">
        <v>2747</v>
      </c>
      <c r="P444" s="93"/>
      <c r="Q444" s="94" t="s">
        <v>1521</v>
      </c>
    </row>
    <row r="445" spans="1:17">
      <c r="A445" s="93" t="s">
        <v>961</v>
      </c>
      <c r="B445" s="52" t="str">
        <f t="shared" si="13"/>
        <v xml:space="preserve">โครงการ Promoting Research and Development System and Enhancing the collaboration Research </v>
      </c>
      <c r="C445" s="94" t="s">
        <v>2594</v>
      </c>
      <c r="D445" s="94" t="s">
        <v>88</v>
      </c>
      <c r="E445" s="94">
        <v>2565</v>
      </c>
      <c r="F445" s="94" t="s">
        <v>245</v>
      </c>
      <c r="G445" s="95" t="s">
        <v>163</v>
      </c>
      <c r="H445" s="94" t="s">
        <v>225</v>
      </c>
      <c r="I445" s="94" t="s">
        <v>226</v>
      </c>
      <c r="J445" s="94"/>
      <c r="K445" s="94" t="s">
        <v>121</v>
      </c>
      <c r="L445" s="95" t="s">
        <v>2544</v>
      </c>
      <c r="M445" s="94" t="s">
        <v>2051</v>
      </c>
      <c r="N445" s="98" t="s">
        <v>2052</v>
      </c>
      <c r="O445" s="106" t="s">
        <v>2747</v>
      </c>
      <c r="P445" s="93"/>
      <c r="Q445" s="94" t="s">
        <v>1523</v>
      </c>
    </row>
    <row r="446" spans="1:17">
      <c r="A446" s="93" t="s">
        <v>967</v>
      </c>
      <c r="B446" s="52" t="str">
        <f t="shared" si="13"/>
        <v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v>
      </c>
      <c r="C446" s="94" t="s">
        <v>968</v>
      </c>
      <c r="D446" s="94" t="s">
        <v>88</v>
      </c>
      <c r="E446" s="94">
        <v>2565</v>
      </c>
      <c r="F446" s="94" t="s">
        <v>216</v>
      </c>
      <c r="G446" s="95" t="s">
        <v>216</v>
      </c>
      <c r="H446" s="94" t="s">
        <v>746</v>
      </c>
      <c r="I446" s="94" t="s">
        <v>515</v>
      </c>
      <c r="J446" s="94"/>
      <c r="K446" s="94" t="s">
        <v>121</v>
      </c>
      <c r="L446" s="95" t="s">
        <v>2544</v>
      </c>
      <c r="M446" s="94" t="s">
        <v>2051</v>
      </c>
      <c r="N446" s="98" t="s">
        <v>2055</v>
      </c>
      <c r="O446" s="106" t="s">
        <v>2747</v>
      </c>
      <c r="P446" s="93"/>
      <c r="Q446" s="94" t="s">
        <v>1527</v>
      </c>
    </row>
    <row r="447" spans="1:17">
      <c r="A447" s="93" t="s">
        <v>970</v>
      </c>
      <c r="B447" s="52" t="str">
        <f t="shared" si="13"/>
        <v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v>
      </c>
      <c r="C447" s="94" t="s">
        <v>971</v>
      </c>
      <c r="D447" s="94" t="s">
        <v>88</v>
      </c>
      <c r="E447" s="94">
        <v>2565</v>
      </c>
      <c r="F447" s="94" t="s">
        <v>66</v>
      </c>
      <c r="G447" s="95" t="s">
        <v>216</v>
      </c>
      <c r="H447" s="94" t="s">
        <v>746</v>
      </c>
      <c r="I447" s="94" t="s">
        <v>515</v>
      </c>
      <c r="J447" s="94"/>
      <c r="K447" s="94" t="s">
        <v>121</v>
      </c>
      <c r="L447" s="95" t="s">
        <v>2544</v>
      </c>
      <c r="M447" s="94" t="s">
        <v>2053</v>
      </c>
      <c r="N447" s="98" t="s">
        <v>2056</v>
      </c>
      <c r="O447" s="106" t="s">
        <v>2747</v>
      </c>
      <c r="P447" s="93"/>
      <c r="Q447" s="94" t="s">
        <v>1529</v>
      </c>
    </row>
    <row r="448" spans="1:17">
      <c r="A448" s="93" t="s">
        <v>964</v>
      </c>
      <c r="B448" s="52" t="str">
        <f t="shared" si="13"/>
        <v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v>
      </c>
      <c r="C448" s="94" t="s">
        <v>965</v>
      </c>
      <c r="D448" s="94" t="s">
        <v>88</v>
      </c>
      <c r="E448" s="94">
        <v>2565</v>
      </c>
      <c r="F448" s="94" t="s">
        <v>153</v>
      </c>
      <c r="G448" s="95" t="s">
        <v>216</v>
      </c>
      <c r="H448" s="94" t="s">
        <v>746</v>
      </c>
      <c r="I448" s="94" t="s">
        <v>515</v>
      </c>
      <c r="J448" s="94"/>
      <c r="K448" s="94" t="s">
        <v>121</v>
      </c>
      <c r="L448" s="95" t="s">
        <v>2544</v>
      </c>
      <c r="M448" s="94" t="s">
        <v>2051</v>
      </c>
      <c r="N448" s="98" t="s">
        <v>2055</v>
      </c>
      <c r="O448" s="106" t="s">
        <v>2747</v>
      </c>
      <c r="P448" s="93"/>
      <c r="Q448" s="94" t="s">
        <v>1525</v>
      </c>
    </row>
    <row r="449" spans="1:17">
      <c r="A449" s="93" t="s">
        <v>950</v>
      </c>
      <c r="B449" s="52" t="str">
        <f t="shared" si="13"/>
        <v xml:space="preserve"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</v>
      </c>
      <c r="C449" s="94" t="s">
        <v>2595</v>
      </c>
      <c r="D449" s="94" t="s">
        <v>88</v>
      </c>
      <c r="E449" s="94">
        <v>2565</v>
      </c>
      <c r="F449" s="94" t="s">
        <v>664</v>
      </c>
      <c r="G449" s="95" t="s">
        <v>164</v>
      </c>
      <c r="H449" s="94" t="s">
        <v>225</v>
      </c>
      <c r="I449" s="94" t="s">
        <v>226</v>
      </c>
      <c r="J449" s="94"/>
      <c r="K449" s="94" t="s">
        <v>121</v>
      </c>
      <c r="L449" s="95" t="s">
        <v>2544</v>
      </c>
      <c r="M449" s="94" t="s">
        <v>2051</v>
      </c>
      <c r="N449" s="98" t="s">
        <v>2055</v>
      </c>
      <c r="O449" s="106" t="s">
        <v>2747</v>
      </c>
      <c r="P449" s="93"/>
      <c r="Q449" s="94" t="s">
        <v>1515</v>
      </c>
    </row>
    <row r="450" spans="1:17">
      <c r="A450" s="93" t="s">
        <v>941</v>
      </c>
      <c r="B450" s="52" t="str">
        <f t="shared" si="13"/>
        <v>การเข้าร่วม Panel Discussion ในช่วงการประชุม ASEAN Ministerial Dialogue on Accelerating Actions to Achieve the SDGs</v>
      </c>
      <c r="C450" s="94" t="s">
        <v>942</v>
      </c>
      <c r="D450" s="94" t="s">
        <v>88</v>
      </c>
      <c r="E450" s="94">
        <v>2565</v>
      </c>
      <c r="F450" s="94" t="s">
        <v>209</v>
      </c>
      <c r="G450" s="95" t="s">
        <v>216</v>
      </c>
      <c r="H450" s="94" t="s">
        <v>804</v>
      </c>
      <c r="I450" s="94" t="s">
        <v>477</v>
      </c>
      <c r="J450" s="94"/>
      <c r="K450" s="94" t="s">
        <v>121</v>
      </c>
      <c r="L450" s="95" t="s">
        <v>2544</v>
      </c>
      <c r="M450" s="94" t="s">
        <v>2051</v>
      </c>
      <c r="N450" s="98" t="s">
        <v>2052</v>
      </c>
      <c r="O450" s="106" t="s">
        <v>2747</v>
      </c>
      <c r="P450" s="93"/>
      <c r="Q450" s="94" t="s">
        <v>1509</v>
      </c>
    </row>
    <row r="451" spans="1:17">
      <c r="A451" s="93" t="s">
        <v>953</v>
      </c>
      <c r="B451" s="52" t="str">
        <f t="shared" si="13"/>
        <v>โครงการโรงอบพลังงานแสงอาทิตย์เพื่อการพัฒนาชุมชนอย่างยั่งยืนในสาธารณรัฐเซเนกัล (กลุ่มงาน SEP)</v>
      </c>
      <c r="C451" s="94" t="s">
        <v>954</v>
      </c>
      <c r="D451" s="94" t="s">
        <v>88</v>
      </c>
      <c r="E451" s="94">
        <v>2565</v>
      </c>
      <c r="F451" s="94" t="s">
        <v>465</v>
      </c>
      <c r="G451" s="95" t="s">
        <v>164</v>
      </c>
      <c r="H451" s="94" t="s">
        <v>225</v>
      </c>
      <c r="I451" s="94" t="s">
        <v>226</v>
      </c>
      <c r="J451" s="94"/>
      <c r="K451" s="94" t="s">
        <v>121</v>
      </c>
      <c r="L451" s="95" t="s">
        <v>2544</v>
      </c>
      <c r="M451" s="94" t="s">
        <v>2051</v>
      </c>
      <c r="N451" s="98" t="s">
        <v>2055</v>
      </c>
      <c r="O451" s="106" t="s">
        <v>2747</v>
      </c>
      <c r="P451" s="93"/>
      <c r="Q451" s="94" t="s">
        <v>1517</v>
      </c>
    </row>
    <row r="452" spans="1:17">
      <c r="A452" s="93" t="s">
        <v>1475</v>
      </c>
      <c r="B452" s="52" t="str">
        <f t="shared" si="13"/>
        <v>การเจรจาและประชุมนานาชาติภายใต้กรอบยูเนสโก</v>
      </c>
      <c r="C452" s="94" t="s">
        <v>1476</v>
      </c>
      <c r="D452" s="94" t="s">
        <v>80</v>
      </c>
      <c r="E452" s="94">
        <v>2565</v>
      </c>
      <c r="F452" s="94" t="s">
        <v>163</v>
      </c>
      <c r="G452" s="95" t="s">
        <v>164</v>
      </c>
      <c r="H452" s="94" t="s">
        <v>104</v>
      </c>
      <c r="I452" s="94" t="s">
        <v>105</v>
      </c>
      <c r="J452" s="94"/>
      <c r="K452" s="94" t="s">
        <v>106</v>
      </c>
      <c r="L452" s="94" t="s">
        <v>2122</v>
      </c>
      <c r="M452" s="94" t="s">
        <v>2053</v>
      </c>
      <c r="N452" s="98" t="s">
        <v>2056</v>
      </c>
      <c r="O452" s="106" t="s">
        <v>2747</v>
      </c>
      <c r="P452" s="94"/>
      <c r="Q452" s="94" t="s">
        <v>1479</v>
      </c>
    </row>
    <row r="453" spans="1:17">
      <c r="A453" s="93" t="s">
        <v>1497</v>
      </c>
      <c r="B453" s="52" t="str">
        <f t="shared" si="13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C453" s="94" t="s">
        <v>1498</v>
      </c>
      <c r="D453" s="94" t="s">
        <v>80</v>
      </c>
      <c r="E453" s="94">
        <v>2565</v>
      </c>
      <c r="F453" s="94" t="s">
        <v>163</v>
      </c>
      <c r="G453" s="95" t="s">
        <v>164</v>
      </c>
      <c r="H453" s="94" t="s">
        <v>104</v>
      </c>
      <c r="I453" s="94" t="s">
        <v>105</v>
      </c>
      <c r="J453" s="94"/>
      <c r="K453" s="94" t="s">
        <v>106</v>
      </c>
      <c r="L453" s="94" t="s">
        <v>2122</v>
      </c>
      <c r="M453" s="94" t="s">
        <v>2053</v>
      </c>
      <c r="N453" s="98" t="s">
        <v>2056</v>
      </c>
      <c r="O453" s="106" t="s">
        <v>2747</v>
      </c>
      <c r="P453" s="94"/>
      <c r="Q453" s="94" t="s">
        <v>1501</v>
      </c>
    </row>
    <row r="454" spans="1:17">
      <c r="A454" s="93" t="s">
        <v>1469</v>
      </c>
      <c r="B454" s="52" t="str">
        <f t="shared" si="13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C454" s="94" t="s">
        <v>1470</v>
      </c>
      <c r="D454" s="94" t="s">
        <v>483</v>
      </c>
      <c r="E454" s="94">
        <v>2565</v>
      </c>
      <c r="F454" s="94" t="s">
        <v>1430</v>
      </c>
      <c r="G454" s="95" t="s">
        <v>164</v>
      </c>
      <c r="H454" s="94" t="s">
        <v>250</v>
      </c>
      <c r="I454" s="94" t="s">
        <v>226</v>
      </c>
      <c r="J454" s="94"/>
      <c r="K454" s="94" t="s">
        <v>121</v>
      </c>
      <c r="L454" s="94" t="s">
        <v>2122</v>
      </c>
      <c r="M454" s="94" t="s">
        <v>2058</v>
      </c>
      <c r="N454" s="98" t="s">
        <v>2059</v>
      </c>
      <c r="O454" s="106" t="s">
        <v>2747</v>
      </c>
      <c r="P454" s="94"/>
      <c r="Q454" s="94" t="s">
        <v>1474</v>
      </c>
    </row>
    <row r="455" spans="1:17">
      <c r="A455" s="93" t="s">
        <v>1440</v>
      </c>
      <c r="B455" s="52" t="str">
        <f t="shared" si="13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C455" s="94" t="s">
        <v>1441</v>
      </c>
      <c r="D455" s="94" t="s">
        <v>41</v>
      </c>
      <c r="E455" s="94">
        <v>2565</v>
      </c>
      <c r="F455" s="94" t="s">
        <v>164</v>
      </c>
      <c r="G455" s="95" t="s">
        <v>164</v>
      </c>
      <c r="H455" s="94" t="s">
        <v>436</v>
      </c>
      <c r="I455" s="94" t="s">
        <v>437</v>
      </c>
      <c r="J455" s="94"/>
      <c r="K455" s="94" t="s">
        <v>121</v>
      </c>
      <c r="L455" s="94" t="s">
        <v>2122</v>
      </c>
      <c r="M455" s="94" t="s">
        <v>2051</v>
      </c>
      <c r="N455" s="98" t="s">
        <v>2055</v>
      </c>
      <c r="O455" s="106" t="s">
        <v>2747</v>
      </c>
      <c r="P455" s="94"/>
      <c r="Q455" s="94" t="s">
        <v>1444</v>
      </c>
    </row>
    <row r="456" spans="1:17">
      <c r="A456" s="93" t="s">
        <v>1480</v>
      </c>
      <c r="B456" s="52" t="str">
        <f t="shared" si="13"/>
        <v>โครงการส่งเสริมสหกรณ์ในเมียนมา (Project on Strengthening of Cooperative System in Myanmar) กลุ่มงานเศรษฐกิจ (4/2565)</v>
      </c>
      <c r="C456" s="94" t="s">
        <v>1481</v>
      </c>
      <c r="D456" s="94" t="s">
        <v>88</v>
      </c>
      <c r="E456" s="94">
        <v>2565</v>
      </c>
      <c r="F456" s="94" t="s">
        <v>1430</v>
      </c>
      <c r="G456" s="95" t="s">
        <v>164</v>
      </c>
      <c r="H456" s="94" t="s">
        <v>225</v>
      </c>
      <c r="I456" s="94" t="s">
        <v>226</v>
      </c>
      <c r="J456" s="94"/>
      <c r="K456" s="94" t="s">
        <v>121</v>
      </c>
      <c r="L456" s="94" t="s">
        <v>2122</v>
      </c>
      <c r="M456" s="94" t="s">
        <v>2051</v>
      </c>
      <c r="N456" s="98" t="s">
        <v>2055</v>
      </c>
      <c r="O456" s="106" t="s">
        <v>2747</v>
      </c>
      <c r="P456" s="94"/>
      <c r="Q456" s="94" t="s">
        <v>1484</v>
      </c>
    </row>
    <row r="457" spans="1:17">
      <c r="A457" s="93" t="s">
        <v>1485</v>
      </c>
      <c r="B457" s="52" t="str">
        <f t="shared" si="13"/>
        <v>Utilization of Thailand Local Genetic Resources to Develop Novel Farmed Fish for Global Market (ไตรมาส 4/2565)</v>
      </c>
      <c r="C457" s="94" t="s">
        <v>1486</v>
      </c>
      <c r="D457" s="94" t="s">
        <v>88</v>
      </c>
      <c r="E457" s="94">
        <v>2565</v>
      </c>
      <c r="F457" s="94" t="s">
        <v>1430</v>
      </c>
      <c r="G457" s="95" t="s">
        <v>164</v>
      </c>
      <c r="H457" s="94" t="s">
        <v>250</v>
      </c>
      <c r="I457" s="94" t="s">
        <v>226</v>
      </c>
      <c r="J457" s="94"/>
      <c r="K457" s="94" t="s">
        <v>121</v>
      </c>
      <c r="L457" s="94" t="s">
        <v>2122</v>
      </c>
      <c r="M457" s="94" t="s">
        <v>2051</v>
      </c>
      <c r="N457" s="98" t="s">
        <v>2052</v>
      </c>
      <c r="O457" s="106" t="s">
        <v>2747</v>
      </c>
      <c r="P457" s="94"/>
      <c r="Q457" s="94" t="s">
        <v>1489</v>
      </c>
    </row>
    <row r="458" spans="1:17">
      <c r="A458" s="93" t="s">
        <v>1435</v>
      </c>
      <c r="B458" s="52" t="str">
        <f t="shared" si="13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C458" s="94" t="s">
        <v>1436</v>
      </c>
      <c r="D458" s="94" t="s">
        <v>88</v>
      </c>
      <c r="E458" s="94">
        <v>2565</v>
      </c>
      <c r="F458" s="94" t="s">
        <v>1430</v>
      </c>
      <c r="G458" s="95" t="s">
        <v>1430</v>
      </c>
      <c r="H458" s="94" t="s">
        <v>436</v>
      </c>
      <c r="I458" s="94" t="s">
        <v>437</v>
      </c>
      <c r="J458" s="94"/>
      <c r="K458" s="94" t="s">
        <v>121</v>
      </c>
      <c r="L458" s="94" t="s">
        <v>2122</v>
      </c>
      <c r="M458" s="94" t="s">
        <v>2051</v>
      </c>
      <c r="N458" s="98" t="s">
        <v>2055</v>
      </c>
      <c r="O458" s="106" t="s">
        <v>2747</v>
      </c>
      <c r="P458" s="94"/>
      <c r="Q458" s="94" t="s">
        <v>1439</v>
      </c>
    </row>
    <row r="459" spans="1:17">
      <c r="A459" s="93" t="s">
        <v>1445</v>
      </c>
      <c r="B459" s="52" t="str">
        <f t="shared" si="13"/>
        <v>โครงการส่งเสริมสหกรณ์ในเมียนมา (Project on Strengthening of Cooperative System in Myanmar) (กลุ่มงานเศรษฐกิจ</v>
      </c>
      <c r="C459" s="94" t="s">
        <v>1446</v>
      </c>
      <c r="D459" s="94" t="s">
        <v>88</v>
      </c>
      <c r="E459" s="94">
        <v>2565</v>
      </c>
      <c r="F459" s="94" t="s">
        <v>201</v>
      </c>
      <c r="G459" s="95" t="s">
        <v>325</v>
      </c>
      <c r="H459" s="94" t="s">
        <v>225</v>
      </c>
      <c r="I459" s="94" t="s">
        <v>226</v>
      </c>
      <c r="J459" s="94"/>
      <c r="K459" s="94" t="s">
        <v>121</v>
      </c>
      <c r="L459" s="94" t="s">
        <v>2122</v>
      </c>
      <c r="M459" s="94" t="s">
        <v>2051</v>
      </c>
      <c r="N459" s="98" t="s">
        <v>2052</v>
      </c>
      <c r="O459" s="106" t="s">
        <v>2747</v>
      </c>
      <c r="P459" s="94"/>
      <c r="Q459" s="94" t="s">
        <v>1449</v>
      </c>
    </row>
    <row r="460" spans="1:17">
      <c r="A460" s="93" t="s">
        <v>1460</v>
      </c>
      <c r="B460" s="52" t="str">
        <f t="shared" si="13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460" s="94" t="s">
        <v>1262</v>
      </c>
      <c r="D460" s="94" t="s">
        <v>88</v>
      </c>
      <c r="E460" s="94">
        <v>2565</v>
      </c>
      <c r="F460" s="94" t="s">
        <v>163</v>
      </c>
      <c r="G460" s="95" t="s">
        <v>164</v>
      </c>
      <c r="H460" s="94" t="s">
        <v>225</v>
      </c>
      <c r="I460" s="94" t="s">
        <v>226</v>
      </c>
      <c r="J460" s="94"/>
      <c r="K460" s="94" t="s">
        <v>121</v>
      </c>
      <c r="L460" s="94" t="s">
        <v>2122</v>
      </c>
      <c r="M460" s="94" t="s">
        <v>2051</v>
      </c>
      <c r="N460" s="98" t="s">
        <v>2055</v>
      </c>
      <c r="O460" s="106" t="s">
        <v>2747</v>
      </c>
      <c r="P460" s="94"/>
      <c r="Q460" s="94" t="s">
        <v>1463</v>
      </c>
    </row>
    <row r="461" spans="1:17">
      <c r="A461" s="93" t="s">
        <v>1427</v>
      </c>
      <c r="B461" s="52" t="str">
        <f t="shared" ref="B461:B492" si="14">HYPERLINK(Q461,C461)</f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C461" s="94" t="s">
        <v>1428</v>
      </c>
      <c r="D461" s="94" t="s">
        <v>88</v>
      </c>
      <c r="E461" s="94">
        <v>2565</v>
      </c>
      <c r="F461" s="94" t="s">
        <v>1430</v>
      </c>
      <c r="G461" s="95" t="s">
        <v>1431</v>
      </c>
      <c r="H461" s="94" t="s">
        <v>250</v>
      </c>
      <c r="I461" s="94" t="s">
        <v>226</v>
      </c>
      <c r="J461" s="94"/>
      <c r="K461" s="94" t="s">
        <v>121</v>
      </c>
      <c r="L461" s="94" t="s">
        <v>2122</v>
      </c>
      <c r="M461" s="94" t="s">
        <v>2051</v>
      </c>
      <c r="N461" s="98" t="s">
        <v>2052</v>
      </c>
      <c r="O461" s="106" t="s">
        <v>2747</v>
      </c>
      <c r="P461" s="94"/>
      <c r="Q461" s="94" t="s">
        <v>1434</v>
      </c>
    </row>
    <row r="462" spans="1:17">
      <c r="A462" s="93" t="s">
        <v>1455</v>
      </c>
      <c r="B462" s="52" t="str">
        <f t="shared" si="14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C462" s="94" t="s">
        <v>1456</v>
      </c>
      <c r="D462" s="94" t="s">
        <v>88</v>
      </c>
      <c r="E462" s="94">
        <v>2565</v>
      </c>
      <c r="F462" s="94" t="s">
        <v>164</v>
      </c>
      <c r="G462" s="95" t="s">
        <v>164</v>
      </c>
      <c r="H462" s="94" t="s">
        <v>250</v>
      </c>
      <c r="I462" s="94" t="s">
        <v>226</v>
      </c>
      <c r="J462" s="94"/>
      <c r="K462" s="94" t="s">
        <v>121</v>
      </c>
      <c r="L462" s="94" t="s">
        <v>2122</v>
      </c>
      <c r="M462" s="94" t="s">
        <v>2051</v>
      </c>
      <c r="N462" s="98" t="s">
        <v>2055</v>
      </c>
      <c r="O462" s="106" t="s">
        <v>2747</v>
      </c>
      <c r="P462" s="94"/>
      <c r="Q462" s="94" t="s">
        <v>1459</v>
      </c>
    </row>
    <row r="463" spans="1:17">
      <c r="A463" s="93" t="s">
        <v>1491</v>
      </c>
      <c r="B463" s="52" t="str">
        <f t="shared" si="14"/>
        <v>การประชุมระดับ รมต. Foreign Policy and Global Health (FPGH) Initiative</v>
      </c>
      <c r="C463" s="94" t="s">
        <v>1492</v>
      </c>
      <c r="D463" s="94" t="s">
        <v>88</v>
      </c>
      <c r="E463" s="94">
        <v>2565</v>
      </c>
      <c r="F463" s="94" t="s">
        <v>164</v>
      </c>
      <c r="G463" s="95" t="s">
        <v>164</v>
      </c>
      <c r="H463" s="94" t="s">
        <v>1494</v>
      </c>
      <c r="I463" s="94" t="s">
        <v>515</v>
      </c>
      <c r="J463" s="94"/>
      <c r="K463" s="94" t="s">
        <v>121</v>
      </c>
      <c r="L463" s="94" t="s">
        <v>2122</v>
      </c>
      <c r="M463" s="94" t="s">
        <v>2058</v>
      </c>
      <c r="N463" s="98" t="s">
        <v>2059</v>
      </c>
      <c r="O463" s="106" t="s">
        <v>2747</v>
      </c>
      <c r="P463" s="94"/>
      <c r="Q463" s="94" t="s">
        <v>1496</v>
      </c>
    </row>
    <row r="464" spans="1:17">
      <c r="A464" s="93" t="s">
        <v>1450</v>
      </c>
      <c r="B464" s="52" t="str">
        <f t="shared" si="14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C464" s="94" t="s">
        <v>1451</v>
      </c>
      <c r="D464" s="94" t="s">
        <v>88</v>
      </c>
      <c r="E464" s="94">
        <v>2565</v>
      </c>
      <c r="F464" s="94" t="s">
        <v>998</v>
      </c>
      <c r="G464" s="95" t="s">
        <v>998</v>
      </c>
      <c r="H464" s="94" t="s">
        <v>250</v>
      </c>
      <c r="I464" s="94" t="s">
        <v>226</v>
      </c>
      <c r="J464" s="94"/>
      <c r="K464" s="94" t="s">
        <v>121</v>
      </c>
      <c r="L464" s="94" t="s">
        <v>2122</v>
      </c>
      <c r="M464" s="94" t="s">
        <v>2051</v>
      </c>
      <c r="N464" s="98" t="s">
        <v>2055</v>
      </c>
      <c r="O464" s="106" t="s">
        <v>2747</v>
      </c>
      <c r="P464" s="94"/>
      <c r="Q464" s="94" t="s">
        <v>1454</v>
      </c>
    </row>
    <row r="465" spans="1:19">
      <c r="A465" s="93" t="s">
        <v>1464</v>
      </c>
      <c r="B465" s="52" t="str">
        <f t="shared" si="14"/>
        <v>The 15th Seoul ODA International Conference</v>
      </c>
      <c r="C465" s="94" t="s">
        <v>1465</v>
      </c>
      <c r="D465" s="94" t="s">
        <v>88</v>
      </c>
      <c r="E465" s="94">
        <v>2565</v>
      </c>
      <c r="F465" s="94" t="s">
        <v>164</v>
      </c>
      <c r="G465" s="95" t="s">
        <v>164</v>
      </c>
      <c r="H465" s="94" t="s">
        <v>250</v>
      </c>
      <c r="I465" s="94" t="s">
        <v>226</v>
      </c>
      <c r="J465" s="94"/>
      <c r="K465" s="94" t="s">
        <v>121</v>
      </c>
      <c r="L465" s="94" t="s">
        <v>2122</v>
      </c>
      <c r="M465" s="94" t="s">
        <v>2053</v>
      </c>
      <c r="N465" s="98" t="s">
        <v>2056</v>
      </c>
      <c r="O465" s="106" t="s">
        <v>2747</v>
      </c>
      <c r="P465" s="94"/>
      <c r="Q465" s="94" t="s">
        <v>1468</v>
      </c>
    </row>
    <row r="466" spans="1:19">
      <c r="A466" s="93" t="s">
        <v>1422</v>
      </c>
      <c r="B466" s="52" t="str">
        <f t="shared" si="14"/>
        <v>กิจกรรมสัมมนาออนไลน์  ในหัวข้อ ASEAN Bio-Circular-Green Economy Knowledge Sharing Series: Accelerating Clean Energy Transition for a Greener ASEAN</v>
      </c>
      <c r="C466" s="94" t="s">
        <v>1423</v>
      </c>
      <c r="D466" s="94" t="s">
        <v>88</v>
      </c>
      <c r="E466" s="94">
        <v>2565</v>
      </c>
      <c r="F466" s="94" t="s">
        <v>164</v>
      </c>
      <c r="G466" s="95" t="s">
        <v>164</v>
      </c>
      <c r="H466" s="94" t="s">
        <v>804</v>
      </c>
      <c r="I466" s="94" t="s">
        <v>477</v>
      </c>
      <c r="J466" s="94"/>
      <c r="K466" s="94" t="s">
        <v>121</v>
      </c>
      <c r="L466" s="94" t="s">
        <v>2122</v>
      </c>
      <c r="M466" s="94" t="s">
        <v>2051</v>
      </c>
      <c r="N466" s="98" t="s">
        <v>2052</v>
      </c>
      <c r="O466" s="106" t="s">
        <v>2747</v>
      </c>
      <c r="P466" s="94"/>
      <c r="Q466" s="94" t="s">
        <v>1426</v>
      </c>
    </row>
    <row r="467" spans="1:19">
      <c r="A467" s="93" t="s">
        <v>1869</v>
      </c>
      <c r="B467" s="52" t="str">
        <f t="shared" si="14"/>
        <v>ความร่วมมือด้านคมนาคมขนส่งระหว่างไทยและต่างประเทศ</v>
      </c>
      <c r="C467" s="94" t="s">
        <v>1870</v>
      </c>
      <c r="D467" s="94" t="s">
        <v>41</v>
      </c>
      <c r="E467" s="94">
        <v>2566</v>
      </c>
      <c r="F467" s="94" t="s">
        <v>201</v>
      </c>
      <c r="G467" s="95" t="s">
        <v>202</v>
      </c>
      <c r="H467" s="94" t="s">
        <v>35</v>
      </c>
      <c r="I467" s="94" t="s">
        <v>535</v>
      </c>
      <c r="J467" s="94"/>
      <c r="K467" s="94" t="s">
        <v>536</v>
      </c>
      <c r="L467" s="94" t="s">
        <v>2122</v>
      </c>
      <c r="M467" s="94" t="s">
        <v>2051</v>
      </c>
      <c r="N467" s="108" t="s">
        <v>2052</v>
      </c>
      <c r="O467" s="106" t="s">
        <v>2747</v>
      </c>
      <c r="P467" s="103"/>
      <c r="Q467" s="103" t="s">
        <v>2596</v>
      </c>
      <c r="R467" s="104"/>
      <c r="S467" s="104"/>
    </row>
    <row r="468" spans="1:19">
      <c r="A468" s="93" t="s">
        <v>1916</v>
      </c>
      <c r="B468" s="52" t="str">
        <f t="shared" si="14"/>
        <v>โครงการอาสาสมัครเพื่อนไทย (Friends from Thailand: FFT)</v>
      </c>
      <c r="C468" s="94" t="s">
        <v>1177</v>
      </c>
      <c r="D468" s="94" t="s">
        <v>88</v>
      </c>
      <c r="E468" s="94">
        <v>2566</v>
      </c>
      <c r="F468" s="94" t="s">
        <v>201</v>
      </c>
      <c r="G468" s="95" t="s">
        <v>202</v>
      </c>
      <c r="H468" s="94" t="s">
        <v>225</v>
      </c>
      <c r="I468" s="94" t="s">
        <v>226</v>
      </c>
      <c r="J468" s="94"/>
      <c r="K468" s="94" t="s">
        <v>121</v>
      </c>
      <c r="L468" s="94" t="s">
        <v>2122</v>
      </c>
      <c r="M468" s="94" t="s">
        <v>2051</v>
      </c>
      <c r="N468" s="108" t="s">
        <v>2052</v>
      </c>
      <c r="O468" s="106" t="s">
        <v>2747</v>
      </c>
      <c r="P468" s="103"/>
      <c r="Q468" s="103" t="s">
        <v>2597</v>
      </c>
      <c r="R468" s="104"/>
      <c r="S468" s="104"/>
    </row>
    <row r="469" spans="1:19">
      <c r="A469" s="93" t="s">
        <v>2002</v>
      </c>
      <c r="B469" s="52" t="str">
        <f t="shared" si="14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C469" s="94" t="s">
        <v>2598</v>
      </c>
      <c r="D469" s="94" t="s">
        <v>88</v>
      </c>
      <c r="E469" s="94">
        <v>2567</v>
      </c>
      <c r="F469" s="94" t="s">
        <v>583</v>
      </c>
      <c r="G469" s="95" t="s">
        <v>913</v>
      </c>
      <c r="H469" s="94" t="s">
        <v>232</v>
      </c>
      <c r="I469" s="94" t="s">
        <v>226</v>
      </c>
      <c r="J469" s="94"/>
      <c r="K469" s="94" t="s">
        <v>121</v>
      </c>
      <c r="L469" s="94" t="s">
        <v>2115</v>
      </c>
      <c r="M469" s="94" t="s">
        <v>2051</v>
      </c>
      <c r="N469" s="108" t="s">
        <v>2055</v>
      </c>
      <c r="O469" s="106" t="s">
        <v>2747</v>
      </c>
      <c r="P469" s="103"/>
      <c r="Q469" s="103" t="s">
        <v>2599</v>
      </c>
      <c r="R469" s="104"/>
      <c r="S469" s="104"/>
    </row>
    <row r="470" spans="1:19">
      <c r="A470" s="93" t="s">
        <v>2600</v>
      </c>
      <c r="B470" s="52" t="str">
        <f t="shared" si="14"/>
        <v>โครงการ “ภารกิจการทูตเพื่อการพัฒนาที่ยั่งยืน (SDGs Diplomacy)”</v>
      </c>
      <c r="C470" s="94" t="s">
        <v>917</v>
      </c>
      <c r="D470" s="94" t="s">
        <v>88</v>
      </c>
      <c r="E470" s="94">
        <v>2567</v>
      </c>
      <c r="F470" s="94" t="s">
        <v>583</v>
      </c>
      <c r="G470" s="95" t="s">
        <v>913</v>
      </c>
      <c r="H470" s="94" t="s">
        <v>746</v>
      </c>
      <c r="I470" s="94" t="s">
        <v>515</v>
      </c>
      <c r="J470" s="94"/>
      <c r="K470" s="94" t="s">
        <v>121</v>
      </c>
      <c r="L470" s="94" t="s">
        <v>2186</v>
      </c>
      <c r="M470" s="94" t="s">
        <v>2053</v>
      </c>
      <c r="N470" s="100" t="s">
        <v>2056</v>
      </c>
      <c r="O470" s="106" t="s">
        <v>2747</v>
      </c>
      <c r="P470" s="94"/>
      <c r="Q470" s="94" t="s">
        <v>2601</v>
      </c>
    </row>
    <row r="471" spans="1:19">
      <c r="A471" s="93" t="s">
        <v>2600</v>
      </c>
      <c r="B471" s="52" t="str">
        <f t="shared" si="14"/>
        <v>โครงการ “ภารกิจการทูตเพื่อการพัฒนาที่ยั่งยืน (SDGs Diplomacy)”</v>
      </c>
      <c r="C471" s="94" t="s">
        <v>917</v>
      </c>
      <c r="D471" s="94" t="s">
        <v>88</v>
      </c>
      <c r="E471" s="94">
        <v>2567</v>
      </c>
      <c r="F471" s="94" t="s">
        <v>583</v>
      </c>
      <c r="G471" s="95" t="s">
        <v>913</v>
      </c>
      <c r="H471" s="94" t="s">
        <v>746</v>
      </c>
      <c r="I471" s="94" t="s">
        <v>515</v>
      </c>
      <c r="J471" s="94"/>
      <c r="K471" s="94" t="s">
        <v>121</v>
      </c>
      <c r="L471" s="94" t="s">
        <v>2186</v>
      </c>
      <c r="M471" s="94" t="s">
        <v>2051</v>
      </c>
      <c r="N471" s="100" t="s">
        <v>2052</v>
      </c>
      <c r="O471" s="106" t="s">
        <v>2748</v>
      </c>
      <c r="P471" s="107" t="s">
        <v>2749</v>
      </c>
      <c r="Q471" s="94" t="s">
        <v>2601</v>
      </c>
    </row>
    <row r="472" spans="1:19">
      <c r="A472" s="93" t="s">
        <v>2044</v>
      </c>
      <c r="B472" s="52" t="str">
        <f t="shared" si="14"/>
        <v>โครงการภารกิจการทูตเพื่อการพัฒนาที่ยั่งยืน (SDGs Diplomacy)</v>
      </c>
      <c r="C472" s="94" t="s">
        <v>1944</v>
      </c>
      <c r="D472" s="94" t="s">
        <v>88</v>
      </c>
      <c r="E472" s="94">
        <v>2567</v>
      </c>
      <c r="F472" s="94" t="s">
        <v>583</v>
      </c>
      <c r="G472" s="95" t="s">
        <v>913</v>
      </c>
      <c r="H472" s="94" t="s">
        <v>746</v>
      </c>
      <c r="I472" s="94" t="s">
        <v>515</v>
      </c>
      <c r="J472" s="94"/>
      <c r="K472" s="94" t="s">
        <v>121</v>
      </c>
      <c r="L472" s="94" t="s">
        <v>2115</v>
      </c>
      <c r="M472" s="94" t="s">
        <v>2053</v>
      </c>
      <c r="N472" s="108" t="s">
        <v>2056</v>
      </c>
      <c r="O472" s="106" t="s">
        <v>2747</v>
      </c>
      <c r="P472" s="103"/>
      <c r="Q472" s="103" t="s">
        <v>2602</v>
      </c>
      <c r="R472" s="104"/>
      <c r="S472" s="104"/>
    </row>
    <row r="473" spans="1:19">
      <c r="A473" s="93" t="s">
        <v>2603</v>
      </c>
      <c r="B473" s="52" t="str">
        <f t="shared" si="14"/>
        <v>โครงการความร่วมมืออาสาสมัครต่างประเทศ (ญี่ปุ่น เกาหลี และอเมริกัน)</v>
      </c>
      <c r="C473" s="94" t="s">
        <v>2604</v>
      </c>
      <c r="D473" s="94" t="s">
        <v>88</v>
      </c>
      <c r="E473" s="94">
        <v>2568</v>
      </c>
      <c r="F473" s="94" t="s">
        <v>2232</v>
      </c>
      <c r="G473" s="95" t="s">
        <v>325</v>
      </c>
      <c r="H473" s="94" t="s">
        <v>232</v>
      </c>
      <c r="I473" s="94" t="s">
        <v>226</v>
      </c>
      <c r="J473" s="94"/>
      <c r="K473" s="94" t="s">
        <v>121</v>
      </c>
      <c r="L473" s="94" t="s">
        <v>2233</v>
      </c>
      <c r="M473" s="94" t="s">
        <v>2053</v>
      </c>
      <c r="N473" s="108" t="s">
        <v>2056</v>
      </c>
      <c r="O473" s="106" t="s">
        <v>2747</v>
      </c>
      <c r="P473" s="103"/>
      <c r="Q473" s="103" t="s">
        <v>2605</v>
      </c>
      <c r="R473" s="104"/>
      <c r="S473" s="104"/>
    </row>
    <row r="474" spans="1:19">
      <c r="A474" s="93" t="s">
        <v>2606</v>
      </c>
      <c r="B474" s="52" t="str">
        <f t="shared" si="14"/>
        <v>โครงการอาสาสมัครเพื่อนไทย (Friends from Thailand- FFT)</v>
      </c>
      <c r="C474" s="94" t="s">
        <v>2607</v>
      </c>
      <c r="D474" s="94" t="s">
        <v>28</v>
      </c>
      <c r="E474" s="94">
        <v>2568</v>
      </c>
      <c r="F474" s="94" t="s">
        <v>2232</v>
      </c>
      <c r="G474" s="95" t="s">
        <v>325</v>
      </c>
      <c r="H474" s="94" t="s">
        <v>225</v>
      </c>
      <c r="I474" s="94" t="s">
        <v>226</v>
      </c>
      <c r="J474" s="94"/>
      <c r="K474" s="94" t="s">
        <v>121</v>
      </c>
      <c r="L474" s="94" t="s">
        <v>2233</v>
      </c>
      <c r="M474" s="94" t="s">
        <v>2051</v>
      </c>
      <c r="N474" s="108" t="s">
        <v>2052</v>
      </c>
      <c r="O474" s="106" t="s">
        <v>2747</v>
      </c>
      <c r="P474" s="103"/>
      <c r="Q474" s="103" t="s">
        <v>2608</v>
      </c>
      <c r="R474" s="104"/>
      <c r="S474" s="104"/>
    </row>
    <row r="475" spans="1:19">
      <c r="A475" s="93" t="s">
        <v>2609</v>
      </c>
      <c r="B475" s="52" t="str">
        <f t="shared" si="14"/>
        <v>โครงการประชุมเชิงปฏิบัติการของ FEALAC Cyber Secretariat ที่สาธารณรัฐเกาหลี</v>
      </c>
      <c r="C475" s="94" t="s">
        <v>2610</v>
      </c>
      <c r="D475" s="94" t="s">
        <v>88</v>
      </c>
      <c r="E475" s="94">
        <v>2568</v>
      </c>
      <c r="F475" s="94" t="s">
        <v>2232</v>
      </c>
      <c r="G475" s="95" t="s">
        <v>325</v>
      </c>
      <c r="H475" s="94" t="s">
        <v>500</v>
      </c>
      <c r="I475" s="94" t="s">
        <v>501</v>
      </c>
      <c r="J475" s="94"/>
      <c r="K475" s="94" t="s">
        <v>121</v>
      </c>
      <c r="L475" s="94" t="s">
        <v>2233</v>
      </c>
      <c r="M475" s="94" t="s">
        <v>2051</v>
      </c>
      <c r="N475" s="108" t="s">
        <v>2052</v>
      </c>
      <c r="O475" s="106" t="s">
        <v>2747</v>
      </c>
      <c r="P475" s="103"/>
      <c r="Q475" s="103" t="s">
        <v>2611</v>
      </c>
      <c r="R475" s="104"/>
      <c r="S475" s="104"/>
    </row>
    <row r="476" spans="1:19">
      <c r="A476" s="93" t="s">
        <v>213</v>
      </c>
      <c r="B476" s="52" t="str">
        <f t="shared" si="14"/>
        <v>โครงการความร่วมมือระหว่างประเทศและการเดินทางไปราชการต่างประเทศชั่วคราว ปีงบประมาณ พ.ศ. 2564</v>
      </c>
      <c r="C476" s="94" t="s">
        <v>214</v>
      </c>
      <c r="D476" s="94" t="s">
        <v>41</v>
      </c>
      <c r="E476" s="94">
        <v>2564</v>
      </c>
      <c r="F476" s="94" t="s">
        <v>209</v>
      </c>
      <c r="G476" s="95" t="s">
        <v>216</v>
      </c>
      <c r="H476" s="94" t="s">
        <v>67</v>
      </c>
      <c r="I476" s="94" t="s">
        <v>1879</v>
      </c>
      <c r="J476" s="94"/>
      <c r="K476" s="94" t="s">
        <v>69</v>
      </c>
      <c r="L476" s="95" t="s">
        <v>2325</v>
      </c>
      <c r="M476" s="94" t="s">
        <v>2058</v>
      </c>
      <c r="N476" s="108" t="s">
        <v>2059</v>
      </c>
      <c r="O476" s="106" t="s">
        <v>2747</v>
      </c>
      <c r="P476" s="105"/>
      <c r="Q476" s="103" t="s">
        <v>2612</v>
      </c>
      <c r="R476" s="104"/>
      <c r="S476" s="104"/>
    </row>
    <row r="477" spans="1:19">
      <c r="A477" s="93" t="s">
        <v>781</v>
      </c>
      <c r="B477" s="52" t="str">
        <f t="shared" si="14"/>
        <v xml:space="preserve">โครงการ The Project for Strengthening the ASEAN Regional Capacity on Disaster Health Management </v>
      </c>
      <c r="C477" s="94" t="s">
        <v>2613</v>
      </c>
      <c r="D477" s="94" t="s">
        <v>88</v>
      </c>
      <c r="E477" s="94">
        <v>2564</v>
      </c>
      <c r="F477" s="94" t="s">
        <v>664</v>
      </c>
      <c r="G477" s="95" t="s">
        <v>216</v>
      </c>
      <c r="H477" s="94" t="s">
        <v>250</v>
      </c>
      <c r="I477" s="94" t="s">
        <v>226</v>
      </c>
      <c r="J477" s="94"/>
      <c r="K477" s="94" t="s">
        <v>121</v>
      </c>
      <c r="L477" s="95" t="s">
        <v>2325</v>
      </c>
      <c r="M477" s="94" t="s">
        <v>2051</v>
      </c>
      <c r="N477" s="108" t="s">
        <v>2052</v>
      </c>
      <c r="O477" s="106" t="s">
        <v>2747</v>
      </c>
      <c r="P477" s="105"/>
      <c r="Q477" s="103" t="s">
        <v>2614</v>
      </c>
      <c r="R477" s="104"/>
      <c r="S477" s="104"/>
    </row>
    <row r="478" spans="1:19">
      <c r="A478" s="93" t="s">
        <v>778</v>
      </c>
      <c r="B478" s="52" t="str">
        <f t="shared" si="14"/>
        <v>การสนับสนุนผู้เชี่ยวชาญญี่ปุ่นภายใต้โครงการ Project on Seamless Health and Social Services Provision for Elderly Persons</v>
      </c>
      <c r="C478" s="94" t="s">
        <v>779</v>
      </c>
      <c r="D478" s="94" t="s">
        <v>88</v>
      </c>
      <c r="E478" s="94">
        <v>2564</v>
      </c>
      <c r="F478" s="94" t="s">
        <v>571</v>
      </c>
      <c r="G478" s="95" t="s">
        <v>216</v>
      </c>
      <c r="H478" s="94" t="s">
        <v>250</v>
      </c>
      <c r="I478" s="94" t="s">
        <v>226</v>
      </c>
      <c r="J478" s="94"/>
      <c r="K478" s="94" t="s">
        <v>121</v>
      </c>
      <c r="L478" s="95" t="s">
        <v>2325</v>
      </c>
      <c r="M478" s="94" t="s">
        <v>2051</v>
      </c>
      <c r="N478" s="108" t="s">
        <v>2052</v>
      </c>
      <c r="O478" s="106" t="s">
        <v>2747</v>
      </c>
      <c r="P478" s="105"/>
      <c r="Q478" s="103" t="s">
        <v>2615</v>
      </c>
      <c r="R478" s="104"/>
      <c r="S478" s="104"/>
    </row>
    <row r="479" spans="1:19">
      <c r="A479" s="93" t="s">
        <v>561</v>
      </c>
      <c r="B479" s="52" t="str">
        <f t="shared" si="14"/>
        <v>การสนับสนุนผู้เชี่ยวชาญญี่ปุ่นภายใต้โครงการ Project for Strengthening the ASEAN Regional Capacity on Disaster Health Management</v>
      </c>
      <c r="C479" s="94" t="s">
        <v>562</v>
      </c>
      <c r="D479" s="94" t="s">
        <v>88</v>
      </c>
      <c r="E479" s="94">
        <v>2564</v>
      </c>
      <c r="F479" s="94" t="s">
        <v>209</v>
      </c>
      <c r="G479" s="95" t="s">
        <v>216</v>
      </c>
      <c r="H479" s="94" t="s">
        <v>250</v>
      </c>
      <c r="I479" s="94" t="s">
        <v>226</v>
      </c>
      <c r="J479" s="94"/>
      <c r="K479" s="94" t="s">
        <v>121</v>
      </c>
      <c r="L479" s="95" t="s">
        <v>2325</v>
      </c>
      <c r="M479" s="94" t="s">
        <v>2051</v>
      </c>
      <c r="N479" s="108" t="s">
        <v>2052</v>
      </c>
      <c r="O479" s="106" t="s">
        <v>2747</v>
      </c>
      <c r="P479" s="105"/>
      <c r="Q479" s="103" t="s">
        <v>2616</v>
      </c>
      <c r="R479" s="104"/>
      <c r="S479" s="104"/>
    </row>
    <row r="480" spans="1:19">
      <c r="A480" s="93" t="s">
        <v>558</v>
      </c>
      <c r="B480" s="52" t="str">
        <f t="shared" si="14"/>
        <v>การสนับสนุนผู้ัเชี่ยวชาญญี่ปุ่นภายใต้โครงการ Project on Seamless Health and Social Services Provision for Elderly Persons</v>
      </c>
      <c r="C480" s="94" t="s">
        <v>559</v>
      </c>
      <c r="D480" s="94" t="s">
        <v>28</v>
      </c>
      <c r="E480" s="94">
        <v>2564</v>
      </c>
      <c r="F480" s="94" t="s">
        <v>209</v>
      </c>
      <c r="G480" s="95" t="s">
        <v>216</v>
      </c>
      <c r="H480" s="94" t="s">
        <v>250</v>
      </c>
      <c r="I480" s="94" t="s">
        <v>226</v>
      </c>
      <c r="J480" s="94"/>
      <c r="K480" s="94" t="s">
        <v>121</v>
      </c>
      <c r="L480" s="95" t="s">
        <v>2325</v>
      </c>
      <c r="M480" s="94" t="s">
        <v>2051</v>
      </c>
      <c r="N480" s="108" t="s">
        <v>2052</v>
      </c>
      <c r="O480" s="106" t="s">
        <v>2747</v>
      </c>
      <c r="P480" s="105"/>
      <c r="Q480" s="103" t="s">
        <v>2617</v>
      </c>
      <c r="R480" s="104"/>
      <c r="S480" s="104"/>
    </row>
    <row r="481" spans="1:19">
      <c r="A481" s="93" t="s">
        <v>1072</v>
      </c>
      <c r="B481" s="52" t="str">
        <f t="shared" si="14"/>
        <v>Project for Acceleration of Livestock Revolution in Thailand aiming to be the Kitchen of the World through the Development of Novel Technologies for Stable Livestock Production and Food Safety</v>
      </c>
      <c r="C481" s="94" t="s">
        <v>1073</v>
      </c>
      <c r="D481" s="94" t="s">
        <v>88</v>
      </c>
      <c r="E481" s="94">
        <v>2565</v>
      </c>
      <c r="F481" s="94" t="s">
        <v>209</v>
      </c>
      <c r="G481" s="95" t="s">
        <v>1075</v>
      </c>
      <c r="H481" s="94" t="s">
        <v>250</v>
      </c>
      <c r="I481" s="94" t="s">
        <v>226</v>
      </c>
      <c r="J481" s="94"/>
      <c r="K481" s="94" t="s">
        <v>121</v>
      </c>
      <c r="L481" s="95" t="s">
        <v>2544</v>
      </c>
      <c r="M481" s="94" t="s">
        <v>2051</v>
      </c>
      <c r="N481" s="108" t="s">
        <v>2052</v>
      </c>
      <c r="O481" s="106" t="s">
        <v>2747</v>
      </c>
      <c r="P481" s="105"/>
      <c r="Q481" s="103" t="s">
        <v>1588</v>
      </c>
      <c r="R481" s="104"/>
      <c r="S481" s="104"/>
    </row>
    <row r="482" spans="1:19">
      <c r="A482" s="93" t="s">
        <v>947</v>
      </c>
      <c r="B482" s="52" t="str">
        <f t="shared" si="14"/>
        <v>โครงการ Project for Enhancing the Human Resource Development Capacity of Customs Administration</v>
      </c>
      <c r="C482" s="94" t="s">
        <v>948</v>
      </c>
      <c r="D482" s="94" t="s">
        <v>88</v>
      </c>
      <c r="E482" s="94">
        <v>2565</v>
      </c>
      <c r="F482" s="94" t="s">
        <v>465</v>
      </c>
      <c r="G482" s="95" t="s">
        <v>240</v>
      </c>
      <c r="H482" s="94" t="s">
        <v>250</v>
      </c>
      <c r="I482" s="94" t="s">
        <v>226</v>
      </c>
      <c r="J482" s="94"/>
      <c r="K482" s="94" t="s">
        <v>121</v>
      </c>
      <c r="L482" s="95" t="s">
        <v>2544</v>
      </c>
      <c r="M482" s="94" t="s">
        <v>2051</v>
      </c>
      <c r="N482" s="108" t="s">
        <v>2052</v>
      </c>
      <c r="O482" s="106" t="s">
        <v>2747</v>
      </c>
      <c r="P482" s="105"/>
      <c r="Q482" s="103" t="s">
        <v>1513</v>
      </c>
      <c r="R482" s="104"/>
      <c r="S482" s="104"/>
    </row>
    <row r="483" spans="1:19">
      <c r="A483" s="93" t="s">
        <v>1877</v>
      </c>
      <c r="B483" s="52" t="str">
        <f t="shared" si="14"/>
        <v>โครงการความร่วมมือระหว่างประเทศ ปีงบประมาณ พ.ศ. 2566</v>
      </c>
      <c r="C483" s="94" t="s">
        <v>1878</v>
      </c>
      <c r="D483" s="94" t="s">
        <v>41</v>
      </c>
      <c r="E483" s="94">
        <v>2566</v>
      </c>
      <c r="F483" s="94" t="s">
        <v>201</v>
      </c>
      <c r="G483" s="95" t="s">
        <v>202</v>
      </c>
      <c r="H483" s="94" t="s">
        <v>67</v>
      </c>
      <c r="I483" s="94" t="s">
        <v>1879</v>
      </c>
      <c r="J483" s="94"/>
      <c r="K483" s="94" t="s">
        <v>69</v>
      </c>
      <c r="L483" s="94" t="s">
        <v>2122</v>
      </c>
      <c r="M483" s="94" t="s">
        <v>2051</v>
      </c>
      <c r="N483" s="101" t="s">
        <v>2052</v>
      </c>
      <c r="O483" s="106" t="s">
        <v>2747</v>
      </c>
      <c r="P483" s="94"/>
      <c r="Q483" s="94" t="s">
        <v>2622</v>
      </c>
    </row>
    <row r="484" spans="1:19">
      <c r="A484" s="93" t="s">
        <v>1996</v>
      </c>
      <c r="B484" s="52" t="str">
        <f t="shared" si="14"/>
        <v xml:space="preserve">โครงการฝึกอบรม Girls in ICT Days 2024 </v>
      </c>
      <c r="C484" s="94" t="s">
        <v>2623</v>
      </c>
      <c r="D484" s="94" t="s">
        <v>28</v>
      </c>
      <c r="E484" s="94">
        <v>2567</v>
      </c>
      <c r="F484" s="94" t="s">
        <v>583</v>
      </c>
      <c r="G484" s="95" t="s">
        <v>913</v>
      </c>
      <c r="H484" s="94" t="s">
        <v>35</v>
      </c>
      <c r="I484" s="94" t="s">
        <v>999</v>
      </c>
      <c r="J484" s="94"/>
      <c r="K484" s="94" t="s">
        <v>1000</v>
      </c>
      <c r="L484" s="94" t="s">
        <v>2115</v>
      </c>
      <c r="M484" s="94" t="s">
        <v>2053</v>
      </c>
      <c r="N484" s="101" t="s">
        <v>2054</v>
      </c>
      <c r="O484" s="106" t="s">
        <v>2747</v>
      </c>
      <c r="P484" s="94"/>
      <c r="Q484" s="94" t="s">
        <v>2627</v>
      </c>
    </row>
    <row r="485" spans="1:19">
      <c r="A485" s="93" t="s">
        <v>2022</v>
      </c>
      <c r="B485" s="52" t="str">
        <f t="shared" si="14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C485" s="94" t="s">
        <v>2128</v>
      </c>
      <c r="D485" s="94" t="s">
        <v>41</v>
      </c>
      <c r="E485" s="94">
        <v>2567</v>
      </c>
      <c r="F485" s="94" t="s">
        <v>583</v>
      </c>
      <c r="G485" s="95" t="s">
        <v>913</v>
      </c>
      <c r="H485" s="94" t="s">
        <v>35</v>
      </c>
      <c r="I485" s="94" t="s">
        <v>535</v>
      </c>
      <c r="J485" s="94"/>
      <c r="K485" s="94" t="s">
        <v>536</v>
      </c>
      <c r="L485" s="94" t="s">
        <v>2115</v>
      </c>
      <c r="M485" s="94" t="s">
        <v>2051</v>
      </c>
      <c r="N485" s="101" t="s">
        <v>2052</v>
      </c>
      <c r="O485" s="106" t="s">
        <v>2747</v>
      </c>
      <c r="P485" s="94"/>
      <c r="Q485" s="94" t="s">
        <v>2631</v>
      </c>
    </row>
    <row r="486" spans="1:19">
      <c r="A486" s="93" t="s">
        <v>2002</v>
      </c>
      <c r="B486" s="52" t="str">
        <f t="shared" si="14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C486" s="94" t="s">
        <v>2598</v>
      </c>
      <c r="D486" s="94" t="s">
        <v>88</v>
      </c>
      <c r="E486" s="94">
        <v>2567</v>
      </c>
      <c r="F486" s="94" t="s">
        <v>583</v>
      </c>
      <c r="G486" s="95" t="s">
        <v>913</v>
      </c>
      <c r="H486" s="94" t="s">
        <v>232</v>
      </c>
      <c r="I486" s="94" t="s">
        <v>226</v>
      </c>
      <c r="J486" s="94"/>
      <c r="K486" s="94" t="s">
        <v>121</v>
      </c>
      <c r="L486" s="94" t="s">
        <v>2115</v>
      </c>
      <c r="M486" s="94" t="s">
        <v>2051</v>
      </c>
      <c r="N486" s="101" t="s">
        <v>2055</v>
      </c>
      <c r="O486" s="106" t="s">
        <v>2747</v>
      </c>
      <c r="P486" s="94"/>
      <c r="Q486" s="94" t="s">
        <v>2599</v>
      </c>
    </row>
    <row r="487" spans="1:19">
      <c r="A487" s="93" t="s">
        <v>2028</v>
      </c>
      <c r="B487" s="52" t="str">
        <f t="shared" si="14"/>
        <v>การดำเนินความร่วมมือภายใต้กรอบความร่วมมือทางเศรษฐกิจอินโด-แปซิฟิก (Indo-Pacific Economic Framework: IPEF)</v>
      </c>
      <c r="C487" s="94" t="s">
        <v>2029</v>
      </c>
      <c r="D487" s="94" t="s">
        <v>41</v>
      </c>
      <c r="E487" s="94">
        <v>2567</v>
      </c>
      <c r="F487" s="94" t="s">
        <v>583</v>
      </c>
      <c r="G487" s="95" t="s">
        <v>913</v>
      </c>
      <c r="H487" s="94" t="s">
        <v>2030</v>
      </c>
      <c r="I487" s="94" t="s">
        <v>501</v>
      </c>
      <c r="J487" s="94"/>
      <c r="K487" s="94" t="s">
        <v>121</v>
      </c>
      <c r="L487" s="94" t="s">
        <v>2115</v>
      </c>
      <c r="M487" s="94" t="s">
        <v>2051</v>
      </c>
      <c r="N487" s="101" t="s">
        <v>2055</v>
      </c>
      <c r="O487" s="106" t="s">
        <v>2747</v>
      </c>
      <c r="P487" s="94"/>
      <c r="Q487" s="94" t="s">
        <v>2636</v>
      </c>
    </row>
    <row r="488" spans="1:19">
      <c r="A488" s="93" t="s">
        <v>753</v>
      </c>
      <c r="B488" s="52" t="str">
        <f t="shared" si="14"/>
        <v>โครงการเผยแพร่และขยายตลาดแรงงานในต่างประเทศ</v>
      </c>
      <c r="C488" s="94" t="s">
        <v>161</v>
      </c>
      <c r="D488" s="94" t="s">
        <v>88</v>
      </c>
      <c r="E488" s="94">
        <v>2563</v>
      </c>
      <c r="F488" s="94" t="s">
        <v>163</v>
      </c>
      <c r="G488" s="95" t="s">
        <v>164</v>
      </c>
      <c r="H488" s="94" t="s">
        <v>97</v>
      </c>
      <c r="I488" s="94" t="s">
        <v>98</v>
      </c>
      <c r="J488" s="94"/>
      <c r="K488" s="94" t="s">
        <v>92</v>
      </c>
      <c r="L488" s="95" t="s">
        <v>2323</v>
      </c>
      <c r="M488" s="94" t="s">
        <v>2051</v>
      </c>
      <c r="N488" s="101" t="s">
        <v>2052</v>
      </c>
      <c r="O488" s="106" t="s">
        <v>2747</v>
      </c>
      <c r="P488" s="93"/>
      <c r="Q488" s="94" t="s">
        <v>2639</v>
      </c>
    </row>
    <row r="489" spans="1:19">
      <c r="A489" s="93" t="s">
        <v>532</v>
      </c>
      <c r="B489" s="52" t="str">
        <f t="shared" si="14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489" s="94" t="s">
        <v>533</v>
      </c>
      <c r="D489" s="94" t="s">
        <v>41</v>
      </c>
      <c r="E489" s="94">
        <v>2564</v>
      </c>
      <c r="F489" s="94" t="s">
        <v>209</v>
      </c>
      <c r="G489" s="95" t="s">
        <v>216</v>
      </c>
      <c r="H489" s="94" t="s">
        <v>35</v>
      </c>
      <c r="I489" s="94" t="s">
        <v>535</v>
      </c>
      <c r="J489" s="94"/>
      <c r="K489" s="94" t="s">
        <v>536</v>
      </c>
      <c r="L489" s="95" t="s">
        <v>2325</v>
      </c>
      <c r="M489" s="94" t="s">
        <v>2051</v>
      </c>
      <c r="N489" s="101" t="s">
        <v>2052</v>
      </c>
      <c r="O489" s="106" t="s">
        <v>2747</v>
      </c>
      <c r="P489" s="93"/>
      <c r="Q489" s="94" t="s">
        <v>2643</v>
      </c>
    </row>
    <row r="490" spans="1:19">
      <c r="A490" s="93" t="s">
        <v>359</v>
      </c>
      <c r="B490" s="52" t="str">
        <f t="shared" si="14"/>
        <v>การร่วมเป็นเจ้าภาพจัดงาน GSSD Expo 2020 ร่วมกับสหประชาชาติ (UNOSSC และ ESCAP) (กลุ่มงาน SEP)</v>
      </c>
      <c r="C490" s="94" t="s">
        <v>360</v>
      </c>
      <c r="D490" s="94" t="s">
        <v>88</v>
      </c>
      <c r="E490" s="94">
        <v>2564</v>
      </c>
      <c r="F490" s="94" t="s">
        <v>153</v>
      </c>
      <c r="G490" s="95" t="s">
        <v>316</v>
      </c>
      <c r="H490" s="94" t="s">
        <v>225</v>
      </c>
      <c r="I490" s="94" t="s">
        <v>226</v>
      </c>
      <c r="J490" s="94"/>
      <c r="K490" s="94" t="s">
        <v>121</v>
      </c>
      <c r="L490" s="95" t="s">
        <v>2325</v>
      </c>
      <c r="M490" s="94" t="s">
        <v>2051</v>
      </c>
      <c r="N490" s="101" t="s">
        <v>2055</v>
      </c>
      <c r="O490" s="106" t="s">
        <v>2747</v>
      </c>
      <c r="P490" s="93"/>
      <c r="Q490" s="94" t="s">
        <v>2645</v>
      </c>
    </row>
    <row r="491" spans="1:19">
      <c r="A491" s="93" t="s">
        <v>781</v>
      </c>
      <c r="B491" s="52" t="str">
        <f t="shared" si="14"/>
        <v xml:space="preserve">โครงการ The Project for Strengthening the ASEAN Regional Capacity on Disaster Health Management </v>
      </c>
      <c r="C491" s="94" t="s">
        <v>2613</v>
      </c>
      <c r="D491" s="94" t="s">
        <v>88</v>
      </c>
      <c r="E491" s="94">
        <v>2564</v>
      </c>
      <c r="F491" s="94" t="s">
        <v>664</v>
      </c>
      <c r="G491" s="95" t="s">
        <v>216</v>
      </c>
      <c r="H491" s="94" t="s">
        <v>250</v>
      </c>
      <c r="I491" s="94" t="s">
        <v>226</v>
      </c>
      <c r="J491" s="94"/>
      <c r="K491" s="94" t="s">
        <v>121</v>
      </c>
      <c r="L491" s="95" t="s">
        <v>2325</v>
      </c>
      <c r="M491" s="94" t="s">
        <v>2051</v>
      </c>
      <c r="N491" s="101" t="s">
        <v>2052</v>
      </c>
      <c r="O491" s="106" t="s">
        <v>2747</v>
      </c>
      <c r="P491" s="93"/>
      <c r="Q491" s="94" t="s">
        <v>2614</v>
      </c>
    </row>
    <row r="492" spans="1:19">
      <c r="A492" s="93" t="s">
        <v>568</v>
      </c>
      <c r="B492" s="52" t="str">
        <f t="shared" si="14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492" s="94" t="s">
        <v>569</v>
      </c>
      <c r="D492" s="94" t="s">
        <v>80</v>
      </c>
      <c r="E492" s="94">
        <v>2564</v>
      </c>
      <c r="F492" s="94" t="s">
        <v>209</v>
      </c>
      <c r="G492" s="95" t="s">
        <v>571</v>
      </c>
      <c r="H492" s="94" t="s">
        <v>572</v>
      </c>
      <c r="I492" s="94" t="s">
        <v>573</v>
      </c>
      <c r="J492" s="94"/>
      <c r="K492" s="94" t="s">
        <v>121</v>
      </c>
      <c r="L492" s="95" t="s">
        <v>2325</v>
      </c>
      <c r="M492" s="94" t="s">
        <v>2053</v>
      </c>
      <c r="N492" s="101" t="s">
        <v>2056</v>
      </c>
      <c r="O492" s="106" t="s">
        <v>2747</v>
      </c>
      <c r="P492" s="93"/>
      <c r="Q492" s="94" t="s">
        <v>2651</v>
      </c>
    </row>
    <row r="493" spans="1:19">
      <c r="A493" s="93" t="s">
        <v>568</v>
      </c>
      <c r="B493" s="52" t="str">
        <f t="shared" ref="B493:B512" si="15">HYPERLINK(Q493,C493)</f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493" s="94" t="s">
        <v>569</v>
      </c>
      <c r="D493" s="94" t="s">
        <v>80</v>
      </c>
      <c r="E493" s="94">
        <v>2564</v>
      </c>
      <c r="F493" s="94" t="s">
        <v>209</v>
      </c>
      <c r="G493" s="95" t="s">
        <v>571</v>
      </c>
      <c r="H493" s="94" t="s">
        <v>572</v>
      </c>
      <c r="I493" s="94" t="s">
        <v>573</v>
      </c>
      <c r="J493" s="94"/>
      <c r="K493" s="94" t="s">
        <v>121</v>
      </c>
      <c r="L493" s="95" t="s">
        <v>2325</v>
      </c>
      <c r="M493" s="94" t="s">
        <v>2053</v>
      </c>
      <c r="N493" s="101" t="s">
        <v>2056</v>
      </c>
      <c r="O493" s="106" t="s">
        <v>2747</v>
      </c>
      <c r="P493" s="93"/>
      <c r="Q493" s="94" t="s">
        <v>2651</v>
      </c>
    </row>
    <row r="494" spans="1:19">
      <c r="A494" s="93" t="s">
        <v>154</v>
      </c>
      <c r="B494" s="52" t="str">
        <f t="shared" si="15"/>
        <v xml:space="preserve">เงินสนับสนุนการดำเนินงานของศูนย์อาเซียนเพื่อการศึกษาและการหารือด้านการพัฒนาที่ยั่งยืน </v>
      </c>
      <c r="C494" s="94" t="s">
        <v>2655</v>
      </c>
      <c r="D494" s="94" t="s">
        <v>88</v>
      </c>
      <c r="E494" s="94">
        <v>2563</v>
      </c>
      <c r="F494" s="94" t="s">
        <v>65</v>
      </c>
      <c r="G494" s="95" t="s">
        <v>66</v>
      </c>
      <c r="H494" s="94"/>
      <c r="I494" s="94" t="s">
        <v>120</v>
      </c>
      <c r="J494" s="94"/>
      <c r="K494" s="94" t="s">
        <v>121</v>
      </c>
      <c r="L494" s="95" t="s">
        <v>2323</v>
      </c>
      <c r="M494" s="94" t="s">
        <v>2051</v>
      </c>
      <c r="N494" s="101" t="s">
        <v>2052</v>
      </c>
      <c r="O494" s="106" t="s">
        <v>2747</v>
      </c>
      <c r="P494" s="93"/>
      <c r="Q494" s="94" t="s">
        <v>2658</v>
      </c>
    </row>
    <row r="495" spans="1:19">
      <c r="A495" s="93" t="s">
        <v>2659</v>
      </c>
      <c r="B495" s="52" t="str">
        <f t="shared" si="15"/>
        <v>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</v>
      </c>
      <c r="C495" s="94" t="s">
        <v>2660</v>
      </c>
      <c r="D495" s="94" t="s">
        <v>88</v>
      </c>
      <c r="E495" s="94">
        <v>2566</v>
      </c>
      <c r="F495" s="94" t="s">
        <v>1020</v>
      </c>
      <c r="G495" s="95" t="s">
        <v>202</v>
      </c>
      <c r="H495" s="94" t="s">
        <v>2661</v>
      </c>
      <c r="I495" s="94" t="s">
        <v>105</v>
      </c>
      <c r="J495" s="94"/>
      <c r="K495" s="94" t="s">
        <v>106</v>
      </c>
      <c r="L495" s="94" t="s">
        <v>2122</v>
      </c>
      <c r="M495" s="94" t="s">
        <v>2058</v>
      </c>
      <c r="N495" s="102" t="s">
        <v>2059</v>
      </c>
      <c r="O495" s="106" t="s">
        <v>2748</v>
      </c>
      <c r="P495" s="94"/>
      <c r="Q495" s="94" t="s">
        <v>2665</v>
      </c>
    </row>
    <row r="496" spans="1:19">
      <c r="A496" s="93" t="s">
        <v>2666</v>
      </c>
      <c r="B496" s="52" t="str">
        <f t="shared" si="15"/>
        <v>การประชุมปรึกษาหารือทวิภาคีไทย-โมร็อกโก ครั้งที่ 3</v>
      </c>
      <c r="C496" s="94" t="s">
        <v>2667</v>
      </c>
      <c r="D496" s="94" t="s">
        <v>88</v>
      </c>
      <c r="E496" s="94">
        <v>2566</v>
      </c>
      <c r="F496" s="94" t="s">
        <v>1285</v>
      </c>
      <c r="G496" s="95" t="s">
        <v>1285</v>
      </c>
      <c r="H496" s="94" t="s">
        <v>2298</v>
      </c>
      <c r="I496" s="94" t="s">
        <v>2034</v>
      </c>
      <c r="J496" s="94"/>
      <c r="K496" s="94" t="s">
        <v>121</v>
      </c>
      <c r="L496" s="94" t="s">
        <v>2122</v>
      </c>
      <c r="M496" s="94" t="s">
        <v>2051</v>
      </c>
      <c r="N496" s="102" t="s">
        <v>2055</v>
      </c>
      <c r="O496" s="106" t="s">
        <v>2748</v>
      </c>
      <c r="P496" s="94"/>
      <c r="Q496" s="94" t="s">
        <v>2669</v>
      </c>
    </row>
    <row r="497" spans="1:17">
      <c r="A497" s="93" t="s">
        <v>2670</v>
      </c>
      <c r="B497" s="52" t="str">
        <f t="shared" si="15"/>
        <v>การเยือนประเทศไทยอย่างเป็นทางการของรัฐมนตรีว่าการกระทรวงการต่างประเทศโกตดิวัวร์</v>
      </c>
      <c r="C497" s="94" t="s">
        <v>2671</v>
      </c>
      <c r="D497" s="94" t="s">
        <v>88</v>
      </c>
      <c r="E497" s="94">
        <v>2568</v>
      </c>
      <c r="F497" s="94" t="s">
        <v>2232</v>
      </c>
      <c r="G497" s="95" t="s">
        <v>325</v>
      </c>
      <c r="H497" s="94" t="s">
        <v>2298</v>
      </c>
      <c r="I497" s="94" t="s">
        <v>2034</v>
      </c>
      <c r="J497" s="94"/>
      <c r="K497" s="94" t="s">
        <v>121</v>
      </c>
      <c r="L497" s="94" t="s">
        <v>2233</v>
      </c>
      <c r="M497" s="94" t="s">
        <v>2051</v>
      </c>
      <c r="N497" s="102" t="s">
        <v>2055</v>
      </c>
      <c r="O497" s="106" t="s">
        <v>2748</v>
      </c>
      <c r="P497" s="94"/>
      <c r="Q497" s="94" t="s">
        <v>2672</v>
      </c>
    </row>
    <row r="498" spans="1:17">
      <c r="A498" s="93" t="s">
        <v>2673</v>
      </c>
      <c r="B498" s="52" t="str">
        <f t="shared" si="15"/>
        <v>โครงการฉลองครบรอบ ๗๐ ปี ความสัมพันธ์ทางการทูต ไทย-ศรีลังกา</v>
      </c>
      <c r="C498" s="94" t="s">
        <v>2674</v>
      </c>
      <c r="D498" s="94" t="s">
        <v>88</v>
      </c>
      <c r="E498" s="94">
        <v>2568</v>
      </c>
      <c r="F498" s="94" t="s">
        <v>2311</v>
      </c>
      <c r="G498" s="95" t="s">
        <v>325</v>
      </c>
      <c r="H498" s="94" t="s">
        <v>506</v>
      </c>
      <c r="I498" s="94" t="s">
        <v>2034</v>
      </c>
      <c r="J498" s="94"/>
      <c r="K498" s="94" t="s">
        <v>121</v>
      </c>
      <c r="L498" s="94" t="s">
        <v>2233</v>
      </c>
      <c r="M498" s="94" t="s">
        <v>2051</v>
      </c>
      <c r="N498" s="102" t="s">
        <v>2052</v>
      </c>
      <c r="O498" s="106" t="s">
        <v>2748</v>
      </c>
      <c r="P498" s="94"/>
      <c r="Q498" s="94" t="s">
        <v>2676</v>
      </c>
    </row>
    <row r="499" spans="1:17">
      <c r="A499" s="93" t="s">
        <v>2677</v>
      </c>
      <c r="B499" s="52" t="str">
        <f t="shared" si="15"/>
        <v>การประชุม Political Consultations ระดับเจ้าหน้าที่อาวุโสไทย-ตุรกี ครั้งที่ 6 ที่สาธารณรัฐตุรกี</v>
      </c>
      <c r="C499" s="94" t="s">
        <v>2678</v>
      </c>
      <c r="D499" s="94" t="s">
        <v>88</v>
      </c>
      <c r="E499" s="94">
        <v>2565</v>
      </c>
      <c r="F499" s="94" t="s">
        <v>1098</v>
      </c>
      <c r="G499" s="95" t="s">
        <v>164</v>
      </c>
      <c r="H499" s="94" t="s">
        <v>436</v>
      </c>
      <c r="I499" s="94" t="s">
        <v>437</v>
      </c>
      <c r="J499" s="94"/>
      <c r="K499" s="94" t="s">
        <v>121</v>
      </c>
      <c r="L499" s="95" t="s">
        <v>2544</v>
      </c>
      <c r="M499" s="94" t="s">
        <v>2051</v>
      </c>
      <c r="N499" s="102" t="s">
        <v>2052</v>
      </c>
      <c r="O499" s="106" t="s">
        <v>2748</v>
      </c>
      <c r="P499" s="93"/>
      <c r="Q499" s="94" t="s">
        <v>2682</v>
      </c>
    </row>
    <row r="500" spans="1:17">
      <c r="A500" s="93" t="s">
        <v>2683</v>
      </c>
      <c r="B500" s="52" t="str">
        <f t="shared" si="15"/>
        <v>การประชุม Political Consultations ระหว่างกระทรวงการต่างประเทศไทย-ยูเครน ครั้งที่ 3</v>
      </c>
      <c r="C500" s="94" t="s">
        <v>2684</v>
      </c>
      <c r="D500" s="94" t="s">
        <v>88</v>
      </c>
      <c r="E500" s="94">
        <v>2565</v>
      </c>
      <c r="F500" s="94" t="s">
        <v>1098</v>
      </c>
      <c r="G500" s="95" t="s">
        <v>1098</v>
      </c>
      <c r="H500" s="94" t="s">
        <v>436</v>
      </c>
      <c r="I500" s="94" t="s">
        <v>437</v>
      </c>
      <c r="J500" s="94"/>
      <c r="K500" s="94" t="s">
        <v>121</v>
      </c>
      <c r="L500" s="95" t="s">
        <v>2544</v>
      </c>
      <c r="M500" s="94" t="s">
        <v>2051</v>
      </c>
      <c r="N500" s="102" t="s">
        <v>2052</v>
      </c>
      <c r="O500" s="106" t="s">
        <v>2748</v>
      </c>
      <c r="P500" s="93"/>
      <c r="Q500" s="94" t="s">
        <v>2686</v>
      </c>
    </row>
    <row r="501" spans="1:17">
      <c r="A501" s="93" t="s">
        <v>2687</v>
      </c>
      <c r="B501" s="52" t="str">
        <f t="shared" si="15"/>
        <v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v>
      </c>
      <c r="C501" s="94" t="s">
        <v>2688</v>
      </c>
      <c r="D501" s="94" t="s">
        <v>88</v>
      </c>
      <c r="E501" s="94">
        <v>2565</v>
      </c>
      <c r="F501" s="94" t="s">
        <v>163</v>
      </c>
      <c r="G501" s="95" t="s">
        <v>164</v>
      </c>
      <c r="H501" s="94" t="s">
        <v>232</v>
      </c>
      <c r="I501" s="94" t="s">
        <v>226</v>
      </c>
      <c r="J501" s="94"/>
      <c r="K501" s="94" t="s">
        <v>121</v>
      </c>
      <c r="L501" s="95" t="s">
        <v>2544</v>
      </c>
      <c r="M501" s="94" t="s">
        <v>2051</v>
      </c>
      <c r="N501" s="102" t="s">
        <v>2055</v>
      </c>
      <c r="O501" s="106" t="s">
        <v>2748</v>
      </c>
      <c r="P501" s="93"/>
      <c r="Q501" s="94" t="s">
        <v>2691</v>
      </c>
    </row>
    <row r="502" spans="1:17">
      <c r="A502" s="93" t="s">
        <v>2692</v>
      </c>
      <c r="B502" s="52" t="str">
        <f t="shared" si="15"/>
        <v>กิจกรรมที่ 10 อำนวยการและประสานนโยบายกิจการต่างประเทศ กิจการชายแดนและผู้อพยพ</v>
      </c>
      <c r="C502" s="94" t="s">
        <v>2693</v>
      </c>
      <c r="D502" s="94" t="s">
        <v>88</v>
      </c>
      <c r="E502" s="94">
        <v>2566</v>
      </c>
      <c r="F502" s="94" t="s">
        <v>201</v>
      </c>
      <c r="G502" s="95" t="s">
        <v>202</v>
      </c>
      <c r="H502" s="94" t="s">
        <v>35</v>
      </c>
      <c r="I502" s="94" t="s">
        <v>2695</v>
      </c>
      <c r="J502" s="94"/>
      <c r="K502" s="94" t="s">
        <v>2694</v>
      </c>
      <c r="L502" s="94" t="s">
        <v>2122</v>
      </c>
      <c r="M502" s="94" t="s">
        <v>2051</v>
      </c>
      <c r="N502" s="102" t="s">
        <v>2052</v>
      </c>
      <c r="O502" s="106" t="s">
        <v>2748</v>
      </c>
      <c r="P502" s="94"/>
      <c r="Q502" s="94" t="s">
        <v>2699</v>
      </c>
    </row>
    <row r="503" spans="1:17">
      <c r="A503" s="93" t="s">
        <v>2700</v>
      </c>
      <c r="B503" s="52" t="str">
        <f t="shared" si="15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503" s="94" t="s">
        <v>2701</v>
      </c>
      <c r="D503" s="94" t="s">
        <v>88</v>
      </c>
      <c r="E503" s="94">
        <v>2566</v>
      </c>
      <c r="F503" s="94" t="s">
        <v>1951</v>
      </c>
      <c r="G503" s="95" t="s">
        <v>1254</v>
      </c>
      <c r="H503" s="94" t="s">
        <v>225</v>
      </c>
      <c r="I503" s="94" t="s">
        <v>226</v>
      </c>
      <c r="J503" s="94"/>
      <c r="K503" s="94" t="s">
        <v>121</v>
      </c>
      <c r="L503" s="94" t="s">
        <v>2122</v>
      </c>
      <c r="M503" s="94" t="s">
        <v>2051</v>
      </c>
      <c r="N503" s="102" t="s">
        <v>2052</v>
      </c>
      <c r="O503" s="106" t="s">
        <v>2748</v>
      </c>
      <c r="P503" s="94"/>
      <c r="Q503" s="94" t="s">
        <v>2703</v>
      </c>
    </row>
    <row r="504" spans="1:17">
      <c r="A504" s="93" t="s">
        <v>2700</v>
      </c>
      <c r="B504" s="52" t="str">
        <f t="shared" si="15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504" s="94" t="s">
        <v>2701</v>
      </c>
      <c r="D504" s="94" t="s">
        <v>88</v>
      </c>
      <c r="E504" s="94">
        <v>2566</v>
      </c>
      <c r="F504" s="94" t="s">
        <v>1951</v>
      </c>
      <c r="G504" s="95" t="s">
        <v>1254</v>
      </c>
      <c r="H504" s="94" t="s">
        <v>225</v>
      </c>
      <c r="I504" s="94" t="s">
        <v>226</v>
      </c>
      <c r="J504" s="94"/>
      <c r="K504" s="94" t="s">
        <v>121</v>
      </c>
      <c r="L504" s="94" t="s">
        <v>2122</v>
      </c>
      <c r="M504" s="94" t="s">
        <v>2051</v>
      </c>
      <c r="N504" s="102" t="s">
        <v>2055</v>
      </c>
      <c r="O504" s="106" t="s">
        <v>2748</v>
      </c>
      <c r="P504" s="94"/>
      <c r="Q504" s="94" t="s">
        <v>2703</v>
      </c>
    </row>
    <row r="505" spans="1:17">
      <c r="A505" s="93" t="s">
        <v>2704</v>
      </c>
      <c r="B505" s="52" t="str">
        <f t="shared" si="15"/>
        <v>มกุฎราชกุมารและนายกรัฐมนตรีแห่งซาอุดีอาระเบีย เสด็จฯ เยือนไทย</v>
      </c>
      <c r="C505" s="94" t="s">
        <v>2705</v>
      </c>
      <c r="D505" s="94" t="s">
        <v>88</v>
      </c>
      <c r="E505" s="94">
        <v>2566</v>
      </c>
      <c r="F505" s="94" t="s">
        <v>201</v>
      </c>
      <c r="G505" s="95" t="s">
        <v>2706</v>
      </c>
      <c r="H505" s="94" t="s">
        <v>588</v>
      </c>
      <c r="I505" s="94" t="s">
        <v>2034</v>
      </c>
      <c r="J505" s="94"/>
      <c r="K505" s="94" t="s">
        <v>121</v>
      </c>
      <c r="L505" s="94" t="s">
        <v>2122</v>
      </c>
      <c r="M505" s="94" t="s">
        <v>2051</v>
      </c>
      <c r="N505" s="102" t="s">
        <v>2055</v>
      </c>
      <c r="O505" s="106" t="s">
        <v>2748</v>
      </c>
      <c r="P505" s="94"/>
      <c r="Q505" s="94" t="s">
        <v>2709</v>
      </c>
    </row>
    <row r="506" spans="1:17">
      <c r="A506" s="93" t="s">
        <v>2710</v>
      </c>
      <c r="B506" s="52" t="str">
        <f t="shared" si="15"/>
        <v>โครงการความร่วมมือเพื่อการพัฒนาสาขาสาธารณสุข</v>
      </c>
      <c r="C506" s="94" t="s">
        <v>1922</v>
      </c>
      <c r="D506" s="94" t="s">
        <v>88</v>
      </c>
      <c r="E506" s="94">
        <v>2568</v>
      </c>
      <c r="F506" s="94" t="s">
        <v>2232</v>
      </c>
      <c r="G506" s="95" t="s">
        <v>325</v>
      </c>
      <c r="H506" s="94" t="s">
        <v>225</v>
      </c>
      <c r="I506" s="94" t="s">
        <v>226</v>
      </c>
      <c r="J506" s="94"/>
      <c r="K506" s="94" t="s">
        <v>121</v>
      </c>
      <c r="L506" s="94" t="s">
        <v>2233</v>
      </c>
      <c r="M506" s="94" t="s">
        <v>2051</v>
      </c>
      <c r="N506" s="102" t="s">
        <v>2052</v>
      </c>
      <c r="O506" s="106" t="s">
        <v>2748</v>
      </c>
      <c r="P506" s="94"/>
      <c r="Q506" s="94" t="s">
        <v>2711</v>
      </c>
    </row>
    <row r="507" spans="1:17">
      <c r="A507" s="93" t="s">
        <v>2712</v>
      </c>
      <c r="B507" s="52" t="str">
        <f t="shared" si="15"/>
        <v xml:space="preserve">การสนับสนุนผู้เชี่ยวชาญญี่ปุ่นภายใต้โครงการ ASEAN University Network Southeast Asia Engineering Education Development Network </v>
      </c>
      <c r="C507" s="94" t="s">
        <v>2713</v>
      </c>
      <c r="D507" s="94" t="s">
        <v>80</v>
      </c>
      <c r="E507" s="94">
        <v>2564</v>
      </c>
      <c r="F507" s="94" t="s">
        <v>209</v>
      </c>
      <c r="G507" s="95" t="s">
        <v>216</v>
      </c>
      <c r="H507" s="94" t="s">
        <v>250</v>
      </c>
      <c r="I507" s="94" t="s">
        <v>226</v>
      </c>
      <c r="J507" s="94"/>
      <c r="K507" s="94" t="s">
        <v>121</v>
      </c>
      <c r="L507" s="95" t="s">
        <v>2325</v>
      </c>
      <c r="M507" s="94" t="s">
        <v>2051</v>
      </c>
      <c r="N507" s="102" t="s">
        <v>2052</v>
      </c>
      <c r="O507" s="106" t="s">
        <v>2748</v>
      </c>
      <c r="P507" s="93"/>
      <c r="Q507" s="94" t="s">
        <v>2715</v>
      </c>
    </row>
    <row r="508" spans="1:17">
      <c r="A508" s="93" t="s">
        <v>2716</v>
      </c>
      <c r="B508" s="52" t="str">
        <f t="shared" si="15"/>
        <v>โครงการ 160 ปี ความสัมพันธ์ทางการทูตไทย-เยอรมัน (กิจกรรม EV Hackathon)</v>
      </c>
      <c r="C508" s="94" t="s">
        <v>2717</v>
      </c>
      <c r="D508" s="94" t="s">
        <v>80</v>
      </c>
      <c r="E508" s="94">
        <v>2565</v>
      </c>
      <c r="F508" s="94" t="s">
        <v>1098</v>
      </c>
      <c r="G508" s="95" t="s">
        <v>164</v>
      </c>
      <c r="H508" s="94" t="s">
        <v>436</v>
      </c>
      <c r="I508" s="94" t="s">
        <v>437</v>
      </c>
      <c r="J508" s="94"/>
      <c r="K508" s="94" t="s">
        <v>121</v>
      </c>
      <c r="L508" s="95" t="s">
        <v>2544</v>
      </c>
      <c r="M508" s="94" t="s">
        <v>2058</v>
      </c>
      <c r="N508" s="102" t="s">
        <v>2228</v>
      </c>
      <c r="O508" s="106" t="s">
        <v>2748</v>
      </c>
      <c r="P508" s="93"/>
      <c r="Q508" s="94" t="s">
        <v>2718</v>
      </c>
    </row>
    <row r="509" spans="1:17">
      <c r="A509" s="93" t="s">
        <v>2719</v>
      </c>
      <c r="B509" s="52" t="str">
        <f t="shared" si="15"/>
        <v>โครงการส่งเสริมการพัฒนาความร่วมมือในกรอบภูมิภาคและอนุภูมิภาค ประจำไตรมาส ๔ / ๒๕๖๔</v>
      </c>
      <c r="C509" s="94" t="s">
        <v>2720</v>
      </c>
      <c r="D509" s="94" t="s">
        <v>41</v>
      </c>
      <c r="E509" s="94">
        <v>2565</v>
      </c>
      <c r="F509" s="94" t="s">
        <v>216</v>
      </c>
      <c r="G509" s="95" t="s">
        <v>316</v>
      </c>
      <c r="H509" s="94" t="s">
        <v>810</v>
      </c>
      <c r="I509" s="94" t="s">
        <v>573</v>
      </c>
      <c r="J509" s="94"/>
      <c r="K509" s="94" t="s">
        <v>121</v>
      </c>
      <c r="L509" s="95" t="s">
        <v>2544</v>
      </c>
      <c r="M509" s="94" t="s">
        <v>2051</v>
      </c>
      <c r="N509" s="102" t="s">
        <v>2052</v>
      </c>
      <c r="O509" s="106" t="s">
        <v>2748</v>
      </c>
      <c r="P509" s="93"/>
      <c r="Q509" s="94" t="s">
        <v>2721</v>
      </c>
    </row>
    <row r="510" spans="1:17">
      <c r="A510" s="93" t="s">
        <v>2722</v>
      </c>
      <c r="B510" s="52" t="str">
        <f t="shared" si="15"/>
        <v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v>
      </c>
      <c r="C510" s="94" t="s">
        <v>2723</v>
      </c>
      <c r="D510" s="94" t="s">
        <v>41</v>
      </c>
      <c r="E510" s="94">
        <v>2567</v>
      </c>
      <c r="F510" s="94" t="s">
        <v>583</v>
      </c>
      <c r="G510" s="95" t="s">
        <v>913</v>
      </c>
      <c r="H510" s="94" t="s">
        <v>2724</v>
      </c>
      <c r="I510" s="94" t="s">
        <v>2089</v>
      </c>
      <c r="J510" s="94"/>
      <c r="K510" s="94" t="s">
        <v>76</v>
      </c>
      <c r="L510" s="94" t="s">
        <v>2186</v>
      </c>
      <c r="M510" s="94" t="s">
        <v>2051</v>
      </c>
      <c r="N510" s="102" t="s">
        <v>2052</v>
      </c>
      <c r="O510" s="106" t="s">
        <v>2748</v>
      </c>
      <c r="P510" s="94"/>
      <c r="Q510" s="94" t="s">
        <v>2729</v>
      </c>
    </row>
    <row r="511" spans="1:17">
      <c r="A511" s="93" t="s">
        <v>2730</v>
      </c>
      <c r="B511" s="52" t="str">
        <f t="shared" si="15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</v>
      </c>
      <c r="C511" s="94" t="s">
        <v>2731</v>
      </c>
      <c r="D511" s="94" t="s">
        <v>80</v>
      </c>
      <c r="E511" s="94">
        <v>2566</v>
      </c>
      <c r="F511" s="94" t="s">
        <v>2732</v>
      </c>
      <c r="G511" s="95" t="s">
        <v>202</v>
      </c>
      <c r="H511" s="94" t="s">
        <v>2733</v>
      </c>
      <c r="I511" s="94" t="s">
        <v>105</v>
      </c>
      <c r="J511" s="94"/>
      <c r="K511" s="94" t="s">
        <v>106</v>
      </c>
      <c r="L511" s="94" t="s">
        <v>2122</v>
      </c>
      <c r="M511" s="94" t="s">
        <v>2058</v>
      </c>
      <c r="N511" s="102" t="s">
        <v>2059</v>
      </c>
      <c r="O511" s="106" t="s">
        <v>2748</v>
      </c>
      <c r="P511" s="94"/>
      <c r="Q511" s="94" t="s">
        <v>2738</v>
      </c>
    </row>
    <row r="512" spans="1:17">
      <c r="A512" s="93" t="s">
        <v>2739</v>
      </c>
      <c r="B512" s="52" t="str">
        <f t="shared" si="15"/>
        <v>โครงการ Girls in ICT Day 2023</v>
      </c>
      <c r="C512" s="94" t="s">
        <v>2740</v>
      </c>
      <c r="D512" s="94" t="s">
        <v>28</v>
      </c>
      <c r="E512" s="94">
        <v>2566</v>
      </c>
      <c r="F512" s="94" t="s">
        <v>201</v>
      </c>
      <c r="G512" s="95" t="s">
        <v>202</v>
      </c>
      <c r="H512" s="94" t="s">
        <v>35</v>
      </c>
      <c r="I512" s="94" t="s">
        <v>999</v>
      </c>
      <c r="J512" s="94"/>
      <c r="K512" s="94" t="s">
        <v>1000</v>
      </c>
      <c r="L512" s="94" t="s">
        <v>2122</v>
      </c>
      <c r="M512" s="94" t="s">
        <v>2053</v>
      </c>
      <c r="N512" s="102" t="s">
        <v>2054</v>
      </c>
      <c r="O512" s="106" t="s">
        <v>2748</v>
      </c>
      <c r="P512" s="94"/>
      <c r="Q512" s="94" t="s">
        <v>2742</v>
      </c>
    </row>
  </sheetData>
  <autoFilter ref="A1:R512" xr:uid="{11B1D84A-13CB-4303-8FEE-8902F7892C18}"/>
  <hyperlinks>
    <hyperlink ref="Q205" r:id="rId1" xr:uid="{770B0935-F5BB-44B6-9D3B-BB4F45A410F9}"/>
    <hyperlink ref="B205" r:id="rId2" display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 xr:uid="{FF11BAB1-A574-421C-B2FC-6DF40255A3CE}"/>
    <hyperlink ref="Q214" r:id="rId3" xr:uid="{FEC93223-EDF0-4FFA-A826-BE4BF556A39E}"/>
    <hyperlink ref="B214" r:id="rId4" display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 xr:uid="{11452E4C-A881-4EB5-ADD3-2EEC40185D64}"/>
    <hyperlink ref="Q295" r:id="rId5" xr:uid="{478DBC67-509D-4265-927D-1BEEB49BB9FD}"/>
    <hyperlink ref="B295" r:id="rId6" display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 xr:uid="{0EC5345D-7E46-4844-B1DA-2883C77B7AA5}"/>
    <hyperlink ref="Q310" r:id="rId7" xr:uid="{86FAEB90-B965-40A8-A7B4-6A26CC2ED1E4}"/>
    <hyperlink ref="B310" r:id="rId8" display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 xr:uid="{8AD68E55-7AA5-4A8C-AFC0-025252F93D4B}"/>
    <hyperlink ref="Q396" r:id="rId9" xr:uid="{14B32979-2CED-49FF-B7D0-3D5848848364}"/>
    <hyperlink ref="B396" r:id="rId10" display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 xr:uid="{E31DA574-841C-402F-B87C-8E185E5D39AF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F2229-2CE0-40BB-8F8D-D1711C3EA760}">
  <dimension ref="A1:R588"/>
  <sheetViews>
    <sheetView zoomScale="55" zoomScaleNormal="55" workbookViewId="0">
      <pane ySplit="3" topLeftCell="A4" activePane="bottomLeft" state="frozen"/>
      <selection activeCell="H1" sqref="H1"/>
      <selection pane="bottomLeft" activeCell="B77" sqref="B77"/>
    </sheetView>
  </sheetViews>
  <sheetFormatPr defaultColWidth="9" defaultRowHeight="20.65"/>
  <cols>
    <col min="1" max="2" width="20.1328125" style="9" customWidth="1"/>
    <col min="3" max="3" width="27.796875" style="9" bestFit="1" customWidth="1"/>
    <col min="4" max="4" width="25.86328125" style="9" hidden="1" customWidth="1"/>
    <col min="5" max="5" width="95.53125" style="9" customWidth="1"/>
    <col min="6" max="7" width="54" style="9" hidden="1" customWidth="1"/>
    <col min="8" max="8" width="13.86328125" style="55" customWidth="1"/>
    <col min="9" max="9" width="28.1328125" style="9" customWidth="1"/>
    <col min="10" max="10" width="27" style="9" customWidth="1"/>
    <col min="11" max="12" width="54" style="9" customWidth="1"/>
    <col min="13" max="13" width="23.19921875" style="9" bestFit="1" customWidth="1"/>
    <col min="14" max="14" width="54" style="9" customWidth="1"/>
    <col min="15" max="15" width="16.1328125" style="9" customWidth="1"/>
    <col min="16" max="16" width="14.53125" style="9" customWidth="1"/>
    <col min="17" max="17" width="13.53125" style="9" hidden="1" customWidth="1"/>
    <col min="18" max="18" width="16.6640625" style="9" hidden="1" customWidth="1"/>
    <col min="19" max="16384" width="9" style="9"/>
  </cols>
  <sheetData>
    <row r="1" spans="1:18" s="74" customFormat="1" ht="35.65">
      <c r="A1" s="75" t="s">
        <v>1373</v>
      </c>
      <c r="H1" s="76"/>
    </row>
    <row r="3" spans="1:18" ht="16.350000000000001" customHeight="1">
      <c r="A3" s="116" t="s">
        <v>22</v>
      </c>
      <c r="B3" s="117" t="s">
        <v>23</v>
      </c>
      <c r="C3" s="117" t="s">
        <v>2750</v>
      </c>
      <c r="D3" s="78" t="s">
        <v>2</v>
      </c>
      <c r="E3" s="7" t="s">
        <v>3</v>
      </c>
      <c r="F3" s="78" t="s">
        <v>3</v>
      </c>
      <c r="G3" s="78" t="s">
        <v>7</v>
      </c>
      <c r="H3" s="59" t="s">
        <v>1371</v>
      </c>
      <c r="I3" s="7" t="s">
        <v>14</v>
      </c>
      <c r="J3" s="7" t="s">
        <v>15</v>
      </c>
      <c r="K3" s="7" t="s">
        <v>18</v>
      </c>
      <c r="L3" s="7" t="s">
        <v>19</v>
      </c>
      <c r="M3" s="116" t="s">
        <v>2743</v>
      </c>
      <c r="N3" s="116" t="s">
        <v>20</v>
      </c>
      <c r="O3" s="116" t="s">
        <v>21</v>
      </c>
      <c r="P3" s="116" t="s">
        <v>2745</v>
      </c>
      <c r="Q3" s="118" t="s">
        <v>2751</v>
      </c>
      <c r="R3" s="119" t="s">
        <v>2752</v>
      </c>
    </row>
    <row r="4" spans="1:18">
      <c r="A4" s="125" t="s">
        <v>2058</v>
      </c>
      <c r="B4" s="125" t="s">
        <v>2059</v>
      </c>
      <c r="C4" s="125" t="s">
        <v>2747</v>
      </c>
      <c r="D4" s="121" t="s">
        <v>113</v>
      </c>
      <c r="E4" s="124" t="s">
        <v>114</v>
      </c>
      <c r="F4" s="121" t="s">
        <v>114</v>
      </c>
      <c r="G4" s="121" t="s">
        <v>80</v>
      </c>
      <c r="H4" s="123">
        <v>2563</v>
      </c>
      <c r="I4" s="121" t="s">
        <v>65</v>
      </c>
      <c r="J4" s="121" t="s">
        <v>66</v>
      </c>
      <c r="K4" s="121" t="s">
        <v>97</v>
      </c>
      <c r="L4" s="121" t="s">
        <v>98</v>
      </c>
      <c r="M4" s="121" t="s">
        <v>2764</v>
      </c>
      <c r="N4" s="121" t="s">
        <v>92</v>
      </c>
      <c r="O4" s="121"/>
      <c r="P4" s="121"/>
      <c r="Q4" s="121"/>
      <c r="R4" s="121" t="s">
        <v>2135</v>
      </c>
    </row>
    <row r="5" spans="1:18">
      <c r="A5" s="125" t="s">
        <v>2058</v>
      </c>
      <c r="B5" s="125" t="s">
        <v>2059</v>
      </c>
      <c r="C5" s="125" t="s">
        <v>2747</v>
      </c>
      <c r="D5" s="111" t="s">
        <v>843</v>
      </c>
      <c r="E5" s="120" t="str">
        <f t="shared" ref="E5:E43" si="0">HYPERLINK(Q5,F5)</f>
        <v xml:space="preserve"> การประชุมเจ้าหน้าที่อาวุโสอาเซียน-อินเดีย ครั้งที่ 23 </v>
      </c>
      <c r="F5" s="110" t="s">
        <v>2520</v>
      </c>
      <c r="G5" s="110" t="s">
        <v>88</v>
      </c>
      <c r="H5" s="112">
        <v>2564</v>
      </c>
      <c r="I5" s="110" t="s">
        <v>664</v>
      </c>
      <c r="J5" s="113" t="s">
        <v>664</v>
      </c>
      <c r="K5" s="110" t="s">
        <v>476</v>
      </c>
      <c r="L5" s="110" t="s">
        <v>477</v>
      </c>
      <c r="M5" s="121" t="s">
        <v>477</v>
      </c>
      <c r="N5" s="110" t="s">
        <v>121</v>
      </c>
      <c r="O5" s="113" t="s">
        <v>2325</v>
      </c>
      <c r="P5" s="111"/>
      <c r="Q5" s="110" t="s">
        <v>2521</v>
      </c>
      <c r="R5" s="121"/>
    </row>
    <row r="6" spans="1:18">
      <c r="A6" s="125" t="s">
        <v>2058</v>
      </c>
      <c r="B6" s="125" t="s">
        <v>2059</v>
      </c>
      <c r="C6" s="125" t="s">
        <v>2747</v>
      </c>
      <c r="D6" s="111" t="s">
        <v>478</v>
      </c>
      <c r="E6" s="120" t="str">
        <f t="shared" si="0"/>
        <v>การประชุมเจ้าหน้าที่อาวุโสอาเซียน-แคนาดา ครั้งที่ 17 ผ่านระบบการประชุมทางไกล</v>
      </c>
      <c r="F6" s="110" t="s">
        <v>479</v>
      </c>
      <c r="G6" s="110" t="s">
        <v>88</v>
      </c>
      <c r="H6" s="112">
        <v>2564</v>
      </c>
      <c r="I6" s="110" t="s">
        <v>465</v>
      </c>
      <c r="J6" s="113" t="s">
        <v>465</v>
      </c>
      <c r="K6" s="110" t="s">
        <v>476</v>
      </c>
      <c r="L6" s="110" t="s">
        <v>477</v>
      </c>
      <c r="M6" s="121" t="s">
        <v>477</v>
      </c>
      <c r="N6" s="110" t="s">
        <v>121</v>
      </c>
      <c r="O6" s="113" t="s">
        <v>2325</v>
      </c>
      <c r="P6" s="111"/>
      <c r="Q6" s="110" t="s">
        <v>2523</v>
      </c>
      <c r="R6" s="121"/>
    </row>
    <row r="7" spans="1:18">
      <c r="A7" s="125" t="s">
        <v>2058</v>
      </c>
      <c r="B7" s="125" t="s">
        <v>2059</v>
      </c>
      <c r="C7" s="125" t="s">
        <v>2747</v>
      </c>
      <c r="D7" s="111" t="s">
        <v>929</v>
      </c>
      <c r="E7" s="120" t="str">
        <f t="shared" si="0"/>
        <v xml:space="preserve">การประชุมเจ้าหน้าที่อาวุโสอาเซียน-แคนาดา ครั้งที่ 18 </v>
      </c>
      <c r="F7" s="110" t="s">
        <v>2515</v>
      </c>
      <c r="G7" s="110" t="s">
        <v>88</v>
      </c>
      <c r="H7" s="112">
        <v>2564</v>
      </c>
      <c r="I7" s="110" t="s">
        <v>818</v>
      </c>
      <c r="J7" s="113" t="s">
        <v>818</v>
      </c>
      <c r="K7" s="110" t="s">
        <v>476</v>
      </c>
      <c r="L7" s="110" t="s">
        <v>477</v>
      </c>
      <c r="M7" s="121" t="s">
        <v>477</v>
      </c>
      <c r="N7" s="110" t="s">
        <v>121</v>
      </c>
      <c r="O7" s="113" t="s">
        <v>2325</v>
      </c>
      <c r="P7" s="111"/>
      <c r="Q7" s="110" t="s">
        <v>2516</v>
      </c>
      <c r="R7" s="121"/>
    </row>
    <row r="8" spans="1:18">
      <c r="A8" s="125" t="s">
        <v>2058</v>
      </c>
      <c r="B8" s="125" t="s">
        <v>2059</v>
      </c>
      <c r="C8" s="125" t="s">
        <v>2747</v>
      </c>
      <c r="D8" s="111" t="s">
        <v>473</v>
      </c>
      <c r="E8" s="120" t="str">
        <f t="shared" si="0"/>
        <v xml:space="preserve">การประชุมเจ้าหน้าที่อาวุโสอาเซียน-สหรัฐฯ ครั้งที่ 33 </v>
      </c>
      <c r="F8" s="110" t="s">
        <v>2524</v>
      </c>
      <c r="G8" s="110" t="s">
        <v>88</v>
      </c>
      <c r="H8" s="112">
        <v>2564</v>
      </c>
      <c r="I8" s="110" t="s">
        <v>465</v>
      </c>
      <c r="J8" s="113" t="s">
        <v>465</v>
      </c>
      <c r="K8" s="110" t="s">
        <v>476</v>
      </c>
      <c r="L8" s="110" t="s">
        <v>477</v>
      </c>
      <c r="M8" s="121" t="s">
        <v>477</v>
      </c>
      <c r="N8" s="110" t="s">
        <v>121</v>
      </c>
      <c r="O8" s="113" t="s">
        <v>2325</v>
      </c>
      <c r="P8" s="111"/>
      <c r="Q8" s="110" t="s">
        <v>2525</v>
      </c>
      <c r="R8" s="121"/>
    </row>
    <row r="9" spans="1:18">
      <c r="A9" s="125" t="s">
        <v>2058</v>
      </c>
      <c r="B9" s="125" t="s">
        <v>2059</v>
      </c>
      <c r="C9" s="125" t="s">
        <v>2747</v>
      </c>
      <c r="D9" s="111" t="s">
        <v>840</v>
      </c>
      <c r="E9" s="120" t="str">
        <f t="shared" si="0"/>
        <v>การประชุมเจ้าหน้าที่อาวุโสอาเซียน-สหรัฐฯ ครั้งที่ 34</v>
      </c>
      <c r="F9" s="110" t="s">
        <v>841</v>
      </c>
      <c r="G9" s="110" t="s">
        <v>88</v>
      </c>
      <c r="H9" s="112">
        <v>2564</v>
      </c>
      <c r="I9" s="110" t="s">
        <v>245</v>
      </c>
      <c r="J9" s="113" t="s">
        <v>245</v>
      </c>
      <c r="K9" s="110" t="s">
        <v>476</v>
      </c>
      <c r="L9" s="110" t="s">
        <v>477</v>
      </c>
      <c r="M9" s="121" t="s">
        <v>477</v>
      </c>
      <c r="N9" s="110" t="s">
        <v>121</v>
      </c>
      <c r="O9" s="113" t="s">
        <v>2325</v>
      </c>
      <c r="P9" s="111"/>
      <c r="Q9" s="110" t="s">
        <v>2522</v>
      </c>
      <c r="R9" s="121"/>
    </row>
    <row r="10" spans="1:18">
      <c r="A10" s="125" t="s">
        <v>2058</v>
      </c>
      <c r="B10" s="125" t="s">
        <v>2059</v>
      </c>
      <c r="C10" s="125" t="s">
        <v>2747</v>
      </c>
      <c r="D10" s="111" t="s">
        <v>926</v>
      </c>
      <c r="E10" s="120" t="str">
        <f t="shared" si="0"/>
        <v>การประชุมรัฐมนตรีต่างประเทศอาเซียน-แคนาดา  ผ่านระบบการประชุมทางไกล</v>
      </c>
      <c r="F10" s="110" t="s">
        <v>927</v>
      </c>
      <c r="G10" s="110" t="s">
        <v>88</v>
      </c>
      <c r="H10" s="112">
        <v>2564</v>
      </c>
      <c r="I10" s="110" t="s">
        <v>925</v>
      </c>
      <c r="J10" s="113" t="s">
        <v>925</v>
      </c>
      <c r="K10" s="110" t="s">
        <v>476</v>
      </c>
      <c r="L10" s="110" t="s">
        <v>477</v>
      </c>
      <c r="M10" s="121" t="s">
        <v>477</v>
      </c>
      <c r="N10" s="110" t="s">
        <v>121</v>
      </c>
      <c r="O10" s="113" t="s">
        <v>2325</v>
      </c>
      <c r="P10" s="111"/>
      <c r="Q10" s="110" t="s">
        <v>2517</v>
      </c>
      <c r="R10" s="121"/>
    </row>
    <row r="11" spans="1:18">
      <c r="A11" s="125" t="s">
        <v>2058</v>
      </c>
      <c r="B11" s="125" t="s">
        <v>2059</v>
      </c>
      <c r="C11" s="125" t="s">
        <v>2747</v>
      </c>
      <c r="D11" s="111" t="s">
        <v>935</v>
      </c>
      <c r="E11" s="120" t="str">
        <f t="shared" si="0"/>
        <v xml:space="preserve">การประชุมรัฐมนตรีต่างประเทศอาเซียน-สหรัฐฯ ที่นครนิวยอร์ก </v>
      </c>
      <c r="F11" s="110" t="s">
        <v>2512</v>
      </c>
      <c r="G11" s="110" t="s">
        <v>88</v>
      </c>
      <c r="H11" s="112">
        <v>2564</v>
      </c>
      <c r="I11" s="110" t="s">
        <v>216</v>
      </c>
      <c r="J11" s="113" t="s">
        <v>216</v>
      </c>
      <c r="K11" s="110" t="s">
        <v>476</v>
      </c>
      <c r="L11" s="110" t="s">
        <v>477</v>
      </c>
      <c r="M11" s="121" t="s">
        <v>477</v>
      </c>
      <c r="N11" s="110" t="s">
        <v>121</v>
      </c>
      <c r="O11" s="113" t="s">
        <v>2325</v>
      </c>
      <c r="P11" s="111"/>
      <c r="Q11" s="110" t="s">
        <v>2513</v>
      </c>
      <c r="R11" s="121"/>
    </row>
    <row r="12" spans="1:18">
      <c r="A12" s="125" t="s">
        <v>2058</v>
      </c>
      <c r="B12" s="125" t="s">
        <v>2059</v>
      </c>
      <c r="C12" s="125" t="s">
        <v>2747</v>
      </c>
      <c r="D12" s="111" t="s">
        <v>932</v>
      </c>
      <c r="E12" s="120" t="str">
        <f t="shared" si="0"/>
        <v>การประชุมรัฐมนตรีต่างประเทศอาเซียน-สหรัฐฯ ผ่านระบบการประชุมทางไกล</v>
      </c>
      <c r="F12" s="110" t="s">
        <v>933</v>
      </c>
      <c r="G12" s="110" t="s">
        <v>88</v>
      </c>
      <c r="H12" s="112">
        <v>2564</v>
      </c>
      <c r="I12" s="110" t="s">
        <v>925</v>
      </c>
      <c r="J12" s="113" t="s">
        <v>925</v>
      </c>
      <c r="K12" s="110" t="s">
        <v>476</v>
      </c>
      <c r="L12" s="110" t="s">
        <v>477</v>
      </c>
      <c r="M12" s="121" t="s">
        <v>477</v>
      </c>
      <c r="N12" s="110" t="s">
        <v>121</v>
      </c>
      <c r="O12" s="113" t="s">
        <v>2325</v>
      </c>
      <c r="P12" s="111"/>
      <c r="Q12" s="110" t="s">
        <v>2514</v>
      </c>
      <c r="R12" s="121"/>
    </row>
    <row r="13" spans="1:18">
      <c r="A13" s="125" t="s">
        <v>2058</v>
      </c>
      <c r="B13" s="125" t="s">
        <v>2059</v>
      </c>
      <c r="C13" s="125" t="s">
        <v>2747</v>
      </c>
      <c r="D13" s="111" t="s">
        <v>919</v>
      </c>
      <c r="E13" s="120" t="str">
        <f t="shared" si="0"/>
        <v>การประชุมรัฐมนตรีต่างประเทศอาเซียน-สหรัฐฯ สมัยพิเศษ ผ่านระบบการประชุมทางไกล</v>
      </c>
      <c r="F13" s="110" t="s">
        <v>920</v>
      </c>
      <c r="G13" s="110" t="s">
        <v>88</v>
      </c>
      <c r="H13" s="112">
        <v>2564</v>
      </c>
      <c r="I13" s="110" t="s">
        <v>818</v>
      </c>
      <c r="J13" s="113" t="s">
        <v>818</v>
      </c>
      <c r="K13" s="110" t="s">
        <v>476</v>
      </c>
      <c r="L13" s="110" t="s">
        <v>477</v>
      </c>
      <c r="M13" s="121" t="s">
        <v>477</v>
      </c>
      <c r="N13" s="110" t="s">
        <v>121</v>
      </c>
      <c r="O13" s="113" t="s">
        <v>2325</v>
      </c>
      <c r="P13" s="111"/>
      <c r="Q13" s="110" t="s">
        <v>2519</v>
      </c>
      <c r="R13" s="121"/>
    </row>
    <row r="14" spans="1:18">
      <c r="A14" s="125" t="s">
        <v>2058</v>
      </c>
      <c r="B14" s="125" t="s">
        <v>2059</v>
      </c>
      <c r="C14" s="125" t="s">
        <v>2747</v>
      </c>
      <c r="D14" s="111" t="s">
        <v>922</v>
      </c>
      <c r="E14" s="120" t="str">
        <f t="shared" si="0"/>
        <v>การประชุมรัฐมนตรีต่างประเทศอาเซียน-อินเดีย  ผ่านระบบการประชุมทางไกล</v>
      </c>
      <c r="F14" s="110" t="s">
        <v>923</v>
      </c>
      <c r="G14" s="110" t="s">
        <v>88</v>
      </c>
      <c r="H14" s="112">
        <v>2564</v>
      </c>
      <c r="I14" s="110" t="s">
        <v>925</v>
      </c>
      <c r="J14" s="113" t="s">
        <v>925</v>
      </c>
      <c r="K14" s="110" t="s">
        <v>476</v>
      </c>
      <c r="L14" s="110" t="s">
        <v>477</v>
      </c>
      <c r="M14" s="121" t="s">
        <v>477</v>
      </c>
      <c r="N14" s="110" t="s">
        <v>121</v>
      </c>
      <c r="O14" s="113" t="s">
        <v>2325</v>
      </c>
      <c r="P14" s="111"/>
      <c r="Q14" s="110" t="s">
        <v>2518</v>
      </c>
      <c r="R14" s="121"/>
    </row>
    <row r="15" spans="1:18">
      <c r="A15" s="125" t="s">
        <v>2058</v>
      </c>
      <c r="B15" s="125" t="s">
        <v>2059</v>
      </c>
      <c r="C15" s="125" t="s">
        <v>2747</v>
      </c>
      <c r="D15" s="111" t="s">
        <v>213</v>
      </c>
      <c r="E15" s="120" t="str">
        <f t="shared" si="0"/>
        <v>โครงการความร่วมมือระหว่างประเทศและการเดินทางไปราชการต่างประเทศชั่วคราว ปีงบประมาณ พ.ศ. 2564</v>
      </c>
      <c r="F15" s="110" t="s">
        <v>214</v>
      </c>
      <c r="G15" s="110" t="s">
        <v>41</v>
      </c>
      <c r="H15" s="112">
        <v>2564</v>
      </c>
      <c r="I15" s="110" t="s">
        <v>209</v>
      </c>
      <c r="J15" s="113" t="s">
        <v>216</v>
      </c>
      <c r="K15" s="110" t="s">
        <v>67</v>
      </c>
      <c r="L15" s="110" t="s">
        <v>1879</v>
      </c>
      <c r="M15" s="121" t="s">
        <v>2773</v>
      </c>
      <c r="N15" s="110" t="s">
        <v>69</v>
      </c>
      <c r="O15" s="113" t="s">
        <v>2325</v>
      </c>
      <c r="P15" s="126"/>
      <c r="Q15" s="121" t="s">
        <v>2612</v>
      </c>
      <c r="R15" s="121"/>
    </row>
    <row r="16" spans="1:18">
      <c r="A16" s="125" t="s">
        <v>2058</v>
      </c>
      <c r="B16" s="125" t="s">
        <v>2059</v>
      </c>
      <c r="C16" s="125" t="s">
        <v>2747</v>
      </c>
      <c r="D16" s="111" t="s">
        <v>613</v>
      </c>
      <c r="E16" s="120" t="str">
        <f t="shared" si="0"/>
        <v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v>
      </c>
      <c r="F16" s="110" t="s">
        <v>221</v>
      </c>
      <c r="G16" s="110" t="s">
        <v>88</v>
      </c>
      <c r="H16" s="112">
        <v>2564</v>
      </c>
      <c r="I16" s="110" t="s">
        <v>223</v>
      </c>
      <c r="J16" s="113" t="s">
        <v>224</v>
      </c>
      <c r="K16" s="110" t="s">
        <v>225</v>
      </c>
      <c r="L16" s="110" t="s">
        <v>226</v>
      </c>
      <c r="M16" s="121" t="s">
        <v>2753</v>
      </c>
      <c r="N16" s="110" t="s">
        <v>121</v>
      </c>
      <c r="O16" s="113" t="s">
        <v>2325</v>
      </c>
      <c r="P16" s="111"/>
      <c r="Q16" s="110" t="s">
        <v>2425</v>
      </c>
      <c r="R16" s="121"/>
    </row>
    <row r="17" spans="1:18">
      <c r="A17" s="125" t="s">
        <v>2058</v>
      </c>
      <c r="B17" s="125" t="s">
        <v>2059</v>
      </c>
      <c r="C17" s="125" t="s">
        <v>2747</v>
      </c>
      <c r="D17" s="111" t="s">
        <v>1805</v>
      </c>
      <c r="E17" s="120" t="str">
        <f t="shared" si="0"/>
        <v>การดำเนินงานโครงการและกิจกรรมภายใต้กรอบงานอาเซียน</v>
      </c>
      <c r="F17" s="110" t="s">
        <v>1806</v>
      </c>
      <c r="G17" s="110" t="s">
        <v>88</v>
      </c>
      <c r="H17" s="112">
        <v>2565</v>
      </c>
      <c r="I17" s="110" t="s">
        <v>997</v>
      </c>
      <c r="J17" s="113" t="s">
        <v>164</v>
      </c>
      <c r="K17" s="110" t="s">
        <v>104</v>
      </c>
      <c r="L17" s="110" t="s">
        <v>105</v>
      </c>
      <c r="M17" s="121" t="s">
        <v>2759</v>
      </c>
      <c r="N17" s="110" t="s">
        <v>106</v>
      </c>
      <c r="O17" s="113" t="s">
        <v>2544</v>
      </c>
      <c r="P17" s="111"/>
      <c r="Q17" s="110" t="s">
        <v>1809</v>
      </c>
      <c r="R17" s="121"/>
    </row>
    <row r="18" spans="1:18">
      <c r="A18" s="125" t="s">
        <v>2058</v>
      </c>
      <c r="B18" s="125" t="s">
        <v>2059</v>
      </c>
      <c r="C18" s="125" t="s">
        <v>2747</v>
      </c>
      <c r="D18" s="111" t="s">
        <v>1001</v>
      </c>
      <c r="E18" s="120" t="str">
        <f t="shared" si="0"/>
        <v>การประชุม “ASEAN High-level Forum on Sub-regional Cooperation for Sustainable Development and Inclusive Growth”</v>
      </c>
      <c r="F18" s="110" t="s">
        <v>1002</v>
      </c>
      <c r="G18" s="110" t="s">
        <v>88</v>
      </c>
      <c r="H18" s="112">
        <v>2565</v>
      </c>
      <c r="I18" s="110" t="s">
        <v>982</v>
      </c>
      <c r="J18" s="113" t="s">
        <v>982</v>
      </c>
      <c r="K18" s="110" t="s">
        <v>476</v>
      </c>
      <c r="L18" s="110" t="s">
        <v>477</v>
      </c>
      <c r="M18" s="121" t="s">
        <v>477</v>
      </c>
      <c r="N18" s="110" t="s">
        <v>121</v>
      </c>
      <c r="O18" s="113" t="s">
        <v>2544</v>
      </c>
      <c r="P18" s="111"/>
      <c r="Q18" s="110" t="s">
        <v>1543</v>
      </c>
      <c r="R18" s="121"/>
    </row>
    <row r="19" spans="1:18">
      <c r="A19" s="125" t="s">
        <v>2058</v>
      </c>
      <c r="B19" s="125" t="s">
        <v>2059</v>
      </c>
      <c r="C19" s="125" t="s">
        <v>2747</v>
      </c>
      <c r="D19" s="111" t="s">
        <v>1491</v>
      </c>
      <c r="E19" s="120" t="str">
        <f t="shared" si="0"/>
        <v>การประชุมระดับ รมต. Foreign Policy and Global Health (FPGH) Initiative</v>
      </c>
      <c r="F19" s="110" t="s">
        <v>1492</v>
      </c>
      <c r="G19" s="110" t="s">
        <v>88</v>
      </c>
      <c r="H19" s="112">
        <v>2565</v>
      </c>
      <c r="I19" s="110" t="s">
        <v>164</v>
      </c>
      <c r="J19" s="113" t="s">
        <v>164</v>
      </c>
      <c r="K19" s="110" t="s">
        <v>1494</v>
      </c>
      <c r="L19" s="110" t="s">
        <v>515</v>
      </c>
      <c r="M19" s="121" t="s">
        <v>2760</v>
      </c>
      <c r="N19" s="110" t="s">
        <v>121</v>
      </c>
      <c r="O19" s="110" t="s">
        <v>2122</v>
      </c>
      <c r="P19" s="110"/>
      <c r="Q19" s="110" t="s">
        <v>1496</v>
      </c>
      <c r="R19" s="121"/>
    </row>
    <row r="20" spans="1:18">
      <c r="A20" s="125" t="s">
        <v>2058</v>
      </c>
      <c r="B20" s="125" t="s">
        <v>2059</v>
      </c>
      <c r="C20" s="125" t="s">
        <v>2747</v>
      </c>
      <c r="D20" s="111" t="s">
        <v>1469</v>
      </c>
      <c r="E20" s="120" t="str">
        <f t="shared" si="0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F20" s="110" t="s">
        <v>1470</v>
      </c>
      <c r="G20" s="110" t="s">
        <v>483</v>
      </c>
      <c r="H20" s="112">
        <v>2565</v>
      </c>
      <c r="I20" s="110" t="s">
        <v>1430</v>
      </c>
      <c r="J20" s="113" t="s">
        <v>164</v>
      </c>
      <c r="K20" s="110" t="s">
        <v>250</v>
      </c>
      <c r="L20" s="110" t="s">
        <v>226</v>
      </c>
      <c r="M20" s="121" t="s">
        <v>2753</v>
      </c>
      <c r="N20" s="110" t="s">
        <v>121</v>
      </c>
      <c r="O20" s="110" t="s">
        <v>2122</v>
      </c>
      <c r="P20" s="110"/>
      <c r="Q20" s="110" t="s">
        <v>1474</v>
      </c>
      <c r="R20" s="121"/>
    </row>
    <row r="21" spans="1:18">
      <c r="A21" s="125" t="s">
        <v>2058</v>
      </c>
      <c r="B21" s="125" t="s">
        <v>2059</v>
      </c>
      <c r="C21" s="125" t="s">
        <v>2747</v>
      </c>
      <c r="D21" s="111" t="s">
        <v>1273</v>
      </c>
      <c r="E21" s="120" t="str">
        <f t="shared" si="0"/>
        <v xml:space="preserve">โครงการ Strengthening National Agriculture Product Control (Peanut) (กลุ่มงานฯ เศรษฐกิจ) </v>
      </c>
      <c r="F21" s="110" t="s">
        <v>2587</v>
      </c>
      <c r="G21" s="110" t="s">
        <v>88</v>
      </c>
      <c r="H21" s="112">
        <v>2565</v>
      </c>
      <c r="I21" s="110" t="s">
        <v>387</v>
      </c>
      <c r="J21" s="113" t="s">
        <v>164</v>
      </c>
      <c r="K21" s="110" t="s">
        <v>225</v>
      </c>
      <c r="L21" s="110" t="s">
        <v>226</v>
      </c>
      <c r="M21" s="121" t="s">
        <v>2753</v>
      </c>
      <c r="N21" s="110" t="s">
        <v>121</v>
      </c>
      <c r="O21" s="113" t="s">
        <v>2544</v>
      </c>
      <c r="P21" s="111"/>
      <c r="Q21" s="110" t="s">
        <v>1732</v>
      </c>
      <c r="R21" s="121"/>
    </row>
    <row r="22" spans="1:18">
      <c r="A22" s="125" t="s">
        <v>2058</v>
      </c>
      <c r="B22" s="125" t="s">
        <v>2059</v>
      </c>
      <c r="C22" s="125" t="s">
        <v>2747</v>
      </c>
      <c r="D22" s="111" t="s">
        <v>1881</v>
      </c>
      <c r="E22" s="120" t="str">
        <f t="shared" si="0"/>
        <v>การประสานและขับเคลื่อนนโยบายและยุทธศาสตร์การพัฒนาที่ยั่งยืนของประเทศไทย</v>
      </c>
      <c r="F22" s="110" t="s">
        <v>1882</v>
      </c>
      <c r="G22" s="110" t="s">
        <v>28</v>
      </c>
      <c r="H22" s="112">
        <v>2566</v>
      </c>
      <c r="I22" s="110" t="s">
        <v>201</v>
      </c>
      <c r="J22" s="113" t="s">
        <v>202</v>
      </c>
      <c r="K22" s="110" t="s">
        <v>1884</v>
      </c>
      <c r="L22" s="110" t="s">
        <v>1883</v>
      </c>
      <c r="M22" s="121" t="s">
        <v>2757</v>
      </c>
      <c r="N22" s="110" t="s">
        <v>1885</v>
      </c>
      <c r="O22" s="110" t="s">
        <v>2122</v>
      </c>
      <c r="P22" s="110"/>
      <c r="Q22" s="110" t="s">
        <v>2136</v>
      </c>
      <c r="R22" s="121"/>
    </row>
    <row r="23" spans="1:18">
      <c r="A23" s="125" t="s">
        <v>2058</v>
      </c>
      <c r="B23" s="125" t="s">
        <v>2059</v>
      </c>
      <c r="C23" s="125" t="s">
        <v>2747</v>
      </c>
      <c r="D23" s="111" t="s">
        <v>1953</v>
      </c>
      <c r="E23" s="120" t="str">
        <f t="shared" si="0"/>
        <v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v>
      </c>
      <c r="F23" s="110" t="s">
        <v>1954</v>
      </c>
      <c r="G23" s="110" t="s">
        <v>88</v>
      </c>
      <c r="H23" s="112">
        <v>2566</v>
      </c>
      <c r="I23" s="110" t="s">
        <v>1955</v>
      </c>
      <c r="J23" s="113" t="s">
        <v>202</v>
      </c>
      <c r="K23" s="110" t="s">
        <v>1956</v>
      </c>
      <c r="L23" s="110" t="s">
        <v>105</v>
      </c>
      <c r="M23" s="121" t="s">
        <v>2759</v>
      </c>
      <c r="N23" s="110" t="s">
        <v>106</v>
      </c>
      <c r="O23" s="110" t="s">
        <v>2122</v>
      </c>
      <c r="P23" s="110"/>
      <c r="Q23" s="110" t="s">
        <v>2142</v>
      </c>
      <c r="R23" s="121"/>
    </row>
    <row r="24" spans="1:18">
      <c r="A24" s="125" t="s">
        <v>2058</v>
      </c>
      <c r="B24" s="125" t="s">
        <v>2059</v>
      </c>
      <c r="C24" s="125" t="s">
        <v>2747</v>
      </c>
      <c r="D24" s="111" t="s">
        <v>2057</v>
      </c>
      <c r="E24" s="120" t="str">
        <f t="shared" si="0"/>
        <v xml:space="preserve">การประสานและขับเคลื่อนนโยบายและยุทธศาสตร์การพัฒนาที่ยั่งยืนของประเทศไทย     </v>
      </c>
      <c r="F24" s="110" t="s">
        <v>2173</v>
      </c>
      <c r="G24" s="110" t="s">
        <v>28</v>
      </c>
      <c r="H24" s="112">
        <v>2567</v>
      </c>
      <c r="I24" s="110" t="s">
        <v>583</v>
      </c>
      <c r="J24" s="113" t="s">
        <v>913</v>
      </c>
      <c r="K24" s="110" t="s">
        <v>1884</v>
      </c>
      <c r="L24" s="110" t="s">
        <v>1883</v>
      </c>
      <c r="M24" s="121" t="s">
        <v>2757</v>
      </c>
      <c r="N24" s="110" t="s">
        <v>1885</v>
      </c>
      <c r="O24" s="110" t="s">
        <v>2115</v>
      </c>
      <c r="P24" s="110"/>
      <c r="Q24" s="110" t="s">
        <v>2174</v>
      </c>
      <c r="R24" s="121"/>
    </row>
    <row r="25" spans="1:18">
      <c r="A25" s="125" t="s">
        <v>2058</v>
      </c>
      <c r="B25" s="125" t="s">
        <v>2059</v>
      </c>
      <c r="C25" s="125" t="s">
        <v>2748</v>
      </c>
      <c r="D25" s="111" t="s">
        <v>2659</v>
      </c>
      <c r="E25" s="120" t="str">
        <f t="shared" si="0"/>
        <v>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</v>
      </c>
      <c r="F25" s="110" t="s">
        <v>2660</v>
      </c>
      <c r="G25" s="110" t="s">
        <v>88</v>
      </c>
      <c r="H25" s="112">
        <v>2566</v>
      </c>
      <c r="I25" s="110" t="s">
        <v>1020</v>
      </c>
      <c r="J25" s="113" t="s">
        <v>202</v>
      </c>
      <c r="K25" s="110" t="s">
        <v>2661</v>
      </c>
      <c r="L25" s="110" t="s">
        <v>105</v>
      </c>
      <c r="M25" s="121" t="s">
        <v>2759</v>
      </c>
      <c r="N25" s="110" t="s">
        <v>106</v>
      </c>
      <c r="O25" s="110" t="s">
        <v>2122</v>
      </c>
      <c r="P25" s="110"/>
      <c r="Q25" s="110" t="s">
        <v>2665</v>
      </c>
      <c r="R25" s="121"/>
    </row>
    <row r="26" spans="1:18">
      <c r="A26" s="125" t="s">
        <v>2058</v>
      </c>
      <c r="B26" s="125" t="s">
        <v>2059</v>
      </c>
      <c r="C26" s="125" t="s">
        <v>2748</v>
      </c>
      <c r="D26" s="111" t="s">
        <v>2730</v>
      </c>
      <c r="E26" s="120" t="str">
        <f t="shared" si="0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</v>
      </c>
      <c r="F26" s="110" t="s">
        <v>2731</v>
      </c>
      <c r="G26" s="110" t="s">
        <v>80</v>
      </c>
      <c r="H26" s="112">
        <v>2566</v>
      </c>
      <c r="I26" s="110" t="s">
        <v>2732</v>
      </c>
      <c r="J26" s="113" t="s">
        <v>202</v>
      </c>
      <c r="K26" s="110" t="s">
        <v>2733</v>
      </c>
      <c r="L26" s="110" t="s">
        <v>105</v>
      </c>
      <c r="M26" s="121" t="s">
        <v>2759</v>
      </c>
      <c r="N26" s="110" t="s">
        <v>106</v>
      </c>
      <c r="O26" s="110" t="s">
        <v>2122</v>
      </c>
      <c r="P26" s="110"/>
      <c r="Q26" s="110" t="s">
        <v>2738</v>
      </c>
      <c r="R26" s="121"/>
    </row>
    <row r="27" spans="1:18">
      <c r="A27" s="127" t="s">
        <v>2058</v>
      </c>
      <c r="B27" s="127" t="s">
        <v>2228</v>
      </c>
      <c r="C27" s="127" t="s">
        <v>2747</v>
      </c>
      <c r="D27" s="111" t="s">
        <v>596</v>
      </c>
      <c r="E27" s="120" t="str">
        <f t="shared" si="0"/>
        <v>การประชุมเจ้าหน้าที่อาวุโสไทย – สหภาพยุโรป ครั้งที่ 15 (15th Thai – EU Senior Officials’ Meeting – Thai-EU SOM15)</v>
      </c>
      <c r="F27" s="110" t="s">
        <v>597</v>
      </c>
      <c r="G27" s="110" t="s">
        <v>88</v>
      </c>
      <c r="H27" s="112">
        <v>2564</v>
      </c>
      <c r="I27" s="110" t="s">
        <v>209</v>
      </c>
      <c r="J27" s="113" t="s">
        <v>209</v>
      </c>
      <c r="K27" s="110" t="s">
        <v>436</v>
      </c>
      <c r="L27" s="110" t="s">
        <v>437</v>
      </c>
      <c r="M27" s="121" t="s">
        <v>437</v>
      </c>
      <c r="N27" s="110" t="s">
        <v>121</v>
      </c>
      <c r="O27" s="113" t="s">
        <v>2325</v>
      </c>
      <c r="P27" s="111"/>
      <c r="Q27" s="110" t="s">
        <v>2540</v>
      </c>
      <c r="R27" s="121"/>
    </row>
    <row r="28" spans="1:18">
      <c r="A28" s="127" t="s">
        <v>2058</v>
      </c>
      <c r="B28" s="127" t="s">
        <v>2228</v>
      </c>
      <c r="C28" s="127" t="s">
        <v>2747</v>
      </c>
      <c r="D28" s="111" t="s">
        <v>644</v>
      </c>
      <c r="E28" s="120" t="str">
        <f t="shared" si="0"/>
        <v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v>
      </c>
      <c r="F28" s="110" t="s">
        <v>369</v>
      </c>
      <c r="G28" s="110" t="s">
        <v>88</v>
      </c>
      <c r="H28" s="112">
        <v>2564</v>
      </c>
      <c r="I28" s="110" t="s">
        <v>209</v>
      </c>
      <c r="J28" s="113" t="s">
        <v>216</v>
      </c>
      <c r="K28" s="110" t="s">
        <v>225</v>
      </c>
      <c r="L28" s="110" t="s">
        <v>226</v>
      </c>
      <c r="M28" s="121" t="s">
        <v>2753</v>
      </c>
      <c r="N28" s="110" t="s">
        <v>121</v>
      </c>
      <c r="O28" s="113" t="s">
        <v>2325</v>
      </c>
      <c r="P28" s="111"/>
      <c r="Q28" s="110" t="s">
        <v>2413</v>
      </c>
      <c r="R28" s="121"/>
    </row>
    <row r="29" spans="1:18">
      <c r="A29" s="127" t="s">
        <v>2058</v>
      </c>
      <c r="B29" s="127" t="s">
        <v>2228</v>
      </c>
      <c r="C29" s="127" t="s">
        <v>2747</v>
      </c>
      <c r="D29" s="111" t="s">
        <v>811</v>
      </c>
      <c r="E29" s="120" t="str">
        <f t="shared" si="0"/>
        <v>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</v>
      </c>
      <c r="F29" s="110" t="s">
        <v>812</v>
      </c>
      <c r="G29" s="110" t="s">
        <v>88</v>
      </c>
      <c r="H29" s="112">
        <v>2564</v>
      </c>
      <c r="I29" s="110" t="s">
        <v>803</v>
      </c>
      <c r="J29" s="113" t="s">
        <v>803</v>
      </c>
      <c r="K29" s="110" t="s">
        <v>746</v>
      </c>
      <c r="L29" s="110" t="s">
        <v>515</v>
      </c>
      <c r="M29" s="121" t="s">
        <v>2760</v>
      </c>
      <c r="N29" s="110" t="s">
        <v>121</v>
      </c>
      <c r="O29" s="113" t="s">
        <v>2325</v>
      </c>
      <c r="P29" s="111"/>
      <c r="Q29" s="110" t="s">
        <v>2534</v>
      </c>
      <c r="R29" s="121"/>
    </row>
    <row r="30" spans="1:18">
      <c r="A30" s="127" t="s">
        <v>2058</v>
      </c>
      <c r="B30" s="127" t="s">
        <v>2228</v>
      </c>
      <c r="C30" s="127" t="s">
        <v>2747</v>
      </c>
      <c r="D30" s="111" t="s">
        <v>433</v>
      </c>
      <c r="E30" s="120" t="str">
        <f t="shared" si="0"/>
        <v>โครงการส่งเสริมการนำองค์ความรู้จากภูมิภาคยุโรปเพื่อพัฒนาท้องถิ่นไทย</v>
      </c>
      <c r="F30" s="110" t="s">
        <v>434</v>
      </c>
      <c r="G30" s="110" t="s">
        <v>80</v>
      </c>
      <c r="H30" s="112">
        <v>2564</v>
      </c>
      <c r="I30" s="110" t="s">
        <v>231</v>
      </c>
      <c r="J30" s="113" t="s">
        <v>231</v>
      </c>
      <c r="K30" s="110" t="s">
        <v>436</v>
      </c>
      <c r="L30" s="110" t="s">
        <v>437</v>
      </c>
      <c r="M30" s="121" t="s">
        <v>437</v>
      </c>
      <c r="N30" s="110" t="s">
        <v>121</v>
      </c>
      <c r="O30" s="113" t="s">
        <v>2325</v>
      </c>
      <c r="P30" s="111"/>
      <c r="Q30" s="110" t="s">
        <v>2543</v>
      </c>
      <c r="R30" s="121"/>
    </row>
    <row r="31" spans="1:18">
      <c r="A31" s="127" t="s">
        <v>2058</v>
      </c>
      <c r="B31" s="127" t="s">
        <v>2228</v>
      </c>
      <c r="C31" s="127" t="s">
        <v>2747</v>
      </c>
      <c r="D31" s="111" t="s">
        <v>1800</v>
      </c>
      <c r="E31" s="120" t="str">
        <f t="shared" si="0"/>
        <v xml:space="preserve"> กิจกรรมสัมมนาออนไลน์ ในหัวข้อ ASEAN Bio-Circular-Green Economy Knowledge Sharing Series: Introductory Session on Putting the Concept into Practice</v>
      </c>
      <c r="F31" s="110" t="s">
        <v>2545</v>
      </c>
      <c r="G31" s="110" t="s">
        <v>88</v>
      </c>
      <c r="H31" s="112">
        <v>2565</v>
      </c>
      <c r="I31" s="110" t="s">
        <v>163</v>
      </c>
      <c r="J31" s="113" t="s">
        <v>164</v>
      </c>
      <c r="K31" s="110" t="s">
        <v>804</v>
      </c>
      <c r="L31" s="110" t="s">
        <v>477</v>
      </c>
      <c r="M31" s="121" t="s">
        <v>477</v>
      </c>
      <c r="N31" s="110" t="s">
        <v>121</v>
      </c>
      <c r="O31" s="113" t="s">
        <v>2544</v>
      </c>
      <c r="P31" s="111"/>
      <c r="Q31" s="110" t="s">
        <v>1804</v>
      </c>
      <c r="R31" s="121"/>
    </row>
    <row r="32" spans="1:18">
      <c r="A32" s="127" t="s">
        <v>2058</v>
      </c>
      <c r="B32" s="127" t="s">
        <v>2228</v>
      </c>
      <c r="C32" s="127" t="s">
        <v>2747</v>
      </c>
      <c r="D32" s="111" t="s">
        <v>1034</v>
      </c>
      <c r="E32" s="120" t="str">
        <f t="shared" si="0"/>
        <v>การประชุมเจ้าหน้าที่อาวุโสอาเซียน-แคนาดา ครั้งที่ 19 (โครงการใหม่)</v>
      </c>
      <c r="F32" s="110" t="s">
        <v>1035</v>
      </c>
      <c r="G32" s="110" t="s">
        <v>88</v>
      </c>
      <c r="H32" s="112">
        <v>2565</v>
      </c>
      <c r="I32" s="110" t="s">
        <v>997</v>
      </c>
      <c r="J32" s="113" t="s">
        <v>997</v>
      </c>
      <c r="K32" s="110" t="s">
        <v>476</v>
      </c>
      <c r="L32" s="110" t="s">
        <v>477</v>
      </c>
      <c r="M32" s="121" t="s">
        <v>477</v>
      </c>
      <c r="N32" s="110" t="s">
        <v>121</v>
      </c>
      <c r="O32" s="113" t="s">
        <v>2544</v>
      </c>
      <c r="P32" s="111"/>
      <c r="Q32" s="110" t="s">
        <v>1561</v>
      </c>
      <c r="R32" s="121"/>
    </row>
    <row r="33" spans="1:18">
      <c r="A33" s="127" t="s">
        <v>2058</v>
      </c>
      <c r="B33" s="127" t="s">
        <v>2228</v>
      </c>
      <c r="C33" s="127" t="s">
        <v>2747</v>
      </c>
      <c r="D33" s="111" t="s">
        <v>1028</v>
      </c>
      <c r="E33" s="120" t="str">
        <f t="shared" si="0"/>
        <v>การประชุมเจ้าหน้าที่อาวุโสอาเซียน-สหรัฐฯ ครั้งที่ 35 (โครงการใหม่)</v>
      </c>
      <c r="F33" s="110" t="s">
        <v>1029</v>
      </c>
      <c r="G33" s="110" t="s">
        <v>88</v>
      </c>
      <c r="H33" s="112">
        <v>2565</v>
      </c>
      <c r="I33" s="110" t="s">
        <v>997</v>
      </c>
      <c r="J33" s="113" t="s">
        <v>997</v>
      </c>
      <c r="K33" s="110" t="s">
        <v>476</v>
      </c>
      <c r="L33" s="110" t="s">
        <v>477</v>
      </c>
      <c r="M33" s="121" t="s">
        <v>477</v>
      </c>
      <c r="N33" s="110" t="s">
        <v>121</v>
      </c>
      <c r="O33" s="113" t="s">
        <v>2544</v>
      </c>
      <c r="P33" s="111"/>
      <c r="Q33" s="110" t="s">
        <v>1557</v>
      </c>
      <c r="R33" s="121"/>
    </row>
    <row r="34" spans="1:18">
      <c r="A34" s="127" t="s">
        <v>2058</v>
      </c>
      <c r="B34" s="127" t="s">
        <v>2228</v>
      </c>
      <c r="C34" s="127" t="s">
        <v>2747</v>
      </c>
      <c r="D34" s="111" t="s">
        <v>1031</v>
      </c>
      <c r="E34" s="120" t="str">
        <f t="shared" si="0"/>
        <v>การประชุมเจ้าหน้าที่อาวุโสอาเซียน-อินเดีย ครั้งที่ 24 (โครงการใหม่)</v>
      </c>
      <c r="F34" s="110" t="s">
        <v>1032</v>
      </c>
      <c r="G34" s="110" t="s">
        <v>88</v>
      </c>
      <c r="H34" s="112">
        <v>2565</v>
      </c>
      <c r="I34" s="110" t="s">
        <v>997</v>
      </c>
      <c r="J34" s="113" t="s">
        <v>997</v>
      </c>
      <c r="K34" s="110" t="s">
        <v>476</v>
      </c>
      <c r="L34" s="110" t="s">
        <v>477</v>
      </c>
      <c r="M34" s="121" t="s">
        <v>477</v>
      </c>
      <c r="N34" s="110" t="s">
        <v>121</v>
      </c>
      <c r="O34" s="113" t="s">
        <v>2544</v>
      </c>
      <c r="P34" s="111"/>
      <c r="Q34" s="110" t="s">
        <v>1559</v>
      </c>
      <c r="R34" s="121"/>
    </row>
    <row r="35" spans="1:18">
      <c r="A35" s="127" t="s">
        <v>2058</v>
      </c>
      <c r="B35" s="127" t="s">
        <v>2228</v>
      </c>
      <c r="C35" s="127" t="s">
        <v>2747</v>
      </c>
      <c r="D35" s="111" t="s">
        <v>1043</v>
      </c>
      <c r="E35" s="120" t="str">
        <f t="shared" si="0"/>
        <v>การประชุมรัฐมนตรีต่างประเทศอาเซียน-แคนาดา (โครงการใหม่)</v>
      </c>
      <c r="F35" s="110" t="s">
        <v>1044</v>
      </c>
      <c r="G35" s="110" t="s">
        <v>88</v>
      </c>
      <c r="H35" s="112">
        <v>2565</v>
      </c>
      <c r="I35" s="110" t="s">
        <v>998</v>
      </c>
      <c r="J35" s="113" t="s">
        <v>998</v>
      </c>
      <c r="K35" s="110" t="s">
        <v>476</v>
      </c>
      <c r="L35" s="110" t="s">
        <v>477</v>
      </c>
      <c r="M35" s="121" t="s">
        <v>477</v>
      </c>
      <c r="N35" s="110" t="s">
        <v>121</v>
      </c>
      <c r="O35" s="113" t="s">
        <v>2544</v>
      </c>
      <c r="P35" s="111"/>
      <c r="Q35" s="110" t="s">
        <v>1567</v>
      </c>
      <c r="R35" s="121"/>
    </row>
    <row r="36" spans="1:18">
      <c r="A36" s="127" t="s">
        <v>2058</v>
      </c>
      <c r="B36" s="127" t="s">
        <v>2228</v>
      </c>
      <c r="C36" s="127" t="s">
        <v>2747</v>
      </c>
      <c r="D36" s="111" t="s">
        <v>1037</v>
      </c>
      <c r="E36" s="120" t="str">
        <f t="shared" si="0"/>
        <v>การประชุมรัฐมนตรีต่างประเทศอาเซียน-สหรัฐฯ (โครงการใหม่)</v>
      </c>
      <c r="F36" s="110" t="s">
        <v>1038</v>
      </c>
      <c r="G36" s="110" t="s">
        <v>88</v>
      </c>
      <c r="H36" s="112">
        <v>2565</v>
      </c>
      <c r="I36" s="110" t="s">
        <v>998</v>
      </c>
      <c r="J36" s="113" t="s">
        <v>998</v>
      </c>
      <c r="K36" s="110" t="s">
        <v>476</v>
      </c>
      <c r="L36" s="110" t="s">
        <v>477</v>
      </c>
      <c r="M36" s="121" t="s">
        <v>477</v>
      </c>
      <c r="N36" s="110" t="s">
        <v>121</v>
      </c>
      <c r="O36" s="113" t="s">
        <v>2544</v>
      </c>
      <c r="P36" s="111"/>
      <c r="Q36" s="110" t="s">
        <v>1563</v>
      </c>
      <c r="R36" s="121"/>
    </row>
    <row r="37" spans="1:18">
      <c r="A37" s="127" t="s">
        <v>2058</v>
      </c>
      <c r="B37" s="127" t="s">
        <v>2228</v>
      </c>
      <c r="C37" s="127" t="s">
        <v>2747</v>
      </c>
      <c r="D37" s="111" t="s">
        <v>1040</v>
      </c>
      <c r="E37" s="120" t="str">
        <f t="shared" si="0"/>
        <v>การประชุมรัฐมนตรีต่างประเทศอาเซียน-อินเดีย (โครงการใหม่)</v>
      </c>
      <c r="F37" s="110" t="s">
        <v>1041</v>
      </c>
      <c r="G37" s="110" t="s">
        <v>88</v>
      </c>
      <c r="H37" s="112">
        <v>2565</v>
      </c>
      <c r="I37" s="110" t="s">
        <v>998</v>
      </c>
      <c r="J37" s="113" t="s">
        <v>998</v>
      </c>
      <c r="K37" s="110" t="s">
        <v>476</v>
      </c>
      <c r="L37" s="110" t="s">
        <v>477</v>
      </c>
      <c r="M37" s="121" t="s">
        <v>477</v>
      </c>
      <c r="N37" s="110" t="s">
        <v>121</v>
      </c>
      <c r="O37" s="113" t="s">
        <v>2544</v>
      </c>
      <c r="P37" s="111"/>
      <c r="Q37" s="110" t="s">
        <v>1565</v>
      </c>
      <c r="R37" s="121"/>
    </row>
    <row r="38" spans="1:18">
      <c r="A38" s="127" t="s">
        <v>2058</v>
      </c>
      <c r="B38" s="127" t="s">
        <v>2228</v>
      </c>
      <c r="C38" s="127" t="s">
        <v>2747</v>
      </c>
      <c r="D38" s="111" t="s">
        <v>1024</v>
      </c>
      <c r="E38" s="120" t="str">
        <f t="shared" si="0"/>
        <v>การประชุมสุดยอดอาเซียน-สหรัฐฯ สมัยพิเศษ (โครงการใหม่)</v>
      </c>
      <c r="F38" s="110" t="s">
        <v>1025</v>
      </c>
      <c r="G38" s="110" t="s">
        <v>88</v>
      </c>
      <c r="H38" s="112">
        <v>2565</v>
      </c>
      <c r="I38" s="110" t="s">
        <v>1027</v>
      </c>
      <c r="J38" s="113" t="s">
        <v>1027</v>
      </c>
      <c r="K38" s="110" t="s">
        <v>476</v>
      </c>
      <c r="L38" s="110" t="s">
        <v>477</v>
      </c>
      <c r="M38" s="121" t="s">
        <v>477</v>
      </c>
      <c r="N38" s="110" t="s">
        <v>121</v>
      </c>
      <c r="O38" s="113" t="s">
        <v>2544</v>
      </c>
      <c r="P38" s="111"/>
      <c r="Q38" s="110" t="s">
        <v>1555</v>
      </c>
      <c r="R38" s="121"/>
    </row>
    <row r="39" spans="1:18">
      <c r="A39" s="127" t="s">
        <v>2058</v>
      </c>
      <c r="B39" s="127" t="s">
        <v>2228</v>
      </c>
      <c r="C39" s="127" t="s">
        <v>2747</v>
      </c>
      <c r="D39" s="111" t="s">
        <v>1835</v>
      </c>
      <c r="E39" s="120" t="str">
        <f t="shared" si="0"/>
        <v xml:space="preserve">กิจกรรมสัมมนาออนไลน์ ในหัวข้อ ASEAN Bio-Circular-Green Economy Knowledge Sharing Series: Planting the Seeds for Sustainable Agriculture in ASEAN </v>
      </c>
      <c r="F39" s="110" t="s">
        <v>2593</v>
      </c>
      <c r="G39" s="110" t="s">
        <v>88</v>
      </c>
      <c r="H39" s="112">
        <v>2565</v>
      </c>
      <c r="I39" s="110" t="s">
        <v>1020</v>
      </c>
      <c r="J39" s="113" t="s">
        <v>1020</v>
      </c>
      <c r="K39" s="110" t="s">
        <v>804</v>
      </c>
      <c r="L39" s="110" t="s">
        <v>477</v>
      </c>
      <c r="M39" s="121" t="s">
        <v>477</v>
      </c>
      <c r="N39" s="110" t="s">
        <v>121</v>
      </c>
      <c r="O39" s="113" t="s">
        <v>2544</v>
      </c>
      <c r="P39" s="111"/>
      <c r="Q39" s="110" t="s">
        <v>1839</v>
      </c>
      <c r="R39" s="121"/>
    </row>
    <row r="40" spans="1:18">
      <c r="A40" s="127" t="s">
        <v>2058</v>
      </c>
      <c r="B40" s="127" t="s">
        <v>2228</v>
      </c>
      <c r="C40" s="127" t="s">
        <v>2747</v>
      </c>
      <c r="D40" s="111" t="s">
        <v>1061</v>
      </c>
      <c r="E40" s="120" t="str">
        <f t="shared" si="0"/>
        <v xml:space="preserve">โครงการเพิ่มพูนความรู้ และเตรียมความพร้อมการสอบ TOEIC </v>
      </c>
      <c r="F40" s="110" t="s">
        <v>2548</v>
      </c>
      <c r="G40" s="110" t="s">
        <v>41</v>
      </c>
      <c r="H40" s="112">
        <v>2565</v>
      </c>
      <c r="I40" s="110" t="s">
        <v>1027</v>
      </c>
      <c r="J40" s="113" t="s">
        <v>1027</v>
      </c>
      <c r="K40" s="110" t="s">
        <v>1064</v>
      </c>
      <c r="L40" s="110" t="s">
        <v>1065</v>
      </c>
      <c r="M40" s="121" t="s">
        <v>2770</v>
      </c>
      <c r="N40" s="110" t="s">
        <v>84</v>
      </c>
      <c r="O40" s="113" t="s">
        <v>2544</v>
      </c>
      <c r="P40" s="111"/>
      <c r="Q40" s="110" t="s">
        <v>1584</v>
      </c>
      <c r="R40" s="121"/>
    </row>
    <row r="41" spans="1:18">
      <c r="A41" s="127" t="s">
        <v>2058</v>
      </c>
      <c r="B41" s="127" t="s">
        <v>2228</v>
      </c>
      <c r="C41" s="127" t="s">
        <v>2747</v>
      </c>
      <c r="D41" s="111" t="s">
        <v>2225</v>
      </c>
      <c r="E41" s="120" t="str">
        <f t="shared" si="0"/>
        <v>การจัดการประชุม ASEAN Outlook on Indo-Pacific (AOIP) Forum ในหัวข้อ Towards UN Sustainable Development Goals 2030</v>
      </c>
      <c r="F41" s="110" t="s">
        <v>2226</v>
      </c>
      <c r="G41" s="110" t="s">
        <v>88</v>
      </c>
      <c r="H41" s="112">
        <v>2567</v>
      </c>
      <c r="I41" s="110" t="s">
        <v>2227</v>
      </c>
      <c r="J41" s="113" t="s">
        <v>2227</v>
      </c>
      <c r="K41" s="110" t="s">
        <v>804</v>
      </c>
      <c r="L41" s="110" t="s">
        <v>477</v>
      </c>
      <c r="M41" s="121" t="s">
        <v>477</v>
      </c>
      <c r="N41" s="110" t="s">
        <v>121</v>
      </c>
      <c r="O41" s="110" t="s">
        <v>2115</v>
      </c>
      <c r="P41" s="110"/>
      <c r="Q41" s="110" t="s">
        <v>2229</v>
      </c>
      <c r="R41" s="121"/>
    </row>
    <row r="42" spans="1:18">
      <c r="A42" s="127" t="s">
        <v>2058</v>
      </c>
      <c r="B42" s="127" t="s">
        <v>2228</v>
      </c>
      <c r="C42" s="127" t="s">
        <v>2747</v>
      </c>
      <c r="D42" s="111" t="s">
        <v>2296</v>
      </c>
      <c r="E42" s="120" t="str">
        <f t="shared" si="0"/>
        <v>โครงการส่งเสริมความร่วมมือและการเป็นหุ้นส่วนเพื่อการพัฒนากับประเทศในภูมิภาคแอฟริกา</v>
      </c>
      <c r="F42" s="110" t="s">
        <v>2297</v>
      </c>
      <c r="G42" s="110" t="s">
        <v>88</v>
      </c>
      <c r="H42" s="112">
        <v>2568</v>
      </c>
      <c r="I42" s="110" t="s">
        <v>2232</v>
      </c>
      <c r="J42" s="113" t="s">
        <v>325</v>
      </c>
      <c r="K42" s="110" t="s">
        <v>2298</v>
      </c>
      <c r="L42" s="110" t="s">
        <v>2034</v>
      </c>
      <c r="M42" s="121" t="s">
        <v>2762</v>
      </c>
      <c r="N42" s="110" t="s">
        <v>121</v>
      </c>
      <c r="O42" s="110" t="s">
        <v>2233</v>
      </c>
      <c r="P42" s="110"/>
      <c r="Q42" s="110" t="s">
        <v>2299</v>
      </c>
      <c r="R42" s="121"/>
    </row>
    <row r="43" spans="1:18">
      <c r="A43" s="127" t="s">
        <v>2058</v>
      </c>
      <c r="B43" s="127" t="s">
        <v>2228</v>
      </c>
      <c r="C43" s="127" t="s">
        <v>2748</v>
      </c>
      <c r="D43" s="111" t="s">
        <v>2716</v>
      </c>
      <c r="E43" s="120" t="str">
        <f t="shared" si="0"/>
        <v>โครงการ 160 ปี ความสัมพันธ์ทางการทูตไทย-เยอรมัน (กิจกรรม EV Hackathon)</v>
      </c>
      <c r="F43" s="110" t="s">
        <v>2717</v>
      </c>
      <c r="G43" s="110" t="s">
        <v>80</v>
      </c>
      <c r="H43" s="112">
        <v>2565</v>
      </c>
      <c r="I43" s="110" t="s">
        <v>1098</v>
      </c>
      <c r="J43" s="113" t="s">
        <v>164</v>
      </c>
      <c r="K43" s="110" t="s">
        <v>436</v>
      </c>
      <c r="L43" s="110" t="s">
        <v>437</v>
      </c>
      <c r="M43" s="121" t="s">
        <v>437</v>
      </c>
      <c r="N43" s="110" t="s">
        <v>121</v>
      </c>
      <c r="O43" s="113" t="s">
        <v>2544</v>
      </c>
      <c r="P43" s="111"/>
      <c r="Q43" s="110" t="s">
        <v>2718</v>
      </c>
      <c r="R43" s="121"/>
    </row>
    <row r="44" spans="1:18">
      <c r="A44" s="128" t="s">
        <v>2053</v>
      </c>
      <c r="B44" s="128" t="s">
        <v>2056</v>
      </c>
      <c r="C44" s="128" t="s">
        <v>2747</v>
      </c>
      <c r="D44" s="121" t="s">
        <v>150</v>
      </c>
      <c r="E44" s="124" t="s">
        <v>151</v>
      </c>
      <c r="F44" s="121" t="s">
        <v>151</v>
      </c>
      <c r="G44" s="121" t="s">
        <v>88</v>
      </c>
      <c r="H44" s="123">
        <v>2563</v>
      </c>
      <c r="I44" s="121" t="s">
        <v>153</v>
      </c>
      <c r="J44" s="121" t="s">
        <v>66</v>
      </c>
      <c r="K44" s="121"/>
      <c r="L44" s="121" t="s">
        <v>120</v>
      </c>
      <c r="M44" s="121" t="s">
        <v>2774</v>
      </c>
      <c r="N44" s="121" t="s">
        <v>121</v>
      </c>
      <c r="O44" s="121"/>
      <c r="P44" s="121"/>
      <c r="Q44" s="121"/>
      <c r="R44" s="121" t="s">
        <v>2155</v>
      </c>
    </row>
    <row r="45" spans="1:18">
      <c r="A45" s="128" t="s">
        <v>2053</v>
      </c>
      <c r="B45" s="128" t="s">
        <v>2056</v>
      </c>
      <c r="C45" s="128" t="s">
        <v>2747</v>
      </c>
      <c r="D45" s="111" t="s">
        <v>585</v>
      </c>
      <c r="E45" s="120" t="str">
        <f t="shared" ref="E45:E62" si="1">HYPERLINK(Q45,F45)</f>
        <v>การกล่าวเปิดงานสัมมนาหัวข้อ “New Arabs’ New hope การค้าไทย-อาหรับวิถีใหม่ เมื่อไร้โควิด”</v>
      </c>
      <c r="F45" s="110" t="s">
        <v>586</v>
      </c>
      <c r="G45" s="110" t="s">
        <v>41</v>
      </c>
      <c r="H45" s="112">
        <v>2564</v>
      </c>
      <c r="I45" s="110" t="s">
        <v>209</v>
      </c>
      <c r="J45" s="113" t="s">
        <v>209</v>
      </c>
      <c r="K45" s="110" t="s">
        <v>588</v>
      </c>
      <c r="L45" s="110" t="s">
        <v>2034</v>
      </c>
      <c r="M45" s="121" t="s">
        <v>2762</v>
      </c>
      <c r="N45" s="110" t="s">
        <v>121</v>
      </c>
      <c r="O45" s="113" t="s">
        <v>2325</v>
      </c>
      <c r="P45" s="111"/>
      <c r="Q45" s="110" t="s">
        <v>2511</v>
      </c>
      <c r="R45" s="121"/>
    </row>
    <row r="46" spans="1:18">
      <c r="A46" s="128" t="s">
        <v>2053</v>
      </c>
      <c r="B46" s="128" t="s">
        <v>2056</v>
      </c>
      <c r="C46" s="128" t="s">
        <v>2747</v>
      </c>
      <c r="D46" s="111" t="s">
        <v>508</v>
      </c>
      <c r="E46" s="120" t="str">
        <f t="shared" si="1"/>
        <v>การประชุมระหว่างกรมอเมริกาและแปซิฟิกใต้กับสถานเอกอัครราชทูตลาตินอเมริกาในประเทศไทย</v>
      </c>
      <c r="F46" s="110" t="s">
        <v>509</v>
      </c>
      <c r="G46" s="110" t="s">
        <v>41</v>
      </c>
      <c r="H46" s="112">
        <v>2564</v>
      </c>
      <c r="I46" s="110" t="s">
        <v>153</v>
      </c>
      <c r="J46" s="113" t="s">
        <v>66</v>
      </c>
      <c r="K46" s="110" t="s">
        <v>500</v>
      </c>
      <c r="L46" s="110" t="s">
        <v>501</v>
      </c>
      <c r="M46" s="121" t="s">
        <v>2767</v>
      </c>
      <c r="N46" s="110" t="s">
        <v>121</v>
      </c>
      <c r="O46" s="113" t="s">
        <v>2325</v>
      </c>
      <c r="P46" s="111"/>
      <c r="Q46" s="110" t="s">
        <v>2528</v>
      </c>
      <c r="R46" s="121"/>
    </row>
    <row r="47" spans="1:18">
      <c r="A47" s="128" t="s">
        <v>2053</v>
      </c>
      <c r="B47" s="128" t="s">
        <v>2056</v>
      </c>
      <c r="C47" s="128" t="s">
        <v>2747</v>
      </c>
      <c r="D47" s="111" t="s">
        <v>833</v>
      </c>
      <c r="E47" s="120" t="str">
        <f t="shared" si="1"/>
        <v xml:space="preserve"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</v>
      </c>
      <c r="F47" s="110" t="s">
        <v>2530</v>
      </c>
      <c r="G47" s="110" t="s">
        <v>41</v>
      </c>
      <c r="H47" s="112">
        <v>2564</v>
      </c>
      <c r="I47" s="110" t="s">
        <v>209</v>
      </c>
      <c r="J47" s="113" t="s">
        <v>216</v>
      </c>
      <c r="K47" s="110" t="s">
        <v>836</v>
      </c>
      <c r="L47" s="110" t="s">
        <v>515</v>
      </c>
      <c r="M47" s="121" t="s">
        <v>2760</v>
      </c>
      <c r="N47" s="110" t="s">
        <v>121</v>
      </c>
      <c r="O47" s="113" t="s">
        <v>2325</v>
      </c>
      <c r="P47" s="111"/>
      <c r="Q47" s="110" t="s">
        <v>2531</v>
      </c>
      <c r="R47" s="121"/>
    </row>
    <row r="48" spans="1:18">
      <c r="A48" s="128" t="s">
        <v>2053</v>
      </c>
      <c r="B48" s="128" t="s">
        <v>2056</v>
      </c>
      <c r="C48" s="128" t="s">
        <v>2747</v>
      </c>
      <c r="D48" s="111" t="s">
        <v>743</v>
      </c>
      <c r="E48" s="120" t="str">
        <f t="shared" si="1"/>
        <v>การร่วมกับ UNV และ พม.  จัดกิจกรรมเนื่องในโอกาส  “วันอาสาสมัครสากล”</v>
      </c>
      <c r="F48" s="110" t="s">
        <v>744</v>
      </c>
      <c r="G48" s="110" t="s">
        <v>88</v>
      </c>
      <c r="H48" s="112">
        <v>2564</v>
      </c>
      <c r="I48" s="110" t="s">
        <v>257</v>
      </c>
      <c r="J48" s="113" t="s">
        <v>257</v>
      </c>
      <c r="K48" s="110" t="s">
        <v>746</v>
      </c>
      <c r="L48" s="110" t="s">
        <v>515</v>
      </c>
      <c r="M48" s="121" t="s">
        <v>2760</v>
      </c>
      <c r="N48" s="110" t="s">
        <v>121</v>
      </c>
      <c r="O48" s="113" t="s">
        <v>2325</v>
      </c>
      <c r="P48" s="111"/>
      <c r="Q48" s="110" t="s">
        <v>2535</v>
      </c>
      <c r="R48" s="121"/>
    </row>
    <row r="49" spans="1:18">
      <c r="A49" s="128" t="s">
        <v>2053</v>
      </c>
      <c r="B49" s="128" t="s">
        <v>2056</v>
      </c>
      <c r="C49" s="128" t="s">
        <v>2747</v>
      </c>
      <c r="D49" s="111" t="s">
        <v>568</v>
      </c>
      <c r="E49" s="120" t="str">
        <f t="shared" si="1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F49" s="110" t="s">
        <v>569</v>
      </c>
      <c r="G49" s="110" t="s">
        <v>80</v>
      </c>
      <c r="H49" s="112">
        <v>2564</v>
      </c>
      <c r="I49" s="110" t="s">
        <v>209</v>
      </c>
      <c r="J49" s="113" t="s">
        <v>571</v>
      </c>
      <c r="K49" s="110" t="s">
        <v>572</v>
      </c>
      <c r="L49" s="110" t="s">
        <v>573</v>
      </c>
      <c r="M49" s="121" t="s">
        <v>573</v>
      </c>
      <c r="N49" s="110" t="s">
        <v>121</v>
      </c>
      <c r="O49" s="113" t="s">
        <v>2325</v>
      </c>
      <c r="P49" s="111"/>
      <c r="Q49" s="110" t="s">
        <v>2651</v>
      </c>
      <c r="R49" s="121"/>
    </row>
    <row r="50" spans="1:18">
      <c r="A50" s="128" t="s">
        <v>2053</v>
      </c>
      <c r="B50" s="128" t="s">
        <v>2056</v>
      </c>
      <c r="C50" s="128" t="s">
        <v>2747</v>
      </c>
      <c r="D50" s="111" t="s">
        <v>568</v>
      </c>
      <c r="E50" s="120" t="str">
        <f t="shared" si="1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F50" s="110" t="s">
        <v>569</v>
      </c>
      <c r="G50" s="110" t="s">
        <v>80</v>
      </c>
      <c r="H50" s="112">
        <v>2564</v>
      </c>
      <c r="I50" s="110" t="s">
        <v>209</v>
      </c>
      <c r="J50" s="113" t="s">
        <v>571</v>
      </c>
      <c r="K50" s="110" t="s">
        <v>572</v>
      </c>
      <c r="L50" s="110" t="s">
        <v>573</v>
      </c>
      <c r="M50" s="121" t="s">
        <v>573</v>
      </c>
      <c r="N50" s="110" t="s">
        <v>121</v>
      </c>
      <c r="O50" s="113" t="s">
        <v>2325</v>
      </c>
      <c r="P50" s="111"/>
      <c r="Q50" s="110" t="s">
        <v>2651</v>
      </c>
      <c r="R50" s="121"/>
    </row>
    <row r="51" spans="1:18">
      <c r="A51" s="128" t="s">
        <v>2053</v>
      </c>
      <c r="B51" s="128" t="s">
        <v>2056</v>
      </c>
      <c r="C51" s="128" t="s">
        <v>2747</v>
      </c>
      <c r="D51" s="111" t="s">
        <v>1048</v>
      </c>
      <c r="E51" s="120" t="str">
        <f t="shared" si="1"/>
        <v xml:space="preserve"> โครงการขับเคลื่อนการดำเนินงานตามกรอบความร่วมมือระหว่างประเทศและภูมิภาค</v>
      </c>
      <c r="F51" s="110" t="s">
        <v>2551</v>
      </c>
      <c r="G51" s="110" t="s">
        <v>88</v>
      </c>
      <c r="H51" s="112">
        <v>2565</v>
      </c>
      <c r="I51" s="110" t="s">
        <v>163</v>
      </c>
      <c r="J51" s="113" t="s">
        <v>164</v>
      </c>
      <c r="K51" s="110" t="s">
        <v>35</v>
      </c>
      <c r="L51" s="110" t="s">
        <v>1570</v>
      </c>
      <c r="M51" s="121" t="s">
        <v>2772</v>
      </c>
      <c r="N51" s="110" t="s">
        <v>37</v>
      </c>
      <c r="O51" s="113" t="s">
        <v>2544</v>
      </c>
      <c r="P51" s="111"/>
      <c r="Q51" s="110" t="s">
        <v>1572</v>
      </c>
      <c r="R51" s="121"/>
    </row>
    <row r="52" spans="1:18">
      <c r="A52" s="128" t="s">
        <v>2053</v>
      </c>
      <c r="B52" s="128" t="s">
        <v>2056</v>
      </c>
      <c r="C52" s="128" t="s">
        <v>2747</v>
      </c>
      <c r="D52" s="111" t="s">
        <v>1464</v>
      </c>
      <c r="E52" s="120" t="str">
        <f t="shared" si="1"/>
        <v>The 15th Seoul ODA International Conference</v>
      </c>
      <c r="F52" s="110" t="s">
        <v>1465</v>
      </c>
      <c r="G52" s="110" t="s">
        <v>88</v>
      </c>
      <c r="H52" s="112">
        <v>2565</v>
      </c>
      <c r="I52" s="110" t="s">
        <v>164</v>
      </c>
      <c r="J52" s="113" t="s">
        <v>164</v>
      </c>
      <c r="K52" s="110" t="s">
        <v>250</v>
      </c>
      <c r="L52" s="110" t="s">
        <v>226</v>
      </c>
      <c r="M52" s="121" t="s">
        <v>2753</v>
      </c>
      <c r="N52" s="110" t="s">
        <v>121</v>
      </c>
      <c r="O52" s="110" t="s">
        <v>2122</v>
      </c>
      <c r="P52" s="110"/>
      <c r="Q52" s="110" t="s">
        <v>1468</v>
      </c>
      <c r="R52" s="121"/>
    </row>
    <row r="53" spans="1:18">
      <c r="A53" s="128" t="s">
        <v>2053</v>
      </c>
      <c r="B53" s="128" t="s">
        <v>2056</v>
      </c>
      <c r="C53" s="128" t="s">
        <v>2747</v>
      </c>
      <c r="D53" s="111" t="s">
        <v>1475</v>
      </c>
      <c r="E53" s="120" t="str">
        <f t="shared" si="1"/>
        <v>การเจรจาและประชุมนานาชาติภายใต้กรอบยูเนสโก</v>
      </c>
      <c r="F53" s="110" t="s">
        <v>1476</v>
      </c>
      <c r="G53" s="110" t="s">
        <v>80</v>
      </c>
      <c r="H53" s="112">
        <v>2565</v>
      </c>
      <c r="I53" s="110" t="s">
        <v>163</v>
      </c>
      <c r="J53" s="113" t="s">
        <v>164</v>
      </c>
      <c r="K53" s="110" t="s">
        <v>104</v>
      </c>
      <c r="L53" s="110" t="s">
        <v>105</v>
      </c>
      <c r="M53" s="121" t="s">
        <v>2759</v>
      </c>
      <c r="N53" s="110" t="s">
        <v>106</v>
      </c>
      <c r="O53" s="110" t="s">
        <v>2122</v>
      </c>
      <c r="P53" s="110"/>
      <c r="Q53" s="110" t="s">
        <v>1479</v>
      </c>
      <c r="R53" s="121"/>
    </row>
    <row r="54" spans="1:18">
      <c r="A54" s="128" t="s">
        <v>2053</v>
      </c>
      <c r="B54" s="128" t="s">
        <v>2056</v>
      </c>
      <c r="C54" s="128" t="s">
        <v>2747</v>
      </c>
      <c r="D54" s="111" t="s">
        <v>1497</v>
      </c>
      <c r="E54" s="120" t="str">
        <f t="shared" si="1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F54" s="110" t="s">
        <v>1498</v>
      </c>
      <c r="G54" s="110" t="s">
        <v>80</v>
      </c>
      <c r="H54" s="112">
        <v>2565</v>
      </c>
      <c r="I54" s="110" t="s">
        <v>163</v>
      </c>
      <c r="J54" s="113" t="s">
        <v>164</v>
      </c>
      <c r="K54" s="110" t="s">
        <v>104</v>
      </c>
      <c r="L54" s="110" t="s">
        <v>105</v>
      </c>
      <c r="M54" s="121" t="s">
        <v>2759</v>
      </c>
      <c r="N54" s="110" t="s">
        <v>106</v>
      </c>
      <c r="O54" s="110" t="s">
        <v>2122</v>
      </c>
      <c r="P54" s="110"/>
      <c r="Q54" s="110" t="s">
        <v>1501</v>
      </c>
      <c r="R54" s="121"/>
    </row>
    <row r="55" spans="1:18">
      <c r="A55" s="128" t="s">
        <v>2053</v>
      </c>
      <c r="B55" s="128" t="s">
        <v>2056</v>
      </c>
      <c r="C55" s="128" t="s">
        <v>2747</v>
      </c>
      <c r="D55" s="111" t="s">
        <v>970</v>
      </c>
      <c r="E55" s="120" t="str">
        <f t="shared" si="1"/>
        <v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v>
      </c>
      <c r="F55" s="110" t="s">
        <v>971</v>
      </c>
      <c r="G55" s="110" t="s">
        <v>88</v>
      </c>
      <c r="H55" s="112">
        <v>2565</v>
      </c>
      <c r="I55" s="110" t="s">
        <v>66</v>
      </c>
      <c r="J55" s="113" t="s">
        <v>216</v>
      </c>
      <c r="K55" s="110" t="s">
        <v>746</v>
      </c>
      <c r="L55" s="110" t="s">
        <v>515</v>
      </c>
      <c r="M55" s="121" t="s">
        <v>2760</v>
      </c>
      <c r="N55" s="110" t="s">
        <v>121</v>
      </c>
      <c r="O55" s="113" t="s">
        <v>2544</v>
      </c>
      <c r="P55" s="111"/>
      <c r="Q55" s="110" t="s">
        <v>1529</v>
      </c>
      <c r="R55" s="121"/>
    </row>
    <row r="56" spans="1:18">
      <c r="A56" s="128" t="s">
        <v>2053</v>
      </c>
      <c r="B56" s="128" t="s">
        <v>2056</v>
      </c>
      <c r="C56" s="128" t="s">
        <v>2747</v>
      </c>
      <c r="D56" s="111" t="s">
        <v>984</v>
      </c>
      <c r="E56" s="120" t="str">
        <f t="shared" si="1"/>
        <v xml:space="preserve">ส่งเสริมการค้า  การลงทุน และการค้าชายแดน </v>
      </c>
      <c r="F56" s="110" t="s">
        <v>2546</v>
      </c>
      <c r="G56" s="110" t="s">
        <v>41</v>
      </c>
      <c r="H56" s="112">
        <v>2565</v>
      </c>
      <c r="I56" s="110" t="s">
        <v>163</v>
      </c>
      <c r="J56" s="113" t="s">
        <v>164</v>
      </c>
      <c r="K56" s="110" t="s">
        <v>987</v>
      </c>
      <c r="L56" s="110" t="s">
        <v>988</v>
      </c>
      <c r="M56" s="121" t="s">
        <v>2769</v>
      </c>
      <c r="N56" s="110" t="s">
        <v>76</v>
      </c>
      <c r="O56" s="113" t="s">
        <v>2544</v>
      </c>
      <c r="P56" s="111"/>
      <c r="Q56" s="110" t="s">
        <v>1537</v>
      </c>
      <c r="R56" s="121"/>
    </row>
    <row r="57" spans="1:18">
      <c r="A57" s="128" t="s">
        <v>2053</v>
      </c>
      <c r="B57" s="128" t="s">
        <v>2056</v>
      </c>
      <c r="C57" s="128" t="s">
        <v>2747</v>
      </c>
      <c r="D57" s="111" t="s">
        <v>1850</v>
      </c>
      <c r="E57" s="120" t="str">
        <f t="shared" si="1"/>
        <v>โครงการเปิดตัวสรุปรายงานการติดตามผลการศึกษาทั่วโลก</v>
      </c>
      <c r="F57" s="110" t="s">
        <v>1851</v>
      </c>
      <c r="G57" s="110" t="s">
        <v>88</v>
      </c>
      <c r="H57" s="112">
        <v>2566</v>
      </c>
      <c r="I57" s="110" t="s">
        <v>201</v>
      </c>
      <c r="J57" s="113" t="s">
        <v>202</v>
      </c>
      <c r="K57" s="110" t="s">
        <v>104</v>
      </c>
      <c r="L57" s="110" t="s">
        <v>105</v>
      </c>
      <c r="M57" s="121" t="s">
        <v>2759</v>
      </c>
      <c r="N57" s="110" t="s">
        <v>106</v>
      </c>
      <c r="O57" s="110" t="s">
        <v>2122</v>
      </c>
      <c r="P57" s="110"/>
      <c r="Q57" s="110" t="s">
        <v>2138</v>
      </c>
      <c r="R57" s="121"/>
    </row>
    <row r="58" spans="1:18">
      <c r="A58" s="128" t="s">
        <v>2053</v>
      </c>
      <c r="B58" s="128" t="s">
        <v>2056</v>
      </c>
      <c r="C58" s="128" t="s">
        <v>2747</v>
      </c>
      <c r="D58" s="111" t="s">
        <v>1943</v>
      </c>
      <c r="E58" s="120" t="str">
        <f t="shared" si="1"/>
        <v>โครงการภารกิจการทูตเพื่อการพัฒนาที่ยั่งยืน (SDGs Diplomacy)</v>
      </c>
      <c r="F58" s="110" t="s">
        <v>1944</v>
      </c>
      <c r="G58" s="110" t="s">
        <v>88</v>
      </c>
      <c r="H58" s="112">
        <v>2566</v>
      </c>
      <c r="I58" s="110" t="s">
        <v>201</v>
      </c>
      <c r="J58" s="113" t="s">
        <v>202</v>
      </c>
      <c r="K58" s="110" t="s">
        <v>746</v>
      </c>
      <c r="L58" s="110" t="s">
        <v>515</v>
      </c>
      <c r="M58" s="121" t="s">
        <v>2760</v>
      </c>
      <c r="N58" s="110" t="s">
        <v>121</v>
      </c>
      <c r="O58" s="110" t="s">
        <v>2122</v>
      </c>
      <c r="P58" s="110"/>
      <c r="Q58" s="110" t="s">
        <v>2156</v>
      </c>
      <c r="R58" s="121"/>
    </row>
    <row r="59" spans="1:18">
      <c r="A59" s="128" t="s">
        <v>2053</v>
      </c>
      <c r="B59" s="128" t="s">
        <v>2056</v>
      </c>
      <c r="C59" s="128" t="s">
        <v>2747</v>
      </c>
      <c r="D59" s="111" t="s">
        <v>2219</v>
      </c>
      <c r="E59" s="120" t="str">
        <f t="shared" si="1"/>
        <v>กิจกรรมคู่ขนาน การประชุมในห้วง  UNGA 79 ในหัวข้อ Learnings from ASEAN: Achieving the SDGs for all and leaving no woman or girl behind ร่วมกับ UN Women</v>
      </c>
      <c r="F59" s="110" t="s">
        <v>2220</v>
      </c>
      <c r="G59" s="110" t="s">
        <v>88</v>
      </c>
      <c r="H59" s="112">
        <v>2567</v>
      </c>
      <c r="I59" s="110" t="s">
        <v>202</v>
      </c>
      <c r="J59" s="113" t="s">
        <v>913</v>
      </c>
      <c r="K59" s="110" t="s">
        <v>804</v>
      </c>
      <c r="L59" s="110" t="s">
        <v>477</v>
      </c>
      <c r="M59" s="121" t="s">
        <v>477</v>
      </c>
      <c r="N59" s="110" t="s">
        <v>121</v>
      </c>
      <c r="O59" s="110" t="s">
        <v>2115</v>
      </c>
      <c r="P59" s="110"/>
      <c r="Q59" s="110" t="s">
        <v>2221</v>
      </c>
      <c r="R59" s="121"/>
    </row>
    <row r="60" spans="1:18">
      <c r="A60" s="128" t="s">
        <v>2053</v>
      </c>
      <c r="B60" s="128" t="s">
        <v>2056</v>
      </c>
      <c r="C60" s="128" t="s">
        <v>2747</v>
      </c>
      <c r="D60" s="111" t="s">
        <v>2600</v>
      </c>
      <c r="E60" s="120" t="str">
        <f t="shared" si="1"/>
        <v>โครงการ “ภารกิจการทูตเพื่อการพัฒนาที่ยั่งยืน (SDGs Diplomacy)”</v>
      </c>
      <c r="F60" s="110" t="s">
        <v>917</v>
      </c>
      <c r="G60" s="110" t="s">
        <v>88</v>
      </c>
      <c r="H60" s="112">
        <v>2567</v>
      </c>
      <c r="I60" s="110" t="s">
        <v>583</v>
      </c>
      <c r="J60" s="113" t="s">
        <v>913</v>
      </c>
      <c r="K60" s="110" t="s">
        <v>746</v>
      </c>
      <c r="L60" s="110" t="s">
        <v>515</v>
      </c>
      <c r="M60" s="121" t="s">
        <v>2760</v>
      </c>
      <c r="N60" s="110" t="s">
        <v>121</v>
      </c>
      <c r="O60" s="110" t="s">
        <v>2186</v>
      </c>
      <c r="P60" s="110"/>
      <c r="Q60" s="110" t="s">
        <v>2601</v>
      </c>
      <c r="R60" s="121"/>
    </row>
    <row r="61" spans="1:18">
      <c r="A61" s="128" t="s">
        <v>2053</v>
      </c>
      <c r="B61" s="128" t="s">
        <v>2056</v>
      </c>
      <c r="C61" s="128" t="s">
        <v>2747</v>
      </c>
      <c r="D61" s="111" t="s">
        <v>2044</v>
      </c>
      <c r="E61" s="120" t="str">
        <f t="shared" si="1"/>
        <v>โครงการภารกิจการทูตเพื่อการพัฒนาที่ยั่งยืน (SDGs Diplomacy)</v>
      </c>
      <c r="F61" s="110" t="s">
        <v>1944</v>
      </c>
      <c r="G61" s="110" t="s">
        <v>88</v>
      </c>
      <c r="H61" s="112">
        <v>2567</v>
      </c>
      <c r="I61" s="110" t="s">
        <v>583</v>
      </c>
      <c r="J61" s="113" t="s">
        <v>913</v>
      </c>
      <c r="K61" s="110" t="s">
        <v>746</v>
      </c>
      <c r="L61" s="110" t="s">
        <v>515</v>
      </c>
      <c r="M61" s="121" t="s">
        <v>2760</v>
      </c>
      <c r="N61" s="110" t="s">
        <v>121</v>
      </c>
      <c r="O61" s="110" t="s">
        <v>2115</v>
      </c>
      <c r="P61" s="121"/>
      <c r="Q61" s="121" t="s">
        <v>2602</v>
      </c>
      <c r="R61" s="121"/>
    </row>
    <row r="62" spans="1:18">
      <c r="A62" s="128" t="s">
        <v>2053</v>
      </c>
      <c r="B62" s="128" t="s">
        <v>2056</v>
      </c>
      <c r="C62" s="128" t="s">
        <v>2747</v>
      </c>
      <c r="D62" s="111" t="s">
        <v>2603</v>
      </c>
      <c r="E62" s="120" t="str">
        <f t="shared" si="1"/>
        <v>โครงการความร่วมมืออาสาสมัครต่างประเทศ (ญี่ปุ่น เกาหลี และอเมริกัน)</v>
      </c>
      <c r="F62" s="110" t="s">
        <v>2604</v>
      </c>
      <c r="G62" s="110" t="s">
        <v>88</v>
      </c>
      <c r="H62" s="112">
        <v>2568</v>
      </c>
      <c r="I62" s="110" t="s">
        <v>2232</v>
      </c>
      <c r="J62" s="113" t="s">
        <v>325</v>
      </c>
      <c r="K62" s="110" t="s">
        <v>232</v>
      </c>
      <c r="L62" s="110" t="s">
        <v>226</v>
      </c>
      <c r="M62" s="121" t="s">
        <v>2753</v>
      </c>
      <c r="N62" s="110" t="s">
        <v>121</v>
      </c>
      <c r="O62" s="110" t="s">
        <v>2233</v>
      </c>
      <c r="P62" s="121"/>
      <c r="Q62" s="121" t="s">
        <v>2605</v>
      </c>
      <c r="R62" s="121"/>
    </row>
    <row r="63" spans="1:18">
      <c r="A63" s="129" t="s">
        <v>2053</v>
      </c>
      <c r="B63" s="129" t="s">
        <v>2054</v>
      </c>
      <c r="C63" s="129" t="s">
        <v>2747</v>
      </c>
      <c r="D63" s="121" t="s">
        <v>107</v>
      </c>
      <c r="E63" s="124" t="s">
        <v>108</v>
      </c>
      <c r="F63" s="121" t="s">
        <v>108</v>
      </c>
      <c r="G63" s="121" t="s">
        <v>41</v>
      </c>
      <c r="H63" s="123">
        <v>2563</v>
      </c>
      <c r="I63" s="121" t="s">
        <v>65</v>
      </c>
      <c r="J63" s="121" t="s">
        <v>66</v>
      </c>
      <c r="K63" s="121" t="s">
        <v>97</v>
      </c>
      <c r="L63" s="121" t="s">
        <v>98</v>
      </c>
      <c r="M63" s="121" t="s">
        <v>2764</v>
      </c>
      <c r="N63" s="121" t="s">
        <v>92</v>
      </c>
      <c r="O63" s="121"/>
      <c r="P63" s="121"/>
      <c r="Q63" s="121"/>
      <c r="R63" s="121" t="s">
        <v>2050</v>
      </c>
    </row>
    <row r="64" spans="1:18">
      <c r="A64" s="129" t="s">
        <v>2053</v>
      </c>
      <c r="B64" s="129" t="s">
        <v>2054</v>
      </c>
      <c r="C64" s="129" t="s">
        <v>2747</v>
      </c>
      <c r="D64" s="121" t="s">
        <v>86</v>
      </c>
      <c r="E64" s="124" t="s">
        <v>87</v>
      </c>
      <c r="F64" s="121" t="s">
        <v>87</v>
      </c>
      <c r="G64" s="121" t="s">
        <v>88</v>
      </c>
      <c r="H64" s="123">
        <v>2563</v>
      </c>
      <c r="I64" s="121" t="s">
        <v>65</v>
      </c>
      <c r="J64" s="121" t="s">
        <v>66</v>
      </c>
      <c r="K64" s="121" t="s">
        <v>90</v>
      </c>
      <c r="L64" s="121" t="s">
        <v>91</v>
      </c>
      <c r="M64" s="121" t="s">
        <v>2758</v>
      </c>
      <c r="N64" s="121" t="s">
        <v>92</v>
      </c>
      <c r="O64" s="121"/>
      <c r="P64" s="121"/>
      <c r="Q64" s="121"/>
      <c r="R64" s="121" t="s">
        <v>2050</v>
      </c>
    </row>
    <row r="65" spans="1:18">
      <c r="A65" s="129" t="s">
        <v>2053</v>
      </c>
      <c r="B65" s="129" t="s">
        <v>2054</v>
      </c>
      <c r="C65" s="129" t="s">
        <v>2747</v>
      </c>
      <c r="D65" s="121" t="s">
        <v>147</v>
      </c>
      <c r="E65" s="124" t="s">
        <v>148</v>
      </c>
      <c r="F65" s="121" t="s">
        <v>148</v>
      </c>
      <c r="G65" s="121" t="s">
        <v>80</v>
      </c>
      <c r="H65" s="123">
        <v>2563</v>
      </c>
      <c r="I65" s="121" t="s">
        <v>65</v>
      </c>
      <c r="J65" s="121" t="s">
        <v>66</v>
      </c>
      <c r="K65" s="121" t="s">
        <v>97</v>
      </c>
      <c r="L65" s="121" t="s">
        <v>98</v>
      </c>
      <c r="M65" s="121" t="s">
        <v>2764</v>
      </c>
      <c r="N65" s="121" t="s">
        <v>92</v>
      </c>
      <c r="O65" s="121"/>
      <c r="P65" s="121"/>
      <c r="Q65" s="121"/>
      <c r="R65" s="121" t="s">
        <v>2050</v>
      </c>
    </row>
    <row r="66" spans="1:18">
      <c r="A66" s="129" t="s">
        <v>2053</v>
      </c>
      <c r="B66" s="129" t="s">
        <v>2054</v>
      </c>
      <c r="C66" s="129" t="s">
        <v>2747</v>
      </c>
      <c r="D66" s="111" t="s">
        <v>589</v>
      </c>
      <c r="E66" s="120" t="str">
        <f t="shared" ref="E66:E71" si="2">HYPERLINK(Q66,F66)</f>
        <v>การประชุมคณะกรรมการสภาธุรกิจไทย-อียิปต์</v>
      </c>
      <c r="F66" s="110" t="s">
        <v>590</v>
      </c>
      <c r="G66" s="110" t="s">
        <v>41</v>
      </c>
      <c r="H66" s="112">
        <v>2564</v>
      </c>
      <c r="I66" s="110" t="s">
        <v>571</v>
      </c>
      <c r="J66" s="113" t="s">
        <v>571</v>
      </c>
      <c r="K66" s="110" t="s">
        <v>588</v>
      </c>
      <c r="L66" s="110" t="s">
        <v>2034</v>
      </c>
      <c r="M66" s="121" t="s">
        <v>2762</v>
      </c>
      <c r="N66" s="110" t="s">
        <v>121</v>
      </c>
      <c r="O66" s="113" t="s">
        <v>2325</v>
      </c>
      <c r="P66" s="111"/>
      <c r="Q66" s="110" t="s">
        <v>2510</v>
      </c>
      <c r="R66" s="121"/>
    </row>
    <row r="67" spans="1:18">
      <c r="A67" s="129" t="s">
        <v>2053</v>
      </c>
      <c r="B67" s="129" t="s">
        <v>2054</v>
      </c>
      <c r="C67" s="129" t="s">
        <v>2747</v>
      </c>
      <c r="D67" s="111" t="s">
        <v>1866</v>
      </c>
      <c r="E67" s="120" t="str">
        <f t="shared" si="2"/>
        <v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v>
      </c>
      <c r="F67" s="110" t="s">
        <v>1867</v>
      </c>
      <c r="G67" s="110" t="s">
        <v>88</v>
      </c>
      <c r="H67" s="112">
        <v>2566</v>
      </c>
      <c r="I67" s="110" t="s">
        <v>201</v>
      </c>
      <c r="J67" s="113" t="s">
        <v>202</v>
      </c>
      <c r="K67" s="110" t="s">
        <v>90</v>
      </c>
      <c r="L67" s="110" t="s">
        <v>91</v>
      </c>
      <c r="M67" s="121" t="s">
        <v>2758</v>
      </c>
      <c r="N67" s="110" t="s">
        <v>92</v>
      </c>
      <c r="O67" s="110" t="s">
        <v>2122</v>
      </c>
      <c r="P67" s="110"/>
      <c r="Q67" s="110" t="s">
        <v>2139</v>
      </c>
      <c r="R67" s="121"/>
    </row>
    <row r="68" spans="1:18">
      <c r="A68" s="129" t="s">
        <v>2053</v>
      </c>
      <c r="B68" s="129" t="s">
        <v>2054</v>
      </c>
      <c r="C68" s="129" t="s">
        <v>2747</v>
      </c>
      <c r="D68" s="111" t="s">
        <v>2069</v>
      </c>
      <c r="E68" s="120" t="str">
        <f t="shared" si="2"/>
        <v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9 โครงการปีงบประมาณ พ.ศ.2567</v>
      </c>
      <c r="F68" s="110" t="s">
        <v>2167</v>
      </c>
      <c r="G68" s="110" t="s">
        <v>88</v>
      </c>
      <c r="H68" s="112">
        <v>2567</v>
      </c>
      <c r="I68" s="110" t="s">
        <v>583</v>
      </c>
      <c r="J68" s="113" t="s">
        <v>913</v>
      </c>
      <c r="K68" s="110" t="s">
        <v>2071</v>
      </c>
      <c r="L68" s="110" t="s">
        <v>105</v>
      </c>
      <c r="M68" s="121" t="s">
        <v>2759</v>
      </c>
      <c r="N68" s="110" t="s">
        <v>106</v>
      </c>
      <c r="O68" s="110" t="s">
        <v>2115</v>
      </c>
      <c r="P68" s="110"/>
      <c r="Q68" s="110" t="s">
        <v>2168</v>
      </c>
      <c r="R68" s="121"/>
    </row>
    <row r="69" spans="1:18">
      <c r="A69" s="129" t="s">
        <v>2053</v>
      </c>
      <c r="B69" s="129" t="s">
        <v>2054</v>
      </c>
      <c r="C69" s="129" t="s">
        <v>2747</v>
      </c>
      <c r="D69" s="111" t="s">
        <v>1996</v>
      </c>
      <c r="E69" s="120" t="str">
        <f t="shared" si="2"/>
        <v xml:space="preserve">โครงการฝึกอบรม Girls in ICT Days 2024 </v>
      </c>
      <c r="F69" s="110" t="s">
        <v>2623</v>
      </c>
      <c r="G69" s="110" t="s">
        <v>28</v>
      </c>
      <c r="H69" s="112">
        <v>2567</v>
      </c>
      <c r="I69" s="110" t="s">
        <v>583</v>
      </c>
      <c r="J69" s="113" t="s">
        <v>913</v>
      </c>
      <c r="K69" s="110" t="s">
        <v>35</v>
      </c>
      <c r="L69" s="110" t="s">
        <v>999</v>
      </c>
      <c r="M69" s="121" t="s">
        <v>2771</v>
      </c>
      <c r="N69" s="110" t="s">
        <v>1000</v>
      </c>
      <c r="O69" s="110" t="s">
        <v>2115</v>
      </c>
      <c r="P69" s="110"/>
      <c r="Q69" s="110" t="s">
        <v>2627</v>
      </c>
      <c r="R69" s="121"/>
    </row>
    <row r="70" spans="1:18">
      <c r="A70" s="129" t="s">
        <v>2053</v>
      </c>
      <c r="B70" s="129" t="s">
        <v>2054</v>
      </c>
      <c r="C70" s="129" t="s">
        <v>2748</v>
      </c>
      <c r="D70" s="111" t="s">
        <v>2739</v>
      </c>
      <c r="E70" s="120" t="str">
        <f t="shared" si="2"/>
        <v>โครงการ Girls in ICT Day 2023</v>
      </c>
      <c r="F70" s="110" t="s">
        <v>2740</v>
      </c>
      <c r="G70" s="110" t="s">
        <v>28</v>
      </c>
      <c r="H70" s="112">
        <v>2566</v>
      </c>
      <c r="I70" s="110" t="s">
        <v>201</v>
      </c>
      <c r="J70" s="113" t="s">
        <v>202</v>
      </c>
      <c r="K70" s="110" t="s">
        <v>35</v>
      </c>
      <c r="L70" s="110" t="s">
        <v>999</v>
      </c>
      <c r="M70" s="121" t="s">
        <v>2771</v>
      </c>
      <c r="N70" s="110" t="s">
        <v>1000</v>
      </c>
      <c r="O70" s="110" t="s">
        <v>2122</v>
      </c>
      <c r="P70" s="110"/>
      <c r="Q70" s="110" t="s">
        <v>2742</v>
      </c>
      <c r="R70" s="121"/>
    </row>
    <row r="71" spans="1:18">
      <c r="A71" s="130" t="s">
        <v>2053</v>
      </c>
      <c r="B71" s="130" t="s">
        <v>2234</v>
      </c>
      <c r="C71" s="130" t="s">
        <v>2747</v>
      </c>
      <c r="D71" s="111" t="s">
        <v>2231</v>
      </c>
      <c r="E71" s="120" t="str">
        <f t="shared" si="2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F71" s="110" t="s">
        <v>2087</v>
      </c>
      <c r="G71" s="110" t="s">
        <v>88</v>
      </c>
      <c r="H71" s="112">
        <v>2568</v>
      </c>
      <c r="I71" s="110" t="s">
        <v>2232</v>
      </c>
      <c r="J71" s="113" t="s">
        <v>325</v>
      </c>
      <c r="K71" s="110" t="s">
        <v>1977</v>
      </c>
      <c r="L71" s="110" t="s">
        <v>105</v>
      </c>
      <c r="M71" s="121" t="s">
        <v>2759</v>
      </c>
      <c r="N71" s="110" t="s">
        <v>106</v>
      </c>
      <c r="O71" s="110" t="s">
        <v>2233</v>
      </c>
      <c r="P71" s="110"/>
      <c r="Q71" s="110" t="s">
        <v>2235</v>
      </c>
      <c r="R71" s="121"/>
    </row>
    <row r="72" spans="1:18">
      <c r="A72" s="131" t="s">
        <v>2051</v>
      </c>
      <c r="B72" s="131" t="s">
        <v>2052</v>
      </c>
      <c r="C72" s="131" t="s">
        <v>2747</v>
      </c>
      <c r="D72" s="121" t="s">
        <v>293</v>
      </c>
      <c r="E72" s="124" t="s">
        <v>294</v>
      </c>
      <c r="F72" s="121" t="s">
        <v>294</v>
      </c>
      <c r="G72" s="121" t="s">
        <v>88</v>
      </c>
      <c r="H72" s="123">
        <v>2556</v>
      </c>
      <c r="I72" s="121" t="s">
        <v>296</v>
      </c>
      <c r="J72" s="121" t="s">
        <v>257</v>
      </c>
      <c r="K72" s="121" t="s">
        <v>225</v>
      </c>
      <c r="L72" s="121" t="s">
        <v>226</v>
      </c>
      <c r="M72" s="121" t="s">
        <v>2753</v>
      </c>
      <c r="N72" s="121" t="s">
        <v>121</v>
      </c>
      <c r="O72" s="121"/>
      <c r="P72" s="121"/>
      <c r="Q72" s="121"/>
      <c r="R72" s="121" t="s">
        <v>2140</v>
      </c>
    </row>
    <row r="73" spans="1:18">
      <c r="A73" s="131" t="s">
        <v>2051</v>
      </c>
      <c r="B73" s="131" t="s">
        <v>2052</v>
      </c>
      <c r="C73" s="131" t="s">
        <v>2747</v>
      </c>
      <c r="D73" s="121" t="s">
        <v>718</v>
      </c>
      <c r="E73" s="122" t="s">
        <v>719</v>
      </c>
      <c r="F73" s="121" t="s">
        <v>719</v>
      </c>
      <c r="G73" s="121" t="s">
        <v>88</v>
      </c>
      <c r="H73" s="123">
        <v>2556</v>
      </c>
      <c r="I73" s="121" t="s">
        <v>296</v>
      </c>
      <c r="J73" s="121" t="s">
        <v>257</v>
      </c>
      <c r="K73" s="121" t="s">
        <v>225</v>
      </c>
      <c r="L73" s="121" t="s">
        <v>226</v>
      </c>
      <c r="M73" s="121" t="s">
        <v>2753</v>
      </c>
      <c r="N73" s="121" t="s">
        <v>121</v>
      </c>
      <c r="O73" s="121"/>
      <c r="P73" s="121"/>
      <c r="Q73" s="121"/>
      <c r="R73" s="121" t="s">
        <v>2140</v>
      </c>
    </row>
    <row r="74" spans="1:18">
      <c r="A74" s="131" t="s">
        <v>2051</v>
      </c>
      <c r="B74" s="131" t="s">
        <v>2052</v>
      </c>
      <c r="C74" s="131" t="s">
        <v>2747</v>
      </c>
      <c r="D74" s="121" t="s">
        <v>424</v>
      </c>
      <c r="E74" s="122" t="s">
        <v>425</v>
      </c>
      <c r="F74" s="121" t="s">
        <v>425</v>
      </c>
      <c r="G74" s="121" t="s">
        <v>88</v>
      </c>
      <c r="H74" s="123">
        <v>2558</v>
      </c>
      <c r="I74" s="121" t="s">
        <v>427</v>
      </c>
      <c r="J74" s="121" t="s">
        <v>66</v>
      </c>
      <c r="K74" s="121" t="s">
        <v>225</v>
      </c>
      <c r="L74" s="121" t="s">
        <v>226</v>
      </c>
      <c r="M74" s="121" t="s">
        <v>2753</v>
      </c>
      <c r="N74" s="121" t="s">
        <v>121</v>
      </c>
      <c r="O74" s="121"/>
      <c r="P74" s="121"/>
      <c r="Q74" s="121"/>
      <c r="R74" s="121" t="s">
        <v>2140</v>
      </c>
    </row>
    <row r="75" spans="1:18">
      <c r="A75" s="131" t="s">
        <v>2051</v>
      </c>
      <c r="B75" s="131" t="s">
        <v>2052</v>
      </c>
      <c r="C75" s="131" t="s">
        <v>2747</v>
      </c>
      <c r="D75" s="121" t="s">
        <v>730</v>
      </c>
      <c r="E75" s="122" t="s">
        <v>731</v>
      </c>
      <c r="F75" s="121" t="s">
        <v>731</v>
      </c>
      <c r="G75" s="121" t="s">
        <v>88</v>
      </c>
      <c r="H75" s="123">
        <v>2558</v>
      </c>
      <c r="I75" s="121" t="s">
        <v>427</v>
      </c>
      <c r="J75" s="121" t="s">
        <v>216</v>
      </c>
      <c r="K75" s="121" t="s">
        <v>225</v>
      </c>
      <c r="L75" s="121" t="s">
        <v>226</v>
      </c>
      <c r="M75" s="121" t="s">
        <v>2753</v>
      </c>
      <c r="N75" s="121" t="s">
        <v>121</v>
      </c>
      <c r="O75" s="121"/>
      <c r="P75" s="121"/>
      <c r="Q75" s="121"/>
      <c r="R75" s="121" t="s">
        <v>2140</v>
      </c>
    </row>
    <row r="76" spans="1:18">
      <c r="A76" s="131" t="s">
        <v>2051</v>
      </c>
      <c r="B76" s="131" t="s">
        <v>2052</v>
      </c>
      <c r="C76" s="131" t="s">
        <v>2747</v>
      </c>
      <c r="D76" s="121" t="s">
        <v>455</v>
      </c>
      <c r="E76" s="122" t="s">
        <v>456</v>
      </c>
      <c r="F76" s="121" t="s">
        <v>456</v>
      </c>
      <c r="G76" s="121" t="s">
        <v>88</v>
      </c>
      <c r="H76" s="123">
        <v>2559</v>
      </c>
      <c r="I76" s="121" t="s">
        <v>458</v>
      </c>
      <c r="J76" s="121" t="s">
        <v>316</v>
      </c>
      <c r="K76" s="121" t="s">
        <v>225</v>
      </c>
      <c r="L76" s="121" t="s">
        <v>226</v>
      </c>
      <c r="M76" s="121" t="s">
        <v>2753</v>
      </c>
      <c r="N76" s="121" t="s">
        <v>121</v>
      </c>
      <c r="O76" s="121"/>
      <c r="P76" s="121"/>
      <c r="Q76" s="121"/>
      <c r="R76" s="121" t="s">
        <v>2140</v>
      </c>
    </row>
    <row r="77" spans="1:18">
      <c r="A77" s="131" t="s">
        <v>2051</v>
      </c>
      <c r="B77" s="131" t="s">
        <v>2052</v>
      </c>
      <c r="C77" s="131" t="s">
        <v>2747</v>
      </c>
      <c r="D77" s="121" t="s">
        <v>321</v>
      </c>
      <c r="E77" s="122" t="s">
        <v>322</v>
      </c>
      <c r="F77" s="121" t="s">
        <v>322</v>
      </c>
      <c r="G77" s="121" t="s">
        <v>88</v>
      </c>
      <c r="H77" s="123">
        <v>2559</v>
      </c>
      <c r="I77" s="121" t="s">
        <v>324</v>
      </c>
      <c r="J77" s="121" t="s">
        <v>325</v>
      </c>
      <c r="K77" s="121" t="s">
        <v>225</v>
      </c>
      <c r="L77" s="121" t="s">
        <v>226</v>
      </c>
      <c r="M77" s="121" t="s">
        <v>2753</v>
      </c>
      <c r="N77" s="121" t="s">
        <v>121</v>
      </c>
      <c r="O77" s="121"/>
      <c r="P77" s="121"/>
      <c r="Q77" s="121"/>
      <c r="R77" s="121" t="s">
        <v>2140</v>
      </c>
    </row>
    <row r="78" spans="1:18">
      <c r="A78" s="131" t="s">
        <v>2051</v>
      </c>
      <c r="B78" s="131" t="s">
        <v>2052</v>
      </c>
      <c r="C78" s="131" t="s">
        <v>2747</v>
      </c>
      <c r="D78" s="121" t="s">
        <v>628</v>
      </c>
      <c r="E78" s="122" t="s">
        <v>629</v>
      </c>
      <c r="F78" s="121" t="s">
        <v>629</v>
      </c>
      <c r="G78" s="121" t="s">
        <v>88</v>
      </c>
      <c r="H78" s="123">
        <v>2559</v>
      </c>
      <c r="I78" s="121" t="s">
        <v>324</v>
      </c>
      <c r="J78" s="121" t="s">
        <v>325</v>
      </c>
      <c r="K78" s="121" t="s">
        <v>225</v>
      </c>
      <c r="L78" s="121" t="s">
        <v>226</v>
      </c>
      <c r="M78" s="121" t="s">
        <v>2753</v>
      </c>
      <c r="N78" s="121" t="s">
        <v>121</v>
      </c>
      <c r="O78" s="121"/>
      <c r="P78" s="121"/>
      <c r="Q78" s="121"/>
      <c r="R78" s="121" t="s">
        <v>2140</v>
      </c>
    </row>
    <row r="79" spans="1:18">
      <c r="A79" s="131" t="s">
        <v>2051</v>
      </c>
      <c r="B79" s="131" t="s">
        <v>2052</v>
      </c>
      <c r="C79" s="131" t="s">
        <v>2747</v>
      </c>
      <c r="D79" s="121" t="s">
        <v>374</v>
      </c>
      <c r="E79" s="122" t="s">
        <v>375</v>
      </c>
      <c r="F79" s="121" t="s">
        <v>375</v>
      </c>
      <c r="G79" s="121" t="s">
        <v>88</v>
      </c>
      <c r="H79" s="123">
        <v>2559</v>
      </c>
      <c r="I79" s="121" t="s">
        <v>377</v>
      </c>
      <c r="J79" s="121" t="s">
        <v>316</v>
      </c>
      <c r="K79" s="121" t="s">
        <v>225</v>
      </c>
      <c r="L79" s="121" t="s">
        <v>226</v>
      </c>
      <c r="M79" s="121" t="s">
        <v>2753</v>
      </c>
      <c r="N79" s="121" t="s">
        <v>121</v>
      </c>
      <c r="O79" s="121"/>
      <c r="P79" s="121"/>
      <c r="Q79" s="121"/>
      <c r="R79" s="121" t="s">
        <v>2140</v>
      </c>
    </row>
    <row r="80" spans="1:18">
      <c r="A80" s="131" t="s">
        <v>2051</v>
      </c>
      <c r="B80" s="131" t="s">
        <v>2052</v>
      </c>
      <c r="C80" s="131" t="s">
        <v>2747</v>
      </c>
      <c r="D80" s="121" t="s">
        <v>413</v>
      </c>
      <c r="E80" s="122" t="s">
        <v>414</v>
      </c>
      <c r="F80" s="121" t="s">
        <v>414</v>
      </c>
      <c r="G80" s="121" t="s">
        <v>88</v>
      </c>
      <c r="H80" s="123">
        <v>2560</v>
      </c>
      <c r="I80" s="121" t="s">
        <v>416</v>
      </c>
      <c r="J80" s="121" t="s">
        <v>316</v>
      </c>
      <c r="K80" s="121" t="s">
        <v>225</v>
      </c>
      <c r="L80" s="121" t="s">
        <v>226</v>
      </c>
      <c r="M80" s="121" t="s">
        <v>2753</v>
      </c>
      <c r="N80" s="121" t="s">
        <v>121</v>
      </c>
      <c r="O80" s="121"/>
      <c r="P80" s="121"/>
      <c r="Q80" s="121"/>
      <c r="R80" s="121" t="s">
        <v>2140</v>
      </c>
    </row>
    <row r="81" spans="1:18">
      <c r="A81" s="131" t="s">
        <v>2051</v>
      </c>
      <c r="B81" s="131" t="s">
        <v>2052</v>
      </c>
      <c r="C81" s="131" t="s">
        <v>2747</v>
      </c>
      <c r="D81" s="121" t="s">
        <v>312</v>
      </c>
      <c r="E81" s="122" t="s">
        <v>313</v>
      </c>
      <c r="F81" s="121" t="s">
        <v>313</v>
      </c>
      <c r="G81" s="121" t="s">
        <v>88</v>
      </c>
      <c r="H81" s="123">
        <v>2560</v>
      </c>
      <c r="I81" s="121" t="s">
        <v>315</v>
      </c>
      <c r="J81" s="121" t="s">
        <v>316</v>
      </c>
      <c r="K81" s="121" t="s">
        <v>225</v>
      </c>
      <c r="L81" s="121" t="s">
        <v>226</v>
      </c>
      <c r="M81" s="121" t="s">
        <v>2753</v>
      </c>
      <c r="N81" s="121" t="s">
        <v>121</v>
      </c>
      <c r="O81" s="121"/>
      <c r="P81" s="121"/>
      <c r="Q81" s="121"/>
      <c r="R81" s="121" t="s">
        <v>2140</v>
      </c>
    </row>
    <row r="82" spans="1:18">
      <c r="A82" s="131" t="s">
        <v>2051</v>
      </c>
      <c r="B82" s="131" t="s">
        <v>2052</v>
      </c>
      <c r="C82" s="131" t="s">
        <v>2747</v>
      </c>
      <c r="D82" s="121" t="s">
        <v>276</v>
      </c>
      <c r="E82" s="122" t="s">
        <v>277</v>
      </c>
      <c r="F82" s="121" t="s">
        <v>277</v>
      </c>
      <c r="G82" s="121" t="s">
        <v>88</v>
      </c>
      <c r="H82" s="123">
        <v>2560</v>
      </c>
      <c r="I82" s="121" t="s">
        <v>279</v>
      </c>
      <c r="J82" s="121" t="s">
        <v>216</v>
      </c>
      <c r="K82" s="121" t="s">
        <v>225</v>
      </c>
      <c r="L82" s="121" t="s">
        <v>226</v>
      </c>
      <c r="M82" s="121" t="s">
        <v>2753</v>
      </c>
      <c r="N82" s="121" t="s">
        <v>121</v>
      </c>
      <c r="O82" s="121"/>
      <c r="P82" s="121"/>
      <c r="Q82" s="121"/>
      <c r="R82" s="121" t="s">
        <v>2140</v>
      </c>
    </row>
    <row r="83" spans="1:18">
      <c r="A83" s="131" t="s">
        <v>2051</v>
      </c>
      <c r="B83" s="131" t="s">
        <v>2052</v>
      </c>
      <c r="C83" s="131" t="s">
        <v>2747</v>
      </c>
      <c r="D83" s="121" t="s">
        <v>39</v>
      </c>
      <c r="E83" s="124" t="s">
        <v>40</v>
      </c>
      <c r="F83" s="121" t="s">
        <v>40</v>
      </c>
      <c r="G83" s="121" t="s">
        <v>41</v>
      </c>
      <c r="H83" s="123">
        <v>2561</v>
      </c>
      <c r="I83" s="121" t="s">
        <v>44</v>
      </c>
      <c r="J83" s="121" t="s">
        <v>45</v>
      </c>
      <c r="K83" s="121" t="s">
        <v>46</v>
      </c>
      <c r="L83" s="121" t="s">
        <v>47</v>
      </c>
      <c r="M83" s="121" t="s">
        <v>2761</v>
      </c>
      <c r="N83" s="121" t="s">
        <v>48</v>
      </c>
      <c r="O83" s="121"/>
      <c r="P83" s="121"/>
      <c r="Q83" s="121"/>
      <c r="R83" s="121" t="s">
        <v>902</v>
      </c>
    </row>
    <row r="84" spans="1:18">
      <c r="A84" s="131" t="s">
        <v>2051</v>
      </c>
      <c r="B84" s="131" t="s">
        <v>2052</v>
      </c>
      <c r="C84" s="131" t="s">
        <v>2747</v>
      </c>
      <c r="D84" s="121" t="s">
        <v>1066</v>
      </c>
      <c r="E84" s="122" t="s">
        <v>1067</v>
      </c>
      <c r="F84" s="121" t="s">
        <v>1067</v>
      </c>
      <c r="G84" s="121" t="s">
        <v>88</v>
      </c>
      <c r="H84" s="123">
        <v>2561</v>
      </c>
      <c r="I84" s="121" t="s">
        <v>1069</v>
      </c>
      <c r="J84" s="121" t="s">
        <v>1070</v>
      </c>
      <c r="K84" s="121" t="s">
        <v>250</v>
      </c>
      <c r="L84" s="121" t="s">
        <v>226</v>
      </c>
      <c r="M84" s="121" t="s">
        <v>2753</v>
      </c>
      <c r="N84" s="121" t="s">
        <v>121</v>
      </c>
      <c r="O84" s="121"/>
      <c r="P84" s="121"/>
      <c r="Q84" s="121"/>
      <c r="R84" s="121" t="s">
        <v>902</v>
      </c>
    </row>
    <row r="85" spans="1:18">
      <c r="A85" s="131" t="s">
        <v>2051</v>
      </c>
      <c r="B85" s="131" t="s">
        <v>2052</v>
      </c>
      <c r="C85" s="131" t="s">
        <v>2747</v>
      </c>
      <c r="D85" s="121" t="s">
        <v>407</v>
      </c>
      <c r="E85" s="122" t="s">
        <v>1344</v>
      </c>
      <c r="F85" s="121" t="s">
        <v>408</v>
      </c>
      <c r="G85" s="121" t="s">
        <v>88</v>
      </c>
      <c r="H85" s="123">
        <v>2561</v>
      </c>
      <c r="I85" s="121" t="s">
        <v>44</v>
      </c>
      <c r="J85" s="121" t="s">
        <v>316</v>
      </c>
      <c r="K85" s="121" t="s">
        <v>225</v>
      </c>
      <c r="L85" s="121" t="s">
        <v>226</v>
      </c>
      <c r="M85" s="121" t="s">
        <v>2753</v>
      </c>
      <c r="N85" s="121" t="s">
        <v>121</v>
      </c>
      <c r="O85" s="121"/>
      <c r="P85" s="121"/>
      <c r="Q85" s="121"/>
      <c r="R85" s="121" t="s">
        <v>2140</v>
      </c>
    </row>
    <row r="86" spans="1:18">
      <c r="A86" s="131" t="s">
        <v>2051</v>
      </c>
      <c r="B86" s="131" t="s">
        <v>2052</v>
      </c>
      <c r="C86" s="131" t="s">
        <v>2747</v>
      </c>
      <c r="D86" s="121" t="s">
        <v>944</v>
      </c>
      <c r="E86" s="122" t="s">
        <v>945</v>
      </c>
      <c r="F86" s="121" t="s">
        <v>945</v>
      </c>
      <c r="G86" s="121" t="s">
        <v>88</v>
      </c>
      <c r="H86" s="123">
        <v>2561</v>
      </c>
      <c r="I86" s="121" t="s">
        <v>44</v>
      </c>
      <c r="J86" s="121" t="s">
        <v>316</v>
      </c>
      <c r="K86" s="121" t="s">
        <v>225</v>
      </c>
      <c r="L86" s="121" t="s">
        <v>226</v>
      </c>
      <c r="M86" s="121" t="s">
        <v>2753</v>
      </c>
      <c r="N86" s="121" t="s">
        <v>121</v>
      </c>
      <c r="O86" s="121"/>
      <c r="P86" s="121"/>
      <c r="Q86" s="121"/>
      <c r="R86" s="121" t="s">
        <v>2140</v>
      </c>
    </row>
    <row r="87" spans="1:18">
      <c r="A87" s="131" t="s">
        <v>2051</v>
      </c>
      <c r="B87" s="131" t="s">
        <v>2052</v>
      </c>
      <c r="C87" s="131" t="s">
        <v>2747</v>
      </c>
      <c r="D87" s="121" t="s">
        <v>712</v>
      </c>
      <c r="E87" s="122" t="s">
        <v>713</v>
      </c>
      <c r="F87" s="121" t="s">
        <v>713</v>
      </c>
      <c r="G87" s="121" t="s">
        <v>88</v>
      </c>
      <c r="H87" s="123">
        <v>2561</v>
      </c>
      <c r="I87" s="121" t="s">
        <v>44</v>
      </c>
      <c r="J87" s="121" t="s">
        <v>329</v>
      </c>
      <c r="K87" s="121" t="s">
        <v>225</v>
      </c>
      <c r="L87" s="121" t="s">
        <v>226</v>
      </c>
      <c r="M87" s="121" t="s">
        <v>2753</v>
      </c>
      <c r="N87" s="121" t="s">
        <v>121</v>
      </c>
      <c r="O87" s="121"/>
      <c r="P87" s="121"/>
      <c r="Q87" s="121"/>
      <c r="R87" s="121" t="s">
        <v>2140</v>
      </c>
    </row>
    <row r="88" spans="1:18">
      <c r="A88" s="131" t="s">
        <v>2051</v>
      </c>
      <c r="B88" s="131" t="s">
        <v>2052</v>
      </c>
      <c r="C88" s="131" t="s">
        <v>2747</v>
      </c>
      <c r="D88" s="121" t="s">
        <v>317</v>
      </c>
      <c r="E88" s="122" t="s">
        <v>1340</v>
      </c>
      <c r="F88" s="121" t="s">
        <v>318</v>
      </c>
      <c r="G88" s="121" t="s">
        <v>88</v>
      </c>
      <c r="H88" s="123">
        <v>2561</v>
      </c>
      <c r="I88" s="121" t="s">
        <v>320</v>
      </c>
      <c r="J88" s="121" t="s">
        <v>66</v>
      </c>
      <c r="K88" s="121" t="s">
        <v>225</v>
      </c>
      <c r="L88" s="121" t="s">
        <v>226</v>
      </c>
      <c r="M88" s="121" t="s">
        <v>2753</v>
      </c>
      <c r="N88" s="121" t="s">
        <v>121</v>
      </c>
      <c r="O88" s="121"/>
      <c r="P88" s="121"/>
      <c r="Q88" s="121"/>
      <c r="R88" s="121" t="s">
        <v>2140</v>
      </c>
    </row>
    <row r="89" spans="1:18">
      <c r="A89" s="131" t="s">
        <v>2051</v>
      </c>
      <c r="B89" s="131" t="s">
        <v>2052</v>
      </c>
      <c r="C89" s="131" t="s">
        <v>2747</v>
      </c>
      <c r="D89" s="121" t="s">
        <v>658</v>
      </c>
      <c r="E89" s="122" t="s">
        <v>659</v>
      </c>
      <c r="F89" s="121" t="s">
        <v>659</v>
      </c>
      <c r="G89" s="121" t="s">
        <v>88</v>
      </c>
      <c r="H89" s="123">
        <v>2561</v>
      </c>
      <c r="I89" s="121" t="s">
        <v>320</v>
      </c>
      <c r="J89" s="121" t="s">
        <v>257</v>
      </c>
      <c r="K89" s="121" t="s">
        <v>225</v>
      </c>
      <c r="L89" s="121" t="s">
        <v>226</v>
      </c>
      <c r="M89" s="121" t="s">
        <v>2753</v>
      </c>
      <c r="N89" s="121" t="s">
        <v>121</v>
      </c>
      <c r="O89" s="121"/>
      <c r="P89" s="121"/>
      <c r="Q89" s="121"/>
      <c r="R89" s="121" t="s">
        <v>2140</v>
      </c>
    </row>
    <row r="90" spans="1:18">
      <c r="A90" s="131" t="s">
        <v>2051</v>
      </c>
      <c r="B90" s="131" t="s">
        <v>2052</v>
      </c>
      <c r="C90" s="131" t="s">
        <v>2747</v>
      </c>
      <c r="D90" s="121" t="s">
        <v>772</v>
      </c>
      <c r="E90" s="122" t="s">
        <v>773</v>
      </c>
      <c r="F90" s="121" t="s">
        <v>773</v>
      </c>
      <c r="G90" s="121" t="s">
        <v>88</v>
      </c>
      <c r="H90" s="123">
        <v>2561</v>
      </c>
      <c r="I90" s="121" t="s">
        <v>320</v>
      </c>
      <c r="J90" s="121" t="s">
        <v>163</v>
      </c>
      <c r="K90" s="121" t="s">
        <v>225</v>
      </c>
      <c r="L90" s="121" t="s">
        <v>226</v>
      </c>
      <c r="M90" s="121" t="s">
        <v>2753</v>
      </c>
      <c r="N90" s="121" t="s">
        <v>121</v>
      </c>
      <c r="O90" s="121"/>
      <c r="P90" s="121"/>
      <c r="Q90" s="121"/>
      <c r="R90" s="121" t="s">
        <v>2140</v>
      </c>
    </row>
    <row r="91" spans="1:18">
      <c r="A91" s="131" t="s">
        <v>2051</v>
      </c>
      <c r="B91" s="131" t="s">
        <v>2052</v>
      </c>
      <c r="C91" s="131" t="s">
        <v>2747</v>
      </c>
      <c r="D91" s="121" t="s">
        <v>371</v>
      </c>
      <c r="E91" s="122" t="s">
        <v>1341</v>
      </c>
      <c r="F91" s="121" t="s">
        <v>372</v>
      </c>
      <c r="G91" s="121" t="s">
        <v>88</v>
      </c>
      <c r="H91" s="123">
        <v>2561</v>
      </c>
      <c r="I91" s="121" t="s">
        <v>320</v>
      </c>
      <c r="J91" s="121" t="s">
        <v>257</v>
      </c>
      <c r="K91" s="121" t="s">
        <v>225</v>
      </c>
      <c r="L91" s="121" t="s">
        <v>226</v>
      </c>
      <c r="M91" s="121" t="s">
        <v>2753</v>
      </c>
      <c r="N91" s="121" t="s">
        <v>121</v>
      </c>
      <c r="O91" s="121"/>
      <c r="P91" s="121"/>
      <c r="Q91" s="121"/>
      <c r="R91" s="121" t="s">
        <v>2140</v>
      </c>
    </row>
    <row r="92" spans="1:18">
      <c r="A92" s="131" t="s">
        <v>2051</v>
      </c>
      <c r="B92" s="131" t="s">
        <v>2052</v>
      </c>
      <c r="C92" s="131" t="s">
        <v>2747</v>
      </c>
      <c r="D92" s="121" t="s">
        <v>417</v>
      </c>
      <c r="E92" s="122" t="s">
        <v>418</v>
      </c>
      <c r="F92" s="121" t="s">
        <v>418</v>
      </c>
      <c r="G92" s="121" t="s">
        <v>88</v>
      </c>
      <c r="H92" s="123">
        <v>2561</v>
      </c>
      <c r="I92" s="121" t="s">
        <v>420</v>
      </c>
      <c r="J92" s="121" t="s">
        <v>316</v>
      </c>
      <c r="K92" s="121" t="s">
        <v>225</v>
      </c>
      <c r="L92" s="121" t="s">
        <v>226</v>
      </c>
      <c r="M92" s="121" t="s">
        <v>2753</v>
      </c>
      <c r="N92" s="121" t="s">
        <v>121</v>
      </c>
      <c r="O92" s="121"/>
      <c r="P92" s="121"/>
      <c r="Q92" s="121"/>
      <c r="R92" s="121" t="s">
        <v>2140</v>
      </c>
    </row>
    <row r="93" spans="1:18">
      <c r="A93" s="131" t="s">
        <v>2051</v>
      </c>
      <c r="B93" s="131" t="s">
        <v>2052</v>
      </c>
      <c r="C93" s="131" t="s">
        <v>2747</v>
      </c>
      <c r="D93" s="121" t="s">
        <v>410</v>
      </c>
      <c r="E93" s="122" t="s">
        <v>411</v>
      </c>
      <c r="F93" s="121" t="s">
        <v>411</v>
      </c>
      <c r="G93" s="121" t="s">
        <v>88</v>
      </c>
      <c r="H93" s="123">
        <v>2561</v>
      </c>
      <c r="I93" s="121" t="s">
        <v>397</v>
      </c>
      <c r="J93" s="121" t="s">
        <v>316</v>
      </c>
      <c r="K93" s="121" t="s">
        <v>225</v>
      </c>
      <c r="L93" s="121" t="s">
        <v>226</v>
      </c>
      <c r="M93" s="121" t="s">
        <v>2753</v>
      </c>
      <c r="N93" s="121" t="s">
        <v>121</v>
      </c>
      <c r="O93" s="121"/>
      <c r="P93" s="121"/>
      <c r="Q93" s="121"/>
      <c r="R93" s="121" t="s">
        <v>2140</v>
      </c>
    </row>
    <row r="94" spans="1:18">
      <c r="A94" s="131" t="s">
        <v>2051</v>
      </c>
      <c r="B94" s="131" t="s">
        <v>2052</v>
      </c>
      <c r="C94" s="131" t="s">
        <v>2747</v>
      </c>
      <c r="D94" s="121" t="s">
        <v>445</v>
      </c>
      <c r="E94" s="122" t="s">
        <v>446</v>
      </c>
      <c r="F94" s="121" t="s">
        <v>446</v>
      </c>
      <c r="G94" s="121" t="s">
        <v>88</v>
      </c>
      <c r="H94" s="123">
        <v>2561</v>
      </c>
      <c r="I94" s="121" t="s">
        <v>448</v>
      </c>
      <c r="J94" s="121" t="s">
        <v>329</v>
      </c>
      <c r="K94" s="121" t="s">
        <v>225</v>
      </c>
      <c r="L94" s="121" t="s">
        <v>226</v>
      </c>
      <c r="M94" s="121" t="s">
        <v>2753</v>
      </c>
      <c r="N94" s="121" t="s">
        <v>121</v>
      </c>
      <c r="O94" s="121"/>
      <c r="P94" s="121"/>
      <c r="Q94" s="121"/>
      <c r="R94" s="121" t="s">
        <v>2140</v>
      </c>
    </row>
    <row r="95" spans="1:18">
      <c r="A95" s="131" t="s">
        <v>2051</v>
      </c>
      <c r="B95" s="131" t="s">
        <v>2052</v>
      </c>
      <c r="C95" s="131" t="s">
        <v>2747</v>
      </c>
      <c r="D95" s="121" t="s">
        <v>1223</v>
      </c>
      <c r="E95" s="122" t="s">
        <v>1224</v>
      </c>
      <c r="F95" s="121" t="s">
        <v>1224</v>
      </c>
      <c r="G95" s="121" t="s">
        <v>88</v>
      </c>
      <c r="H95" s="123">
        <v>2561</v>
      </c>
      <c r="I95" s="121" t="s">
        <v>44</v>
      </c>
      <c r="J95" s="121" t="s">
        <v>164</v>
      </c>
      <c r="K95" s="121" t="s">
        <v>225</v>
      </c>
      <c r="L95" s="121" t="s">
        <v>226</v>
      </c>
      <c r="M95" s="121" t="s">
        <v>2753</v>
      </c>
      <c r="N95" s="121" t="s">
        <v>121</v>
      </c>
      <c r="O95" s="121"/>
      <c r="P95" s="121"/>
      <c r="Q95" s="121"/>
      <c r="R95" s="121" t="s">
        <v>2140</v>
      </c>
    </row>
    <row r="96" spans="1:18">
      <c r="A96" s="131" t="s">
        <v>2051</v>
      </c>
      <c r="B96" s="131" t="s">
        <v>2052</v>
      </c>
      <c r="C96" s="131" t="s">
        <v>2747</v>
      </c>
      <c r="D96" s="121" t="s">
        <v>286</v>
      </c>
      <c r="E96" s="122" t="s">
        <v>287</v>
      </c>
      <c r="F96" s="121" t="s">
        <v>287</v>
      </c>
      <c r="G96" s="121" t="s">
        <v>88</v>
      </c>
      <c r="H96" s="123">
        <v>2562</v>
      </c>
      <c r="I96" s="121" t="s">
        <v>56</v>
      </c>
      <c r="J96" s="121" t="s">
        <v>240</v>
      </c>
      <c r="K96" s="121" t="s">
        <v>225</v>
      </c>
      <c r="L96" s="121" t="s">
        <v>226</v>
      </c>
      <c r="M96" s="121" t="s">
        <v>2753</v>
      </c>
      <c r="N96" s="121" t="s">
        <v>121</v>
      </c>
      <c r="O96" s="121"/>
      <c r="P96" s="121"/>
      <c r="Q96" s="121"/>
      <c r="R96" s="121" t="s">
        <v>2140</v>
      </c>
    </row>
    <row r="97" spans="1:18">
      <c r="A97" s="131" t="s">
        <v>2051</v>
      </c>
      <c r="B97" s="131" t="s">
        <v>2052</v>
      </c>
      <c r="C97" s="131" t="s">
        <v>2747</v>
      </c>
      <c r="D97" s="121" t="s">
        <v>704</v>
      </c>
      <c r="E97" s="122" t="s">
        <v>705</v>
      </c>
      <c r="F97" s="121" t="s">
        <v>705</v>
      </c>
      <c r="G97" s="121" t="s">
        <v>88</v>
      </c>
      <c r="H97" s="123">
        <v>2562</v>
      </c>
      <c r="I97" s="121" t="s">
        <v>56</v>
      </c>
      <c r="J97" s="121" t="s">
        <v>240</v>
      </c>
      <c r="K97" s="121" t="s">
        <v>225</v>
      </c>
      <c r="L97" s="121" t="s">
        <v>226</v>
      </c>
      <c r="M97" s="121" t="s">
        <v>2753</v>
      </c>
      <c r="N97" s="121" t="s">
        <v>121</v>
      </c>
      <c r="O97" s="121"/>
      <c r="P97" s="121"/>
      <c r="Q97" s="121"/>
      <c r="R97" s="121" t="s">
        <v>2140</v>
      </c>
    </row>
    <row r="98" spans="1:18">
      <c r="A98" s="131" t="s">
        <v>2051</v>
      </c>
      <c r="B98" s="131" t="s">
        <v>2052</v>
      </c>
      <c r="C98" s="131" t="s">
        <v>2747</v>
      </c>
      <c r="D98" s="121" t="s">
        <v>280</v>
      </c>
      <c r="E98" s="122" t="s">
        <v>281</v>
      </c>
      <c r="F98" s="121" t="s">
        <v>281</v>
      </c>
      <c r="G98" s="121" t="s">
        <v>88</v>
      </c>
      <c r="H98" s="123">
        <v>2562</v>
      </c>
      <c r="I98" s="121" t="s">
        <v>56</v>
      </c>
      <c r="J98" s="121" t="s">
        <v>216</v>
      </c>
      <c r="K98" s="121" t="s">
        <v>225</v>
      </c>
      <c r="L98" s="121" t="s">
        <v>226</v>
      </c>
      <c r="M98" s="121" t="s">
        <v>2753</v>
      </c>
      <c r="N98" s="121" t="s">
        <v>121</v>
      </c>
      <c r="O98" s="121"/>
      <c r="P98" s="121"/>
      <c r="Q98" s="121"/>
      <c r="R98" s="121" t="s">
        <v>2140</v>
      </c>
    </row>
    <row r="99" spans="1:18">
      <c r="A99" s="131" t="s">
        <v>2051</v>
      </c>
      <c r="B99" s="131" t="s">
        <v>2052</v>
      </c>
      <c r="C99" s="131" t="s">
        <v>2747</v>
      </c>
      <c r="D99" s="121" t="s">
        <v>715</v>
      </c>
      <c r="E99" s="122" t="s">
        <v>716</v>
      </c>
      <c r="F99" s="121" t="s">
        <v>716</v>
      </c>
      <c r="G99" s="121" t="s">
        <v>88</v>
      </c>
      <c r="H99" s="123">
        <v>2562</v>
      </c>
      <c r="I99" s="121" t="s">
        <v>34</v>
      </c>
      <c r="J99" s="121" t="s">
        <v>164</v>
      </c>
      <c r="K99" s="121" t="s">
        <v>225</v>
      </c>
      <c r="L99" s="121" t="s">
        <v>226</v>
      </c>
      <c r="M99" s="121" t="s">
        <v>2753</v>
      </c>
      <c r="N99" s="121" t="s">
        <v>121</v>
      </c>
      <c r="O99" s="121"/>
      <c r="P99" s="121"/>
      <c r="Q99" s="121"/>
      <c r="R99" s="121" t="s">
        <v>2140</v>
      </c>
    </row>
    <row r="100" spans="1:18">
      <c r="A100" s="131" t="s">
        <v>2051</v>
      </c>
      <c r="B100" s="131" t="s">
        <v>2052</v>
      </c>
      <c r="C100" s="131" t="s">
        <v>2747</v>
      </c>
      <c r="D100" s="121" t="s">
        <v>49</v>
      </c>
      <c r="E100" s="124" t="s">
        <v>50</v>
      </c>
      <c r="F100" s="121" t="s">
        <v>50</v>
      </c>
      <c r="G100" s="121" t="s">
        <v>41</v>
      </c>
      <c r="H100" s="123">
        <v>2562</v>
      </c>
      <c r="I100" s="121" t="s">
        <v>33</v>
      </c>
      <c r="J100" s="121" t="s">
        <v>34</v>
      </c>
      <c r="K100" s="121" t="s">
        <v>46</v>
      </c>
      <c r="L100" s="121" t="s">
        <v>47</v>
      </c>
      <c r="M100" s="121" t="s">
        <v>2761</v>
      </c>
      <c r="N100" s="121" t="s">
        <v>48</v>
      </c>
      <c r="O100" s="121"/>
      <c r="P100" s="121"/>
      <c r="Q100" s="121"/>
      <c r="R100" s="121" t="s">
        <v>902</v>
      </c>
    </row>
    <row r="101" spans="1:18">
      <c r="A101" s="131" t="s">
        <v>2051</v>
      </c>
      <c r="B101" s="131" t="s">
        <v>2052</v>
      </c>
      <c r="C101" s="131" t="s">
        <v>2747</v>
      </c>
      <c r="D101" s="121" t="s">
        <v>303</v>
      </c>
      <c r="E101" s="122" t="s">
        <v>304</v>
      </c>
      <c r="F101" s="121" t="s">
        <v>304</v>
      </c>
      <c r="G101" s="121" t="s">
        <v>88</v>
      </c>
      <c r="H101" s="123">
        <v>2562</v>
      </c>
      <c r="I101" s="121" t="s">
        <v>34</v>
      </c>
      <c r="J101" s="121" t="s">
        <v>164</v>
      </c>
      <c r="K101" s="121" t="s">
        <v>225</v>
      </c>
      <c r="L101" s="121" t="s">
        <v>226</v>
      </c>
      <c r="M101" s="121" t="s">
        <v>2753</v>
      </c>
      <c r="N101" s="121" t="s">
        <v>121</v>
      </c>
      <c r="O101" s="121"/>
      <c r="P101" s="121"/>
      <c r="Q101" s="121"/>
      <c r="R101" s="121" t="s">
        <v>2140</v>
      </c>
    </row>
    <row r="102" spans="1:18">
      <c r="A102" s="131" t="s">
        <v>2051</v>
      </c>
      <c r="B102" s="131" t="s">
        <v>2052</v>
      </c>
      <c r="C102" s="131" t="s">
        <v>2747</v>
      </c>
      <c r="D102" s="121" t="s">
        <v>1217</v>
      </c>
      <c r="E102" s="122" t="s">
        <v>1218</v>
      </c>
      <c r="F102" s="121" t="s">
        <v>1218</v>
      </c>
      <c r="G102" s="121" t="s">
        <v>88</v>
      </c>
      <c r="H102" s="123">
        <v>2562</v>
      </c>
      <c r="I102" s="121" t="s">
        <v>34</v>
      </c>
      <c r="J102" s="121" t="s">
        <v>164</v>
      </c>
      <c r="K102" s="121" t="s">
        <v>225</v>
      </c>
      <c r="L102" s="121" t="s">
        <v>226</v>
      </c>
      <c r="M102" s="121" t="s">
        <v>2753</v>
      </c>
      <c r="N102" s="121" t="s">
        <v>121</v>
      </c>
      <c r="O102" s="121"/>
      <c r="P102" s="121"/>
      <c r="Q102" s="121"/>
      <c r="R102" s="121" t="s">
        <v>2140</v>
      </c>
    </row>
    <row r="103" spans="1:18">
      <c r="A103" s="131" t="s">
        <v>2051</v>
      </c>
      <c r="B103" s="131" t="s">
        <v>2052</v>
      </c>
      <c r="C103" s="131" t="s">
        <v>2747</v>
      </c>
      <c r="D103" s="121" t="s">
        <v>938</v>
      </c>
      <c r="E103" s="122" t="s">
        <v>939</v>
      </c>
      <c r="F103" s="121" t="s">
        <v>939</v>
      </c>
      <c r="G103" s="121" t="s">
        <v>88</v>
      </c>
      <c r="H103" s="123">
        <v>2562</v>
      </c>
      <c r="I103" s="121" t="s">
        <v>33</v>
      </c>
      <c r="J103" s="121" t="s">
        <v>818</v>
      </c>
      <c r="K103" s="121" t="s">
        <v>225</v>
      </c>
      <c r="L103" s="121" t="s">
        <v>226</v>
      </c>
      <c r="M103" s="121" t="s">
        <v>2753</v>
      </c>
      <c r="N103" s="121" t="s">
        <v>121</v>
      </c>
      <c r="O103" s="121"/>
      <c r="P103" s="121"/>
      <c r="Q103" s="121"/>
      <c r="R103" s="121" t="s">
        <v>2140</v>
      </c>
    </row>
    <row r="104" spans="1:18">
      <c r="A104" s="131" t="s">
        <v>2051</v>
      </c>
      <c r="B104" s="131" t="s">
        <v>2052</v>
      </c>
      <c r="C104" s="131" t="s">
        <v>2747</v>
      </c>
      <c r="D104" s="121" t="s">
        <v>428</v>
      </c>
      <c r="E104" s="122" t="s">
        <v>1345</v>
      </c>
      <c r="F104" s="121" t="s">
        <v>429</v>
      </c>
      <c r="G104" s="121" t="s">
        <v>88</v>
      </c>
      <c r="H104" s="123">
        <v>2562</v>
      </c>
      <c r="I104" s="121" t="s">
        <v>431</v>
      </c>
      <c r="J104" s="121" t="s">
        <v>325</v>
      </c>
      <c r="K104" s="121" t="s">
        <v>225</v>
      </c>
      <c r="L104" s="121" t="s">
        <v>226</v>
      </c>
      <c r="M104" s="121" t="s">
        <v>2753</v>
      </c>
      <c r="N104" s="121" t="s">
        <v>121</v>
      </c>
      <c r="O104" s="121"/>
      <c r="P104" s="121"/>
      <c r="Q104" s="121"/>
      <c r="R104" s="121" t="s">
        <v>2140</v>
      </c>
    </row>
    <row r="105" spans="1:18">
      <c r="A105" s="131" t="s">
        <v>2051</v>
      </c>
      <c r="B105" s="131" t="s">
        <v>2052</v>
      </c>
      <c r="C105" s="131" t="s">
        <v>2747</v>
      </c>
      <c r="D105" s="121" t="s">
        <v>724</v>
      </c>
      <c r="E105" s="122" t="s">
        <v>725</v>
      </c>
      <c r="F105" s="121" t="s">
        <v>725</v>
      </c>
      <c r="G105" s="121" t="s">
        <v>88</v>
      </c>
      <c r="H105" s="123">
        <v>2562</v>
      </c>
      <c r="I105" s="121" t="s">
        <v>431</v>
      </c>
      <c r="J105" s="121" t="s">
        <v>325</v>
      </c>
      <c r="K105" s="121" t="s">
        <v>225</v>
      </c>
      <c r="L105" s="121" t="s">
        <v>226</v>
      </c>
      <c r="M105" s="121" t="s">
        <v>2753</v>
      </c>
      <c r="N105" s="121" t="s">
        <v>121</v>
      </c>
      <c r="O105" s="121"/>
      <c r="P105" s="121"/>
      <c r="Q105" s="121"/>
      <c r="R105" s="121" t="s">
        <v>2140</v>
      </c>
    </row>
    <row r="106" spans="1:18">
      <c r="A106" s="131" t="s">
        <v>2051</v>
      </c>
      <c r="B106" s="131" t="s">
        <v>2052</v>
      </c>
      <c r="C106" s="131" t="s">
        <v>2747</v>
      </c>
      <c r="D106" s="121" t="s">
        <v>439</v>
      </c>
      <c r="E106" s="122" t="s">
        <v>440</v>
      </c>
      <c r="F106" s="121" t="s">
        <v>440</v>
      </c>
      <c r="G106" s="121" t="s">
        <v>88</v>
      </c>
      <c r="H106" s="123">
        <v>2562</v>
      </c>
      <c r="I106" s="121" t="s">
        <v>33</v>
      </c>
      <c r="J106" s="121" t="s">
        <v>216</v>
      </c>
      <c r="K106" s="121" t="s">
        <v>225</v>
      </c>
      <c r="L106" s="121" t="s">
        <v>226</v>
      </c>
      <c r="M106" s="121" t="s">
        <v>2753</v>
      </c>
      <c r="N106" s="121" t="s">
        <v>121</v>
      </c>
      <c r="O106" s="121"/>
      <c r="P106" s="121"/>
      <c r="Q106" s="121"/>
      <c r="R106" s="121" t="s">
        <v>2140</v>
      </c>
    </row>
    <row r="107" spans="1:18">
      <c r="A107" s="131" t="s">
        <v>2051</v>
      </c>
      <c r="B107" s="131" t="s">
        <v>2052</v>
      </c>
      <c r="C107" s="131" t="s">
        <v>2747</v>
      </c>
      <c r="D107" s="121" t="s">
        <v>233</v>
      </c>
      <c r="E107" s="122" t="s">
        <v>1337</v>
      </c>
      <c r="F107" s="121" t="s">
        <v>234</v>
      </c>
      <c r="G107" s="121" t="s">
        <v>88</v>
      </c>
      <c r="H107" s="123">
        <v>2562</v>
      </c>
      <c r="I107" s="121" t="s">
        <v>33</v>
      </c>
      <c r="J107" s="121" t="s">
        <v>216</v>
      </c>
      <c r="K107" s="121" t="s">
        <v>225</v>
      </c>
      <c r="L107" s="121" t="s">
        <v>226</v>
      </c>
      <c r="M107" s="121" t="s">
        <v>2753</v>
      </c>
      <c r="N107" s="121" t="s">
        <v>121</v>
      </c>
      <c r="O107" s="121"/>
      <c r="P107" s="121"/>
      <c r="Q107" s="121"/>
      <c r="R107" s="121" t="s">
        <v>2140</v>
      </c>
    </row>
    <row r="108" spans="1:18">
      <c r="A108" s="131" t="s">
        <v>2051</v>
      </c>
      <c r="B108" s="131" t="s">
        <v>2052</v>
      </c>
      <c r="C108" s="131" t="s">
        <v>2747</v>
      </c>
      <c r="D108" s="121" t="s">
        <v>258</v>
      </c>
      <c r="E108" s="122" t="s">
        <v>259</v>
      </c>
      <c r="F108" s="121" t="s">
        <v>259</v>
      </c>
      <c r="G108" s="121" t="s">
        <v>88</v>
      </c>
      <c r="H108" s="123">
        <v>2562</v>
      </c>
      <c r="I108" s="121" t="s">
        <v>33</v>
      </c>
      <c r="J108" s="121" t="s">
        <v>216</v>
      </c>
      <c r="K108" s="121" t="s">
        <v>225</v>
      </c>
      <c r="L108" s="121" t="s">
        <v>226</v>
      </c>
      <c r="M108" s="121" t="s">
        <v>2753</v>
      </c>
      <c r="N108" s="121" t="s">
        <v>121</v>
      </c>
      <c r="O108" s="121"/>
      <c r="P108" s="121"/>
      <c r="Q108" s="121"/>
      <c r="R108" s="121" t="s">
        <v>2140</v>
      </c>
    </row>
    <row r="109" spans="1:18">
      <c r="A109" s="131" t="s">
        <v>2051</v>
      </c>
      <c r="B109" s="131" t="s">
        <v>2052</v>
      </c>
      <c r="C109" s="131" t="s">
        <v>2747</v>
      </c>
      <c r="D109" s="121" t="s">
        <v>378</v>
      </c>
      <c r="E109" s="122" t="s">
        <v>1342</v>
      </c>
      <c r="F109" s="121" t="s">
        <v>379</v>
      </c>
      <c r="G109" s="121" t="s">
        <v>88</v>
      </c>
      <c r="H109" s="123">
        <v>2562</v>
      </c>
      <c r="I109" s="121" t="s">
        <v>33</v>
      </c>
      <c r="J109" s="121" t="s">
        <v>216</v>
      </c>
      <c r="K109" s="121" t="s">
        <v>225</v>
      </c>
      <c r="L109" s="121" t="s">
        <v>226</v>
      </c>
      <c r="M109" s="121" t="s">
        <v>2753</v>
      </c>
      <c r="N109" s="121" t="s">
        <v>121</v>
      </c>
      <c r="O109" s="121"/>
      <c r="P109" s="121"/>
      <c r="Q109" s="121"/>
      <c r="R109" s="121" t="s">
        <v>2140</v>
      </c>
    </row>
    <row r="110" spans="1:18">
      <c r="A110" s="131" t="s">
        <v>2051</v>
      </c>
      <c r="B110" s="131" t="s">
        <v>2052</v>
      </c>
      <c r="C110" s="131" t="s">
        <v>2747</v>
      </c>
      <c r="D110" s="121" t="s">
        <v>297</v>
      </c>
      <c r="E110" s="122" t="s">
        <v>298</v>
      </c>
      <c r="F110" s="121" t="s">
        <v>298</v>
      </c>
      <c r="G110" s="121" t="s">
        <v>88</v>
      </c>
      <c r="H110" s="123">
        <v>2562</v>
      </c>
      <c r="I110" s="121" t="s">
        <v>33</v>
      </c>
      <c r="J110" s="121" t="s">
        <v>216</v>
      </c>
      <c r="K110" s="121" t="s">
        <v>225</v>
      </c>
      <c r="L110" s="121" t="s">
        <v>226</v>
      </c>
      <c r="M110" s="121" t="s">
        <v>2753</v>
      </c>
      <c r="N110" s="121" t="s">
        <v>121</v>
      </c>
      <c r="O110" s="121"/>
      <c r="P110" s="121"/>
      <c r="Q110" s="121"/>
      <c r="R110" s="121" t="s">
        <v>2140</v>
      </c>
    </row>
    <row r="111" spans="1:18">
      <c r="A111" s="131" t="s">
        <v>2051</v>
      </c>
      <c r="B111" s="131" t="s">
        <v>2052</v>
      </c>
      <c r="C111" s="131" t="s">
        <v>2747</v>
      </c>
      <c r="D111" s="121" t="s">
        <v>381</v>
      </c>
      <c r="E111" s="122" t="s">
        <v>382</v>
      </c>
      <c r="F111" s="121" t="s">
        <v>382</v>
      </c>
      <c r="G111" s="121" t="s">
        <v>88</v>
      </c>
      <c r="H111" s="123">
        <v>2562</v>
      </c>
      <c r="I111" s="121" t="s">
        <v>33</v>
      </c>
      <c r="J111" s="121" t="s">
        <v>216</v>
      </c>
      <c r="K111" s="121" t="s">
        <v>225</v>
      </c>
      <c r="L111" s="121" t="s">
        <v>226</v>
      </c>
      <c r="M111" s="121" t="s">
        <v>2753</v>
      </c>
      <c r="N111" s="121" t="s">
        <v>121</v>
      </c>
      <c r="O111" s="121"/>
      <c r="P111" s="121"/>
      <c r="Q111" s="121"/>
      <c r="R111" s="121" t="s">
        <v>2140</v>
      </c>
    </row>
    <row r="112" spans="1:18">
      <c r="A112" s="131" t="s">
        <v>2051</v>
      </c>
      <c r="B112" s="131" t="s">
        <v>2052</v>
      </c>
      <c r="C112" s="131" t="s">
        <v>2747</v>
      </c>
      <c r="D112" s="121" t="s">
        <v>736</v>
      </c>
      <c r="E112" s="122" t="s">
        <v>737</v>
      </c>
      <c r="F112" s="121" t="s">
        <v>737</v>
      </c>
      <c r="G112" s="121" t="s">
        <v>88</v>
      </c>
      <c r="H112" s="123">
        <v>2562</v>
      </c>
      <c r="I112" s="121" t="s">
        <v>33</v>
      </c>
      <c r="J112" s="121" t="s">
        <v>216</v>
      </c>
      <c r="K112" s="121" t="s">
        <v>225</v>
      </c>
      <c r="L112" s="121" t="s">
        <v>226</v>
      </c>
      <c r="M112" s="121" t="s">
        <v>2753</v>
      </c>
      <c r="N112" s="121" t="s">
        <v>121</v>
      </c>
      <c r="O112" s="121"/>
      <c r="P112" s="121"/>
      <c r="Q112" s="121"/>
      <c r="R112" s="121" t="s">
        <v>2140</v>
      </c>
    </row>
    <row r="113" spans="1:18">
      <c r="A113" s="131" t="s">
        <v>2051</v>
      </c>
      <c r="B113" s="131" t="s">
        <v>2052</v>
      </c>
      <c r="C113" s="131" t="s">
        <v>2747</v>
      </c>
      <c r="D113" s="121" t="s">
        <v>270</v>
      </c>
      <c r="E113" s="122" t="s">
        <v>1338</v>
      </c>
      <c r="F113" s="121" t="s">
        <v>271</v>
      </c>
      <c r="G113" s="121" t="s">
        <v>88</v>
      </c>
      <c r="H113" s="123">
        <v>2562</v>
      </c>
      <c r="I113" s="121" t="s">
        <v>56</v>
      </c>
      <c r="J113" s="121" t="s">
        <v>240</v>
      </c>
      <c r="K113" s="121" t="s">
        <v>225</v>
      </c>
      <c r="L113" s="121" t="s">
        <v>226</v>
      </c>
      <c r="M113" s="121" t="s">
        <v>2753</v>
      </c>
      <c r="N113" s="121" t="s">
        <v>121</v>
      </c>
      <c r="O113" s="121"/>
      <c r="P113" s="121"/>
      <c r="Q113" s="121"/>
      <c r="R113" s="121" t="s">
        <v>2140</v>
      </c>
    </row>
    <row r="114" spans="1:18">
      <c r="A114" s="131" t="s">
        <v>2051</v>
      </c>
      <c r="B114" s="131" t="s">
        <v>2052</v>
      </c>
      <c r="C114" s="131" t="s">
        <v>2747</v>
      </c>
      <c r="D114" s="121" t="s">
        <v>618</v>
      </c>
      <c r="E114" s="122" t="s">
        <v>619</v>
      </c>
      <c r="F114" s="121" t="s">
        <v>619</v>
      </c>
      <c r="G114" s="121" t="s">
        <v>88</v>
      </c>
      <c r="H114" s="123">
        <v>2562</v>
      </c>
      <c r="I114" s="121" t="s">
        <v>56</v>
      </c>
      <c r="J114" s="121" t="s">
        <v>240</v>
      </c>
      <c r="K114" s="121" t="s">
        <v>225</v>
      </c>
      <c r="L114" s="121" t="s">
        <v>226</v>
      </c>
      <c r="M114" s="121" t="s">
        <v>2753</v>
      </c>
      <c r="N114" s="121" t="s">
        <v>121</v>
      </c>
      <c r="O114" s="121"/>
      <c r="P114" s="121"/>
      <c r="Q114" s="121"/>
      <c r="R114" s="121" t="s">
        <v>2140</v>
      </c>
    </row>
    <row r="115" spans="1:18">
      <c r="A115" s="131" t="s">
        <v>2051</v>
      </c>
      <c r="B115" s="131" t="s">
        <v>2052</v>
      </c>
      <c r="C115" s="131" t="s">
        <v>2747</v>
      </c>
      <c r="D115" s="121" t="s">
        <v>289</v>
      </c>
      <c r="E115" s="122" t="s">
        <v>290</v>
      </c>
      <c r="F115" s="121" t="s">
        <v>290</v>
      </c>
      <c r="G115" s="121" t="s">
        <v>88</v>
      </c>
      <c r="H115" s="123">
        <v>2562</v>
      </c>
      <c r="I115" s="121" t="s">
        <v>292</v>
      </c>
      <c r="J115" s="121" t="s">
        <v>164</v>
      </c>
      <c r="K115" s="121" t="s">
        <v>225</v>
      </c>
      <c r="L115" s="121" t="s">
        <v>226</v>
      </c>
      <c r="M115" s="121" t="s">
        <v>2753</v>
      </c>
      <c r="N115" s="121" t="s">
        <v>121</v>
      </c>
      <c r="O115" s="121"/>
      <c r="P115" s="121"/>
      <c r="Q115" s="121"/>
      <c r="R115" s="121" t="s">
        <v>2140</v>
      </c>
    </row>
    <row r="116" spans="1:18">
      <c r="A116" s="131" t="s">
        <v>2051</v>
      </c>
      <c r="B116" s="131" t="s">
        <v>2052</v>
      </c>
      <c r="C116" s="131" t="s">
        <v>2747</v>
      </c>
      <c r="D116" s="121" t="s">
        <v>117</v>
      </c>
      <c r="E116" s="124" t="s">
        <v>118</v>
      </c>
      <c r="F116" s="121" t="s">
        <v>118</v>
      </c>
      <c r="G116" s="121" t="s">
        <v>88</v>
      </c>
      <c r="H116" s="123">
        <v>2562</v>
      </c>
      <c r="I116" s="121" t="s">
        <v>33</v>
      </c>
      <c r="J116" s="121" t="s">
        <v>34</v>
      </c>
      <c r="K116" s="121"/>
      <c r="L116" s="121" t="s">
        <v>120</v>
      </c>
      <c r="M116" s="121" t="s">
        <v>2774</v>
      </c>
      <c r="N116" s="121" t="s">
        <v>121</v>
      </c>
      <c r="O116" s="121"/>
      <c r="P116" s="121"/>
      <c r="Q116" s="121"/>
      <c r="R116" s="121" t="s">
        <v>902</v>
      </c>
    </row>
    <row r="117" spans="1:18">
      <c r="A117" s="131" t="s">
        <v>2051</v>
      </c>
      <c r="B117" s="131" t="s">
        <v>2052</v>
      </c>
      <c r="C117" s="131" t="s">
        <v>2747</v>
      </c>
      <c r="D117" s="121" t="s">
        <v>871</v>
      </c>
      <c r="E117" s="122" t="s">
        <v>872</v>
      </c>
      <c r="F117" s="121" t="s">
        <v>872</v>
      </c>
      <c r="G117" s="121" t="s">
        <v>88</v>
      </c>
      <c r="H117" s="123">
        <v>2562</v>
      </c>
      <c r="I117" s="121" t="s">
        <v>34</v>
      </c>
      <c r="J117" s="121" t="s">
        <v>240</v>
      </c>
      <c r="K117" s="121" t="s">
        <v>225</v>
      </c>
      <c r="L117" s="121" t="s">
        <v>226</v>
      </c>
      <c r="M117" s="121" t="s">
        <v>2753</v>
      </c>
      <c r="N117" s="121" t="s">
        <v>121</v>
      </c>
      <c r="O117" s="121"/>
      <c r="P117" s="121"/>
      <c r="Q117" s="121"/>
      <c r="R117" s="121" t="s">
        <v>2140</v>
      </c>
    </row>
    <row r="118" spans="1:18">
      <c r="A118" s="131" t="s">
        <v>2051</v>
      </c>
      <c r="B118" s="131" t="s">
        <v>2052</v>
      </c>
      <c r="C118" s="131" t="s">
        <v>2747</v>
      </c>
      <c r="D118" s="121" t="s">
        <v>53</v>
      </c>
      <c r="E118" s="124" t="s">
        <v>54</v>
      </c>
      <c r="F118" s="121" t="s">
        <v>54</v>
      </c>
      <c r="G118" s="121" t="s">
        <v>41</v>
      </c>
      <c r="H118" s="123">
        <v>2562</v>
      </c>
      <c r="I118" s="121" t="s">
        <v>56</v>
      </c>
      <c r="J118" s="121" t="s">
        <v>57</v>
      </c>
      <c r="K118" s="121" t="s">
        <v>58</v>
      </c>
      <c r="L118" s="121" t="s">
        <v>59</v>
      </c>
      <c r="M118" s="121" t="s">
        <v>2777</v>
      </c>
      <c r="N118" s="121" t="s">
        <v>60</v>
      </c>
      <c r="O118" s="121"/>
      <c r="P118" s="121"/>
      <c r="Q118" s="121"/>
      <c r="R118" s="121" t="s">
        <v>2140</v>
      </c>
    </row>
    <row r="119" spans="1:18">
      <c r="A119" s="131" t="s">
        <v>2051</v>
      </c>
      <c r="B119" s="131" t="s">
        <v>2052</v>
      </c>
      <c r="C119" s="131" t="s">
        <v>2747</v>
      </c>
      <c r="D119" s="121" t="s">
        <v>25</v>
      </c>
      <c r="E119" s="124" t="s">
        <v>26</v>
      </c>
      <c r="F119" s="121" t="s">
        <v>26</v>
      </c>
      <c r="G119" s="121" t="s">
        <v>28</v>
      </c>
      <c r="H119" s="123">
        <v>2562</v>
      </c>
      <c r="I119" s="121" t="s">
        <v>33</v>
      </c>
      <c r="J119" s="121" t="s">
        <v>34</v>
      </c>
      <c r="K119" s="121" t="s">
        <v>35</v>
      </c>
      <c r="L119" s="110" t="s">
        <v>1570</v>
      </c>
      <c r="M119" s="121" t="s">
        <v>2772</v>
      </c>
      <c r="N119" s="121" t="s">
        <v>37</v>
      </c>
      <c r="O119" s="121"/>
      <c r="P119" s="121"/>
      <c r="Q119" s="121"/>
      <c r="R119" s="121" t="s">
        <v>902</v>
      </c>
    </row>
    <row r="120" spans="1:18">
      <c r="A120" s="131" t="s">
        <v>2051</v>
      </c>
      <c r="B120" s="131" t="s">
        <v>2052</v>
      </c>
      <c r="C120" s="131" t="s">
        <v>2747</v>
      </c>
      <c r="D120" s="121" t="s">
        <v>391</v>
      </c>
      <c r="E120" s="122" t="s">
        <v>392</v>
      </c>
      <c r="F120" s="121" t="s">
        <v>392</v>
      </c>
      <c r="G120" s="121" t="s">
        <v>88</v>
      </c>
      <c r="H120" s="123">
        <v>2562</v>
      </c>
      <c r="I120" s="121" t="s">
        <v>33</v>
      </c>
      <c r="J120" s="121" t="s">
        <v>216</v>
      </c>
      <c r="K120" s="121" t="s">
        <v>225</v>
      </c>
      <c r="L120" s="121" t="s">
        <v>226</v>
      </c>
      <c r="M120" s="121" t="s">
        <v>2753</v>
      </c>
      <c r="N120" s="121" t="s">
        <v>121</v>
      </c>
      <c r="O120" s="121"/>
      <c r="P120" s="121"/>
      <c r="Q120" s="121"/>
      <c r="R120" s="121" t="s">
        <v>2140</v>
      </c>
    </row>
    <row r="121" spans="1:18">
      <c r="A121" s="131" t="s">
        <v>2051</v>
      </c>
      <c r="B121" s="131" t="s">
        <v>2052</v>
      </c>
      <c r="C121" s="131" t="s">
        <v>2747</v>
      </c>
      <c r="D121" s="121" t="s">
        <v>739</v>
      </c>
      <c r="E121" s="122" t="s">
        <v>740</v>
      </c>
      <c r="F121" s="121" t="s">
        <v>740</v>
      </c>
      <c r="G121" s="121" t="s">
        <v>88</v>
      </c>
      <c r="H121" s="123">
        <v>2562</v>
      </c>
      <c r="I121" s="121" t="s">
        <v>33</v>
      </c>
      <c r="J121" s="121" t="s">
        <v>216</v>
      </c>
      <c r="K121" s="121" t="s">
        <v>225</v>
      </c>
      <c r="L121" s="121" t="s">
        <v>226</v>
      </c>
      <c r="M121" s="121" t="s">
        <v>2753</v>
      </c>
      <c r="N121" s="121" t="s">
        <v>121</v>
      </c>
      <c r="O121" s="121"/>
      <c r="P121" s="121"/>
      <c r="Q121" s="121"/>
      <c r="R121" s="121" t="s">
        <v>2140</v>
      </c>
    </row>
    <row r="122" spans="1:18">
      <c r="A122" s="131" t="s">
        <v>2051</v>
      </c>
      <c r="B122" s="131" t="s">
        <v>2052</v>
      </c>
      <c r="C122" s="131" t="s">
        <v>2747</v>
      </c>
      <c r="D122" s="121" t="s">
        <v>71</v>
      </c>
      <c r="E122" s="124" t="s">
        <v>72</v>
      </c>
      <c r="F122" s="121" t="s">
        <v>72</v>
      </c>
      <c r="G122" s="121" t="s">
        <v>41</v>
      </c>
      <c r="H122" s="123">
        <v>2562</v>
      </c>
      <c r="I122" s="121" t="s">
        <v>33</v>
      </c>
      <c r="J122" s="121" t="s">
        <v>34</v>
      </c>
      <c r="K122" s="121" t="s">
        <v>74</v>
      </c>
      <c r="L122" s="121" t="s">
        <v>75</v>
      </c>
      <c r="M122" s="121" t="s">
        <v>2766</v>
      </c>
      <c r="N122" s="121" t="s">
        <v>76</v>
      </c>
      <c r="O122" s="121"/>
      <c r="P122" s="121"/>
      <c r="Q122" s="121"/>
      <c r="R122" s="121" t="s">
        <v>2787</v>
      </c>
    </row>
    <row r="123" spans="1:18">
      <c r="A123" s="131" t="s">
        <v>2051</v>
      </c>
      <c r="B123" s="131" t="s">
        <v>2052</v>
      </c>
      <c r="C123" s="131" t="s">
        <v>2747</v>
      </c>
      <c r="D123" s="121" t="s">
        <v>78</v>
      </c>
      <c r="E123" s="124" t="s">
        <v>79</v>
      </c>
      <c r="F123" s="121" t="s">
        <v>79</v>
      </c>
      <c r="G123" s="121" t="s">
        <v>80</v>
      </c>
      <c r="H123" s="123">
        <v>2563</v>
      </c>
      <c r="I123" s="121" t="s">
        <v>65</v>
      </c>
      <c r="J123" s="121" t="s">
        <v>66</v>
      </c>
      <c r="K123" s="121" t="s">
        <v>82</v>
      </c>
      <c r="L123" s="121" t="s">
        <v>83</v>
      </c>
      <c r="M123" s="121" t="s">
        <v>2779</v>
      </c>
      <c r="N123" s="121" t="s">
        <v>84</v>
      </c>
      <c r="O123" s="121"/>
      <c r="P123" s="121"/>
      <c r="Q123" s="121"/>
      <c r="R123" s="121" t="s">
        <v>902</v>
      </c>
    </row>
    <row r="124" spans="1:18">
      <c r="A124" s="131" t="s">
        <v>2051</v>
      </c>
      <c r="B124" s="131" t="s">
        <v>2052</v>
      </c>
      <c r="C124" s="131" t="s">
        <v>2747</v>
      </c>
      <c r="D124" s="121" t="s">
        <v>94</v>
      </c>
      <c r="E124" s="124" t="s">
        <v>95</v>
      </c>
      <c r="F124" s="121" t="s">
        <v>95</v>
      </c>
      <c r="G124" s="121" t="s">
        <v>88</v>
      </c>
      <c r="H124" s="123">
        <v>2563</v>
      </c>
      <c r="I124" s="121" t="s">
        <v>65</v>
      </c>
      <c r="J124" s="121" t="s">
        <v>66</v>
      </c>
      <c r="K124" s="121" t="s">
        <v>97</v>
      </c>
      <c r="L124" s="121" t="s">
        <v>98</v>
      </c>
      <c r="M124" s="121" t="s">
        <v>2764</v>
      </c>
      <c r="N124" s="121" t="s">
        <v>92</v>
      </c>
      <c r="O124" s="121"/>
      <c r="P124" s="121"/>
      <c r="Q124" s="121"/>
      <c r="R124" s="121" t="s">
        <v>902</v>
      </c>
    </row>
    <row r="125" spans="1:18">
      <c r="A125" s="131" t="s">
        <v>2051</v>
      </c>
      <c r="B125" s="131" t="s">
        <v>2052</v>
      </c>
      <c r="C125" s="131" t="s">
        <v>2747</v>
      </c>
      <c r="D125" s="121" t="s">
        <v>110</v>
      </c>
      <c r="E125" s="124" t="s">
        <v>111</v>
      </c>
      <c r="F125" s="121" t="s">
        <v>111</v>
      </c>
      <c r="G125" s="121" t="s">
        <v>41</v>
      </c>
      <c r="H125" s="123">
        <v>2563</v>
      </c>
      <c r="I125" s="121" t="s">
        <v>65</v>
      </c>
      <c r="J125" s="121" t="s">
        <v>66</v>
      </c>
      <c r="K125" s="121" t="s">
        <v>97</v>
      </c>
      <c r="L125" s="121" t="s">
        <v>98</v>
      </c>
      <c r="M125" s="121" t="s">
        <v>2764</v>
      </c>
      <c r="N125" s="121" t="s">
        <v>92</v>
      </c>
      <c r="O125" s="121"/>
      <c r="P125" s="121"/>
      <c r="Q125" s="121"/>
      <c r="R125" s="121" t="s">
        <v>902</v>
      </c>
    </row>
    <row r="126" spans="1:18">
      <c r="A126" s="131" t="s">
        <v>2051</v>
      </c>
      <c r="B126" s="131" t="s">
        <v>2052</v>
      </c>
      <c r="C126" s="131" t="s">
        <v>2747</v>
      </c>
      <c r="D126" s="121" t="s">
        <v>128</v>
      </c>
      <c r="E126" s="124" t="s">
        <v>129</v>
      </c>
      <c r="F126" s="121" t="s">
        <v>129</v>
      </c>
      <c r="G126" s="121" t="s">
        <v>41</v>
      </c>
      <c r="H126" s="123">
        <v>2563</v>
      </c>
      <c r="I126" s="121" t="s">
        <v>65</v>
      </c>
      <c r="J126" s="121" t="s">
        <v>66</v>
      </c>
      <c r="K126" s="121" t="s">
        <v>126</v>
      </c>
      <c r="L126" s="121" t="s">
        <v>127</v>
      </c>
      <c r="M126" s="121" t="s">
        <v>2756</v>
      </c>
      <c r="N126" s="121" t="s">
        <v>69</v>
      </c>
      <c r="O126" s="121"/>
      <c r="P126" s="121"/>
      <c r="Q126" s="121"/>
      <c r="R126" s="121" t="s">
        <v>902</v>
      </c>
    </row>
    <row r="127" spans="1:18">
      <c r="A127" s="131" t="s">
        <v>2051</v>
      </c>
      <c r="B127" s="131" t="s">
        <v>2052</v>
      </c>
      <c r="C127" s="131" t="s">
        <v>2747</v>
      </c>
      <c r="D127" s="121" t="s">
        <v>140</v>
      </c>
      <c r="E127" s="124" t="s">
        <v>141</v>
      </c>
      <c r="F127" s="121" t="s">
        <v>141</v>
      </c>
      <c r="G127" s="121" t="s">
        <v>41</v>
      </c>
      <c r="H127" s="123">
        <v>2563</v>
      </c>
      <c r="I127" s="121" t="s">
        <v>65</v>
      </c>
      <c r="J127" s="121" t="s">
        <v>66</v>
      </c>
      <c r="K127" s="121" t="s">
        <v>144</v>
      </c>
      <c r="L127" s="121" t="s">
        <v>145</v>
      </c>
      <c r="M127" s="121" t="s">
        <v>2778</v>
      </c>
      <c r="N127" s="121" t="s">
        <v>146</v>
      </c>
      <c r="O127" s="121"/>
      <c r="P127" s="121"/>
      <c r="Q127" s="121"/>
      <c r="R127" s="121" t="s">
        <v>902</v>
      </c>
    </row>
    <row r="128" spans="1:18">
      <c r="A128" s="131" t="s">
        <v>2051</v>
      </c>
      <c r="B128" s="131" t="s">
        <v>2052</v>
      </c>
      <c r="C128" s="131" t="s">
        <v>2747</v>
      </c>
      <c r="D128" s="121" t="s">
        <v>62</v>
      </c>
      <c r="E128" s="124" t="s">
        <v>63</v>
      </c>
      <c r="F128" s="121" t="s">
        <v>63</v>
      </c>
      <c r="G128" s="121" t="s">
        <v>41</v>
      </c>
      <c r="H128" s="123">
        <v>2563</v>
      </c>
      <c r="I128" s="121" t="s">
        <v>65</v>
      </c>
      <c r="J128" s="121" t="s">
        <v>66</v>
      </c>
      <c r="K128" s="121" t="s">
        <v>67</v>
      </c>
      <c r="L128" s="121" t="s">
        <v>68</v>
      </c>
      <c r="M128" s="121" t="s">
        <v>2780</v>
      </c>
      <c r="N128" s="121" t="s">
        <v>69</v>
      </c>
      <c r="O128" s="121"/>
      <c r="P128" s="121"/>
      <c r="Q128" s="121"/>
      <c r="R128" s="121" t="s">
        <v>902</v>
      </c>
    </row>
    <row r="129" spans="1:18">
      <c r="A129" s="131" t="s">
        <v>2051</v>
      </c>
      <c r="B129" s="131" t="s">
        <v>2052</v>
      </c>
      <c r="C129" s="131" t="s">
        <v>2747</v>
      </c>
      <c r="D129" s="121" t="s">
        <v>123</v>
      </c>
      <c r="E129" s="124" t="s">
        <v>124</v>
      </c>
      <c r="F129" s="121" t="s">
        <v>124</v>
      </c>
      <c r="G129" s="121" t="s">
        <v>41</v>
      </c>
      <c r="H129" s="123">
        <v>2563</v>
      </c>
      <c r="I129" s="121" t="s">
        <v>65</v>
      </c>
      <c r="J129" s="121" t="s">
        <v>66</v>
      </c>
      <c r="K129" s="121" t="s">
        <v>126</v>
      </c>
      <c r="L129" s="121" t="s">
        <v>127</v>
      </c>
      <c r="M129" s="121" t="s">
        <v>2756</v>
      </c>
      <c r="N129" s="121" t="s">
        <v>69</v>
      </c>
      <c r="O129" s="121"/>
      <c r="P129" s="121"/>
      <c r="Q129" s="121"/>
      <c r="R129" s="121" t="s">
        <v>902</v>
      </c>
    </row>
    <row r="130" spans="1:18">
      <c r="A130" s="131" t="s">
        <v>2051</v>
      </c>
      <c r="B130" s="131" t="s">
        <v>2052</v>
      </c>
      <c r="C130" s="131" t="s">
        <v>2747</v>
      </c>
      <c r="D130" s="121" t="s">
        <v>136</v>
      </c>
      <c r="E130" s="124" t="s">
        <v>137</v>
      </c>
      <c r="F130" s="121" t="s">
        <v>137</v>
      </c>
      <c r="G130" s="121" t="s">
        <v>80</v>
      </c>
      <c r="H130" s="123">
        <v>2563</v>
      </c>
      <c r="I130" s="121" t="s">
        <v>65</v>
      </c>
      <c r="J130" s="121" t="s">
        <v>66</v>
      </c>
      <c r="K130" s="121" t="s">
        <v>97</v>
      </c>
      <c r="L130" s="121" t="s">
        <v>98</v>
      </c>
      <c r="M130" s="121" t="s">
        <v>2764</v>
      </c>
      <c r="N130" s="121" t="s">
        <v>92</v>
      </c>
      <c r="O130" s="121"/>
      <c r="P130" s="121"/>
      <c r="Q130" s="121"/>
      <c r="R130" s="121" t="s">
        <v>902</v>
      </c>
    </row>
    <row r="131" spans="1:18">
      <c r="A131" s="131" t="s">
        <v>2051</v>
      </c>
      <c r="B131" s="131" t="s">
        <v>2052</v>
      </c>
      <c r="C131" s="131" t="s">
        <v>2747</v>
      </c>
      <c r="D131" s="111" t="s">
        <v>753</v>
      </c>
      <c r="E131" s="120" t="str">
        <f t="shared" ref="E131:E166" si="3">HYPERLINK(Q131,F131)</f>
        <v>โครงการเผยแพร่และขยายตลาดแรงงานในต่างประเทศ</v>
      </c>
      <c r="F131" s="110" t="s">
        <v>161</v>
      </c>
      <c r="G131" s="110" t="s">
        <v>88</v>
      </c>
      <c r="H131" s="112">
        <v>2563</v>
      </c>
      <c r="I131" s="110" t="s">
        <v>163</v>
      </c>
      <c r="J131" s="113" t="s">
        <v>164</v>
      </c>
      <c r="K131" s="110" t="s">
        <v>97</v>
      </c>
      <c r="L131" s="110" t="s">
        <v>98</v>
      </c>
      <c r="M131" s="121" t="s">
        <v>2764</v>
      </c>
      <c r="N131" s="110" t="s">
        <v>92</v>
      </c>
      <c r="O131" s="113" t="s">
        <v>2323</v>
      </c>
      <c r="P131" s="111"/>
      <c r="Q131" s="110" t="s">
        <v>2639</v>
      </c>
      <c r="R131" s="121"/>
    </row>
    <row r="132" spans="1:18">
      <c r="A132" s="131" t="s">
        <v>2051</v>
      </c>
      <c r="B132" s="131" t="s">
        <v>2052</v>
      </c>
      <c r="C132" s="131" t="s">
        <v>2747</v>
      </c>
      <c r="D132" s="111" t="s">
        <v>206</v>
      </c>
      <c r="E132" s="120" t="str">
        <f t="shared" si="3"/>
        <v>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</v>
      </c>
      <c r="F132" s="110" t="s">
        <v>207</v>
      </c>
      <c r="G132" s="110" t="s">
        <v>41</v>
      </c>
      <c r="H132" s="112">
        <v>2563</v>
      </c>
      <c r="I132" s="110" t="s">
        <v>209</v>
      </c>
      <c r="J132" s="113" t="s">
        <v>210</v>
      </c>
      <c r="K132" s="110" t="s">
        <v>211</v>
      </c>
      <c r="L132" s="110" t="s">
        <v>2322</v>
      </c>
      <c r="M132" s="121" t="s">
        <v>2765</v>
      </c>
      <c r="N132" s="110" t="s">
        <v>60</v>
      </c>
      <c r="O132" s="113" t="s">
        <v>2323</v>
      </c>
      <c r="P132" s="111"/>
      <c r="Q132" s="110" t="s">
        <v>2324</v>
      </c>
      <c r="R132" s="121"/>
    </row>
    <row r="133" spans="1:18">
      <c r="A133" s="131" t="s">
        <v>2051</v>
      </c>
      <c r="B133" s="131" t="s">
        <v>2052</v>
      </c>
      <c r="C133" s="131" t="s">
        <v>2747</v>
      </c>
      <c r="D133" s="111" t="s">
        <v>154</v>
      </c>
      <c r="E133" s="120" t="str">
        <f t="shared" si="3"/>
        <v xml:space="preserve">เงินสนับสนุนการดำเนินงานของศูนย์อาเซียนเพื่อการศึกษาและการหารือด้านการพัฒนาที่ยั่งยืน </v>
      </c>
      <c r="F133" s="110" t="s">
        <v>2655</v>
      </c>
      <c r="G133" s="110" t="s">
        <v>88</v>
      </c>
      <c r="H133" s="112">
        <v>2563</v>
      </c>
      <c r="I133" s="110" t="s">
        <v>65</v>
      </c>
      <c r="J133" s="113" t="s">
        <v>66</v>
      </c>
      <c r="K133" s="110"/>
      <c r="L133" s="110" t="s">
        <v>120</v>
      </c>
      <c r="M133" s="121" t="s">
        <v>2774</v>
      </c>
      <c r="N133" s="110" t="s">
        <v>121</v>
      </c>
      <c r="O133" s="113" t="s">
        <v>2323</v>
      </c>
      <c r="P133" s="111"/>
      <c r="Q133" s="110" t="s">
        <v>2658</v>
      </c>
      <c r="R133" s="121"/>
    </row>
    <row r="134" spans="1:18">
      <c r="A134" s="131" t="s">
        <v>2051</v>
      </c>
      <c r="B134" s="131" t="s">
        <v>2052</v>
      </c>
      <c r="C134" s="131" t="s">
        <v>2747</v>
      </c>
      <c r="D134" s="111" t="s">
        <v>884</v>
      </c>
      <c r="E134" s="120" t="str">
        <f t="shared" si="3"/>
        <v xml:space="preserve">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v>
      </c>
      <c r="F134" s="110" t="s">
        <v>2352</v>
      </c>
      <c r="G134" s="110" t="s">
        <v>88</v>
      </c>
      <c r="H134" s="112">
        <v>2564</v>
      </c>
      <c r="I134" s="110" t="s">
        <v>209</v>
      </c>
      <c r="J134" s="113" t="s">
        <v>216</v>
      </c>
      <c r="K134" s="110" t="s">
        <v>225</v>
      </c>
      <c r="L134" s="110" t="s">
        <v>226</v>
      </c>
      <c r="M134" s="121" t="s">
        <v>2753</v>
      </c>
      <c r="N134" s="110" t="s">
        <v>121</v>
      </c>
      <c r="O134" s="113" t="s">
        <v>2325</v>
      </c>
      <c r="P134" s="111"/>
      <c r="Q134" s="110" t="s">
        <v>2353</v>
      </c>
      <c r="R134" s="121"/>
    </row>
    <row r="135" spans="1:18">
      <c r="A135" s="131" t="s">
        <v>2051</v>
      </c>
      <c r="B135" s="131" t="s">
        <v>2052</v>
      </c>
      <c r="C135" s="131" t="s">
        <v>2747</v>
      </c>
      <c r="D135" s="111" t="s">
        <v>890</v>
      </c>
      <c r="E135" s="120" t="str">
        <f t="shared" si="3"/>
        <v>Chile-Thailand International Workshop on Trade Policy for ASEAN Members (ส่วนให้ฯ 2)</v>
      </c>
      <c r="F135" s="110" t="s">
        <v>267</v>
      </c>
      <c r="G135" s="110" t="s">
        <v>88</v>
      </c>
      <c r="H135" s="112">
        <v>2564</v>
      </c>
      <c r="I135" s="110" t="s">
        <v>209</v>
      </c>
      <c r="J135" s="113" t="s">
        <v>216</v>
      </c>
      <c r="K135" s="110" t="s">
        <v>225</v>
      </c>
      <c r="L135" s="110" t="s">
        <v>226</v>
      </c>
      <c r="M135" s="121" t="s">
        <v>2753</v>
      </c>
      <c r="N135" s="110" t="s">
        <v>121</v>
      </c>
      <c r="O135" s="113" t="s">
        <v>2325</v>
      </c>
      <c r="P135" s="111"/>
      <c r="Q135" s="110" t="s">
        <v>2350</v>
      </c>
      <c r="R135" s="121"/>
    </row>
    <row r="136" spans="1:18">
      <c r="A136" s="131" t="s">
        <v>2051</v>
      </c>
      <c r="B136" s="131" t="s">
        <v>2052</v>
      </c>
      <c r="C136" s="131" t="s">
        <v>2747</v>
      </c>
      <c r="D136" s="111" t="s">
        <v>266</v>
      </c>
      <c r="E136" s="120" t="str">
        <f t="shared" si="3"/>
        <v>Chile-Thailand International Workshop on Trade Policy for ASEAN Members (ส่วนให้ฯ 2)</v>
      </c>
      <c r="F136" s="110" t="s">
        <v>267</v>
      </c>
      <c r="G136" s="110" t="s">
        <v>88</v>
      </c>
      <c r="H136" s="112">
        <v>2564</v>
      </c>
      <c r="I136" s="110" t="s">
        <v>269</v>
      </c>
      <c r="J136" s="113" t="s">
        <v>269</v>
      </c>
      <c r="K136" s="110" t="s">
        <v>225</v>
      </c>
      <c r="L136" s="110" t="s">
        <v>226</v>
      </c>
      <c r="M136" s="121" t="s">
        <v>2753</v>
      </c>
      <c r="N136" s="110" t="s">
        <v>121</v>
      </c>
      <c r="O136" s="113" t="s">
        <v>2325</v>
      </c>
      <c r="P136" s="111"/>
      <c r="Q136" s="110" t="s">
        <v>2484</v>
      </c>
      <c r="R136" s="121"/>
    </row>
    <row r="137" spans="1:18">
      <c r="A137" s="131" t="s">
        <v>2051</v>
      </c>
      <c r="B137" s="131" t="s">
        <v>2052</v>
      </c>
      <c r="C137" s="131" t="s">
        <v>2747</v>
      </c>
      <c r="D137" s="111" t="s">
        <v>710</v>
      </c>
      <c r="E137" s="120" t="str">
        <f t="shared" si="3"/>
        <v>Exchange of Experiences and Good Practices in Wellness and Spa &amp; Community-Based Tourism ระหว่างไทยกับโคลอมเบีย (ส่วนให้ฯ 2)</v>
      </c>
      <c r="F137" s="110" t="s">
        <v>255</v>
      </c>
      <c r="G137" s="110" t="s">
        <v>88</v>
      </c>
      <c r="H137" s="112">
        <v>2564</v>
      </c>
      <c r="I137" s="110" t="s">
        <v>257</v>
      </c>
      <c r="J137" s="113" t="s">
        <v>240</v>
      </c>
      <c r="K137" s="110" t="s">
        <v>225</v>
      </c>
      <c r="L137" s="110" t="s">
        <v>226</v>
      </c>
      <c r="M137" s="121" t="s">
        <v>2753</v>
      </c>
      <c r="N137" s="110" t="s">
        <v>121</v>
      </c>
      <c r="O137" s="113" t="s">
        <v>2325</v>
      </c>
      <c r="P137" s="111"/>
      <c r="Q137" s="110" t="s">
        <v>2392</v>
      </c>
      <c r="R137" s="121"/>
    </row>
    <row r="138" spans="1:18">
      <c r="A138" s="131" t="s">
        <v>2051</v>
      </c>
      <c r="B138" s="131" t="s">
        <v>2052</v>
      </c>
      <c r="C138" s="131" t="s">
        <v>2747</v>
      </c>
      <c r="D138" s="111" t="s">
        <v>254</v>
      </c>
      <c r="E138" s="120" t="str">
        <f t="shared" si="3"/>
        <v>Exchange of Experiences and Good Practices in Wellness and Spa &amp; Community-Based Tourism ระหว่างไทยกับโคลอมเบีย (ส่วนให้ฯ 2)</v>
      </c>
      <c r="F138" s="110" t="s">
        <v>255</v>
      </c>
      <c r="G138" s="110" t="s">
        <v>88</v>
      </c>
      <c r="H138" s="112">
        <v>2564</v>
      </c>
      <c r="I138" s="110" t="s">
        <v>257</v>
      </c>
      <c r="J138" s="113" t="s">
        <v>240</v>
      </c>
      <c r="K138" s="110" t="s">
        <v>225</v>
      </c>
      <c r="L138" s="110" t="s">
        <v>226</v>
      </c>
      <c r="M138" s="121" t="s">
        <v>2753</v>
      </c>
      <c r="N138" s="110" t="s">
        <v>121</v>
      </c>
      <c r="O138" s="113" t="s">
        <v>2325</v>
      </c>
      <c r="P138" s="111"/>
      <c r="Q138" s="110" t="s">
        <v>2487</v>
      </c>
      <c r="R138" s="121"/>
    </row>
    <row r="139" spans="1:18">
      <c r="A139" s="131" t="s">
        <v>2051</v>
      </c>
      <c r="B139" s="131" t="s">
        <v>2052</v>
      </c>
      <c r="C139" s="131" t="s">
        <v>2747</v>
      </c>
      <c r="D139" s="111" t="s">
        <v>286</v>
      </c>
      <c r="E139" s="120" t="str">
        <f t="shared" si="3"/>
        <v>Improving Institutional Capacities for Promoting Employability in the Greater Mekong Region (ส่วนให้ความร่วมมือกับต่างประเทศ 2)</v>
      </c>
      <c r="F139" s="110" t="s">
        <v>287</v>
      </c>
      <c r="G139" s="110" t="s">
        <v>88</v>
      </c>
      <c r="H139" s="112">
        <v>2564</v>
      </c>
      <c r="I139" s="110" t="s">
        <v>56</v>
      </c>
      <c r="J139" s="113" t="s">
        <v>240</v>
      </c>
      <c r="K139" s="110" t="s">
        <v>225</v>
      </c>
      <c r="L139" s="110" t="s">
        <v>226</v>
      </c>
      <c r="M139" s="121" t="s">
        <v>2753</v>
      </c>
      <c r="N139" s="110" t="s">
        <v>121</v>
      </c>
      <c r="O139" s="113" t="s">
        <v>2325</v>
      </c>
      <c r="P139" s="111"/>
      <c r="Q139" s="110" t="s">
        <v>2477</v>
      </c>
      <c r="R139" s="121"/>
    </row>
    <row r="140" spans="1:18">
      <c r="A140" s="131" t="s">
        <v>2051</v>
      </c>
      <c r="B140" s="131" t="s">
        <v>2052</v>
      </c>
      <c r="C140" s="131" t="s">
        <v>2747</v>
      </c>
      <c r="D140" s="111" t="s">
        <v>704</v>
      </c>
      <c r="E140" s="120" t="str">
        <f t="shared" si="3"/>
        <v>Improving Institutional Capacities for Promoting Employability in the Greater Mekong Region (ส่วนให้ฯ 2) ปี 2564</v>
      </c>
      <c r="F140" s="110" t="s">
        <v>705</v>
      </c>
      <c r="G140" s="110" t="s">
        <v>88</v>
      </c>
      <c r="H140" s="112">
        <v>2564</v>
      </c>
      <c r="I140" s="110" t="s">
        <v>56</v>
      </c>
      <c r="J140" s="113" t="s">
        <v>240</v>
      </c>
      <c r="K140" s="110" t="s">
        <v>225</v>
      </c>
      <c r="L140" s="110" t="s">
        <v>226</v>
      </c>
      <c r="M140" s="121" t="s">
        <v>2753</v>
      </c>
      <c r="N140" s="110" t="s">
        <v>121</v>
      </c>
      <c r="O140" s="113" t="s">
        <v>2325</v>
      </c>
      <c r="P140" s="111"/>
      <c r="Q140" s="110" t="s">
        <v>2393</v>
      </c>
      <c r="R140" s="121"/>
    </row>
    <row r="141" spans="1:18">
      <c r="A141" s="131" t="s">
        <v>2051</v>
      </c>
      <c r="B141" s="131" t="s">
        <v>2052</v>
      </c>
      <c r="C141" s="131" t="s">
        <v>2747</v>
      </c>
      <c r="D141" s="111" t="s">
        <v>855</v>
      </c>
      <c r="E141" s="120" t="str">
        <f t="shared" si="3"/>
        <v>Project of Model Development of Integrated Nutrition Service and Community Engagement ภายใต้แผนงานไทย-ลาว ระยะ 3 ปี (ส่วนให้ฯ 1)</v>
      </c>
      <c r="F141" s="110" t="s">
        <v>856</v>
      </c>
      <c r="G141" s="110" t="s">
        <v>88</v>
      </c>
      <c r="H141" s="112">
        <v>2564</v>
      </c>
      <c r="I141" s="110" t="s">
        <v>664</v>
      </c>
      <c r="J141" s="113" t="s">
        <v>583</v>
      </c>
      <c r="K141" s="110" t="s">
        <v>225</v>
      </c>
      <c r="L141" s="110" t="s">
        <v>226</v>
      </c>
      <c r="M141" s="121" t="s">
        <v>2753</v>
      </c>
      <c r="N141" s="110" t="s">
        <v>121</v>
      </c>
      <c r="O141" s="113" t="s">
        <v>2325</v>
      </c>
      <c r="P141" s="111"/>
      <c r="Q141" s="110" t="s">
        <v>2362</v>
      </c>
      <c r="R141" s="121"/>
    </row>
    <row r="142" spans="1:18">
      <c r="A142" s="131" t="s">
        <v>2051</v>
      </c>
      <c r="B142" s="131" t="s">
        <v>2052</v>
      </c>
      <c r="C142" s="131" t="s">
        <v>2747</v>
      </c>
      <c r="D142" s="111" t="s">
        <v>849</v>
      </c>
      <c r="E142" s="120" t="str">
        <f t="shared" si="3"/>
        <v>Project on Improvement of  Hospital Nursing Management ภายใต้แผนงานไทย-ลาว ระยะ 3 ปี</v>
      </c>
      <c r="F142" s="110" t="s">
        <v>850</v>
      </c>
      <c r="G142" s="110" t="s">
        <v>88</v>
      </c>
      <c r="H142" s="112">
        <v>2564</v>
      </c>
      <c r="I142" s="110" t="s">
        <v>664</v>
      </c>
      <c r="J142" s="113" t="s">
        <v>583</v>
      </c>
      <c r="K142" s="110" t="s">
        <v>225</v>
      </c>
      <c r="L142" s="110" t="s">
        <v>226</v>
      </c>
      <c r="M142" s="121" t="s">
        <v>2753</v>
      </c>
      <c r="N142" s="110" t="s">
        <v>121</v>
      </c>
      <c r="O142" s="113" t="s">
        <v>2325</v>
      </c>
      <c r="P142" s="111"/>
      <c r="Q142" s="110" t="s">
        <v>2364</v>
      </c>
      <c r="R142" s="121"/>
    </row>
    <row r="143" spans="1:18">
      <c r="A143" s="131" t="s">
        <v>2051</v>
      </c>
      <c r="B143" s="131" t="s">
        <v>2052</v>
      </c>
      <c r="C143" s="131" t="s">
        <v>2747</v>
      </c>
      <c r="D143" s="111" t="s">
        <v>852</v>
      </c>
      <c r="E143" s="120" t="str">
        <f t="shared" si="3"/>
        <v>Project on Strengthening  Forensic Medicine for the University of Health Sciences ภายใต้แผนงานไทย-ลาว ระยะ 3 ปี (ส่วนให้ฯ 1)</v>
      </c>
      <c r="F143" s="110" t="s">
        <v>853</v>
      </c>
      <c r="G143" s="110" t="s">
        <v>88</v>
      </c>
      <c r="H143" s="112">
        <v>2564</v>
      </c>
      <c r="I143" s="110" t="s">
        <v>664</v>
      </c>
      <c r="J143" s="113" t="s">
        <v>583</v>
      </c>
      <c r="K143" s="110" t="s">
        <v>225</v>
      </c>
      <c r="L143" s="110" t="s">
        <v>226</v>
      </c>
      <c r="M143" s="121" t="s">
        <v>2753</v>
      </c>
      <c r="N143" s="110" t="s">
        <v>121</v>
      </c>
      <c r="O143" s="113" t="s">
        <v>2325</v>
      </c>
      <c r="P143" s="111"/>
      <c r="Q143" s="110" t="s">
        <v>2363</v>
      </c>
      <c r="R143" s="121"/>
    </row>
    <row r="144" spans="1:18">
      <c r="A144" s="131" t="s">
        <v>2051</v>
      </c>
      <c r="B144" s="131" t="s">
        <v>2052</v>
      </c>
      <c r="C144" s="131" t="s">
        <v>2747</v>
      </c>
      <c r="D144" s="111" t="s">
        <v>858</v>
      </c>
      <c r="E144" s="120" t="str">
        <f t="shared" si="3"/>
        <v>Project on Strengthening Food  and Drug Regulatory Capacity ภายใต้แผนงานไทย-ลาว ระยะ 3 ปี (ส่วนให้ฯ 1)</v>
      </c>
      <c r="F144" s="110" t="s">
        <v>859</v>
      </c>
      <c r="G144" s="110" t="s">
        <v>88</v>
      </c>
      <c r="H144" s="112">
        <v>2564</v>
      </c>
      <c r="I144" s="110" t="s">
        <v>664</v>
      </c>
      <c r="J144" s="113" t="s">
        <v>583</v>
      </c>
      <c r="K144" s="110" t="s">
        <v>225</v>
      </c>
      <c r="L144" s="110" t="s">
        <v>226</v>
      </c>
      <c r="M144" s="121" t="s">
        <v>2753</v>
      </c>
      <c r="N144" s="110" t="s">
        <v>121</v>
      </c>
      <c r="O144" s="113" t="s">
        <v>2325</v>
      </c>
      <c r="P144" s="111"/>
      <c r="Q144" s="110" t="s">
        <v>2361</v>
      </c>
      <c r="R144" s="121"/>
    </row>
    <row r="145" spans="1:18">
      <c r="A145" s="131" t="s">
        <v>2051</v>
      </c>
      <c r="B145" s="131" t="s">
        <v>2052</v>
      </c>
      <c r="C145" s="131" t="s">
        <v>2747</v>
      </c>
      <c r="D145" s="111" t="s">
        <v>280</v>
      </c>
      <c r="E145" s="120" t="str">
        <f t="shared" si="3"/>
        <v xml:space="preserve">Strategic Management to Labor Migration Management in the Greater Mekong Subregion (ส่วนให้ความร่วมมือกับต่างประเทศ 2) </v>
      </c>
      <c r="F145" s="110" t="s">
        <v>2479</v>
      </c>
      <c r="G145" s="110" t="s">
        <v>88</v>
      </c>
      <c r="H145" s="112">
        <v>2564</v>
      </c>
      <c r="I145" s="110" t="s">
        <v>56</v>
      </c>
      <c r="J145" s="113" t="s">
        <v>216</v>
      </c>
      <c r="K145" s="110" t="s">
        <v>225</v>
      </c>
      <c r="L145" s="110" t="s">
        <v>226</v>
      </c>
      <c r="M145" s="121" t="s">
        <v>2753</v>
      </c>
      <c r="N145" s="110" t="s">
        <v>121</v>
      </c>
      <c r="O145" s="113" t="s">
        <v>2325</v>
      </c>
      <c r="P145" s="111"/>
      <c r="Q145" s="110" t="s">
        <v>2480</v>
      </c>
      <c r="R145" s="121"/>
    </row>
    <row r="146" spans="1:18">
      <c r="A146" s="131" t="s">
        <v>2051</v>
      </c>
      <c r="B146" s="131" t="s">
        <v>2052</v>
      </c>
      <c r="C146" s="131" t="s">
        <v>2747</v>
      </c>
      <c r="D146" s="111" t="s">
        <v>701</v>
      </c>
      <c r="E146" s="120" t="str">
        <f t="shared" si="3"/>
        <v>Strategic Management to Labor Migration Management in the Greater Mekong Subregion (ส่วนให้ฯ 2) ปี 2564</v>
      </c>
      <c r="F146" s="110" t="s">
        <v>702</v>
      </c>
      <c r="G146" s="110" t="s">
        <v>88</v>
      </c>
      <c r="H146" s="112">
        <v>2564</v>
      </c>
      <c r="I146" s="110" t="s">
        <v>209</v>
      </c>
      <c r="J146" s="113" t="s">
        <v>216</v>
      </c>
      <c r="K146" s="110" t="s">
        <v>225</v>
      </c>
      <c r="L146" s="110" t="s">
        <v>226</v>
      </c>
      <c r="M146" s="121" t="s">
        <v>2753</v>
      </c>
      <c r="N146" s="110" t="s">
        <v>121</v>
      </c>
      <c r="O146" s="113" t="s">
        <v>2325</v>
      </c>
      <c r="P146" s="111"/>
      <c r="Q146" s="110" t="s">
        <v>2394</v>
      </c>
      <c r="R146" s="121"/>
    </row>
    <row r="147" spans="1:18">
      <c r="A147" s="131" t="s">
        <v>2051</v>
      </c>
      <c r="B147" s="131" t="s">
        <v>2052</v>
      </c>
      <c r="C147" s="131" t="s">
        <v>2747</v>
      </c>
      <c r="D147" s="111" t="s">
        <v>537</v>
      </c>
      <c r="E147" s="120" t="str">
        <f t="shared" si="3"/>
        <v xml:space="preserve">การเข้าร่วมการประชุม/สัมมนาระหว่างประเทศระดับเจ้าหน้าที่อาวุโสด้านการคมนาคมขนส่ง </v>
      </c>
      <c r="F147" s="110" t="s">
        <v>2329</v>
      </c>
      <c r="G147" s="110" t="s">
        <v>41</v>
      </c>
      <c r="H147" s="112">
        <v>2564</v>
      </c>
      <c r="I147" s="110" t="s">
        <v>209</v>
      </c>
      <c r="J147" s="113" t="s">
        <v>216</v>
      </c>
      <c r="K147" s="110" t="s">
        <v>35</v>
      </c>
      <c r="L147" s="110" t="s">
        <v>535</v>
      </c>
      <c r="M147" s="121" t="s">
        <v>2755</v>
      </c>
      <c r="N147" s="110" t="s">
        <v>536</v>
      </c>
      <c r="O147" s="113" t="s">
        <v>2325</v>
      </c>
      <c r="P147" s="111"/>
      <c r="Q147" s="110" t="s">
        <v>2330</v>
      </c>
      <c r="R147" s="121"/>
    </row>
    <row r="148" spans="1:18">
      <c r="A148" s="131" t="s">
        <v>2051</v>
      </c>
      <c r="B148" s="131" t="s">
        <v>2052</v>
      </c>
      <c r="C148" s="131" t="s">
        <v>2747</v>
      </c>
      <c r="D148" s="111" t="s">
        <v>610</v>
      </c>
      <c r="E148" s="120" t="str">
        <f t="shared" si="3"/>
        <v>การจัดฝึกอบรมให้แก่ประเทศที่สาม (Third Country Training Programme (TCTP)</v>
      </c>
      <c r="F148" s="110" t="s">
        <v>611</v>
      </c>
      <c r="G148" s="110" t="s">
        <v>88</v>
      </c>
      <c r="H148" s="112">
        <v>2564</v>
      </c>
      <c r="I148" s="110" t="s">
        <v>209</v>
      </c>
      <c r="J148" s="113" t="s">
        <v>216</v>
      </c>
      <c r="K148" s="110" t="s">
        <v>232</v>
      </c>
      <c r="L148" s="110" t="s">
        <v>226</v>
      </c>
      <c r="M148" s="121" t="s">
        <v>2753</v>
      </c>
      <c r="N148" s="110" t="s">
        <v>121</v>
      </c>
      <c r="O148" s="113" t="s">
        <v>2325</v>
      </c>
      <c r="P148" s="111"/>
      <c r="Q148" s="110" t="s">
        <v>2336</v>
      </c>
      <c r="R148" s="121"/>
    </row>
    <row r="149" spans="1:18">
      <c r="A149" s="131" t="s">
        <v>2051</v>
      </c>
      <c r="B149" s="131" t="s">
        <v>2052</v>
      </c>
      <c r="C149" s="131" t="s">
        <v>2747</v>
      </c>
      <c r="D149" s="111" t="s">
        <v>715</v>
      </c>
      <c r="E149" s="120" t="str">
        <f t="shared" si="3"/>
        <v xml:space="preserve">การดำเนินการ: โครงการ OGOP Model II (ส่วนให้ฯ 2) ปีงบประมาณ 2564 </v>
      </c>
      <c r="F149" s="110" t="s">
        <v>2389</v>
      </c>
      <c r="G149" s="110" t="s">
        <v>88</v>
      </c>
      <c r="H149" s="112">
        <v>2564</v>
      </c>
      <c r="I149" s="110" t="s">
        <v>34</v>
      </c>
      <c r="J149" s="113" t="s">
        <v>164</v>
      </c>
      <c r="K149" s="110" t="s">
        <v>225</v>
      </c>
      <c r="L149" s="110" t="s">
        <v>226</v>
      </c>
      <c r="M149" s="121" t="s">
        <v>2753</v>
      </c>
      <c r="N149" s="110" t="s">
        <v>121</v>
      </c>
      <c r="O149" s="113" t="s">
        <v>2325</v>
      </c>
      <c r="P149" s="111"/>
      <c r="Q149" s="110" t="s">
        <v>2390</v>
      </c>
      <c r="R149" s="121"/>
    </row>
    <row r="150" spans="1:18">
      <c r="A150" s="131" t="s">
        <v>2051</v>
      </c>
      <c r="B150" s="131" t="s">
        <v>2052</v>
      </c>
      <c r="C150" s="131" t="s">
        <v>2747</v>
      </c>
      <c r="D150" s="111" t="s">
        <v>762</v>
      </c>
      <c r="E150" s="120" t="str">
        <f t="shared" si="3"/>
        <v>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</v>
      </c>
      <c r="F150" s="110" t="s">
        <v>763</v>
      </c>
      <c r="G150" s="110" t="s">
        <v>41</v>
      </c>
      <c r="H150" s="112">
        <v>2564</v>
      </c>
      <c r="I150" s="110" t="s">
        <v>209</v>
      </c>
      <c r="J150" s="113" t="s">
        <v>216</v>
      </c>
      <c r="K150" s="110" t="s">
        <v>572</v>
      </c>
      <c r="L150" s="110" t="s">
        <v>573</v>
      </c>
      <c r="M150" s="121" t="s">
        <v>573</v>
      </c>
      <c r="N150" s="110" t="s">
        <v>121</v>
      </c>
      <c r="O150" s="113" t="s">
        <v>2325</v>
      </c>
      <c r="P150" s="111"/>
      <c r="Q150" s="110" t="s">
        <v>2539</v>
      </c>
      <c r="R150" s="121"/>
    </row>
    <row r="151" spans="1:18">
      <c r="A151" s="131" t="s">
        <v>2051</v>
      </c>
      <c r="B151" s="131" t="s">
        <v>2052</v>
      </c>
      <c r="C151" s="131" t="s">
        <v>2747</v>
      </c>
      <c r="D151" s="111" t="s">
        <v>593</v>
      </c>
      <c r="E151" s="120" t="str">
        <f t="shared" si="3"/>
        <v>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</v>
      </c>
      <c r="F151" s="110" t="s">
        <v>594</v>
      </c>
      <c r="G151" s="110" t="s">
        <v>41</v>
      </c>
      <c r="H151" s="112">
        <v>2564</v>
      </c>
      <c r="I151" s="110" t="s">
        <v>257</v>
      </c>
      <c r="J151" s="113" t="s">
        <v>257</v>
      </c>
      <c r="K151" s="110" t="s">
        <v>436</v>
      </c>
      <c r="L151" s="110" t="s">
        <v>437</v>
      </c>
      <c r="M151" s="121" t="s">
        <v>437</v>
      </c>
      <c r="N151" s="110" t="s">
        <v>121</v>
      </c>
      <c r="O151" s="113" t="s">
        <v>2325</v>
      </c>
      <c r="P151" s="111"/>
      <c r="Q151" s="110" t="s">
        <v>2541</v>
      </c>
      <c r="R151" s="121"/>
    </row>
    <row r="152" spans="1:18">
      <c r="A152" s="131" t="s">
        <v>2051</v>
      </c>
      <c r="B152" s="131" t="s">
        <v>2052</v>
      </c>
      <c r="C152" s="131" t="s">
        <v>2747</v>
      </c>
      <c r="D152" s="111" t="s">
        <v>800</v>
      </c>
      <c r="E152" s="120" t="str">
        <f t="shared" si="3"/>
        <v>การประชุม High-Level Brainstorming Dialogue on Enhancing Complementarities  between the ASEAN Community Vision 2025 and the UN 2030 Agenda for Sustainable Development ครั้งที่ 5</v>
      </c>
      <c r="F152" s="110" t="s">
        <v>801</v>
      </c>
      <c r="G152" s="110" t="s">
        <v>88</v>
      </c>
      <c r="H152" s="112">
        <v>2564</v>
      </c>
      <c r="I152" s="110" t="s">
        <v>269</v>
      </c>
      <c r="J152" s="113" t="s">
        <v>803</v>
      </c>
      <c r="K152" s="110" t="s">
        <v>804</v>
      </c>
      <c r="L152" s="110" t="s">
        <v>477</v>
      </c>
      <c r="M152" s="121" t="s">
        <v>477</v>
      </c>
      <c r="N152" s="110" t="s">
        <v>121</v>
      </c>
      <c r="O152" s="113" t="s">
        <v>2325</v>
      </c>
      <c r="P152" s="111"/>
      <c r="Q152" s="110" t="s">
        <v>2527</v>
      </c>
      <c r="R152" s="121"/>
    </row>
    <row r="153" spans="1:18">
      <c r="A153" s="131" t="s">
        <v>2051</v>
      </c>
      <c r="B153" s="131" t="s">
        <v>2052</v>
      </c>
      <c r="C153" s="131" t="s">
        <v>2747</v>
      </c>
      <c r="D153" s="111" t="s">
        <v>552</v>
      </c>
      <c r="E153" s="120" t="str">
        <f t="shared" si="3"/>
        <v>การประชุมความร่วมมือทางวิชาการไทย-กัมพูชา ครั่งที่ 15</v>
      </c>
      <c r="F153" s="110" t="s">
        <v>553</v>
      </c>
      <c r="G153" s="110" t="s">
        <v>88</v>
      </c>
      <c r="H153" s="112">
        <v>2564</v>
      </c>
      <c r="I153" s="110" t="s">
        <v>257</v>
      </c>
      <c r="J153" s="113" t="s">
        <v>257</v>
      </c>
      <c r="K153" s="110" t="s">
        <v>250</v>
      </c>
      <c r="L153" s="110" t="s">
        <v>226</v>
      </c>
      <c r="M153" s="121" t="s">
        <v>2753</v>
      </c>
      <c r="N153" s="110" t="s">
        <v>121</v>
      </c>
      <c r="O153" s="113" t="s">
        <v>2325</v>
      </c>
      <c r="P153" s="111"/>
      <c r="Q153" s="110" t="s">
        <v>2500</v>
      </c>
      <c r="R153" s="121"/>
    </row>
    <row r="154" spans="1:18">
      <c r="A154" s="131" t="s">
        <v>2051</v>
      </c>
      <c r="B154" s="131" t="s">
        <v>2052</v>
      </c>
      <c r="C154" s="131" t="s">
        <v>2747</v>
      </c>
      <c r="D154" s="111" t="s">
        <v>512</v>
      </c>
      <c r="E154" s="120" t="str">
        <f t="shared" si="3"/>
        <v xml:space="preserve">การประชุมหารือทางการเมืองระดับสูงว่าด้วยการพัฒนาที่ยั่งยืน (High - Level Political Forum on Sustainable Development - HLPF) ประจำปี 2020 </v>
      </c>
      <c r="F154" s="110" t="s">
        <v>2536</v>
      </c>
      <c r="G154" s="110" t="s">
        <v>88</v>
      </c>
      <c r="H154" s="112">
        <v>2564</v>
      </c>
      <c r="I154" s="110" t="s">
        <v>153</v>
      </c>
      <c r="J154" s="113" t="s">
        <v>153</v>
      </c>
      <c r="K154" s="110" t="s">
        <v>436</v>
      </c>
      <c r="L154" s="110" t="s">
        <v>515</v>
      </c>
      <c r="M154" s="121" t="s">
        <v>2760</v>
      </c>
      <c r="N154" s="110" t="s">
        <v>121</v>
      </c>
      <c r="O154" s="113" t="s">
        <v>2325</v>
      </c>
      <c r="P154" s="111"/>
      <c r="Q154" s="110" t="s">
        <v>2537</v>
      </c>
      <c r="R154" s="121"/>
    </row>
    <row r="155" spans="1:18">
      <c r="A155" s="131" t="s">
        <v>2051</v>
      </c>
      <c r="B155" s="131" t="s">
        <v>2052</v>
      </c>
      <c r="C155" s="131" t="s">
        <v>2747</v>
      </c>
      <c r="D155" s="111" t="s">
        <v>481</v>
      </c>
      <c r="E155" s="120" t="str">
        <f t="shared" si="3"/>
        <v>การประชุมออลนไลน์ในหัวข้อ "River Revitalization though innovation Technology"</v>
      </c>
      <c r="F155" s="110" t="s">
        <v>482</v>
      </c>
      <c r="G155" s="110" t="s">
        <v>483</v>
      </c>
      <c r="H155" s="112">
        <v>2564</v>
      </c>
      <c r="I155" s="110" t="s">
        <v>209</v>
      </c>
      <c r="J155" s="113" t="s">
        <v>216</v>
      </c>
      <c r="K155" s="110" t="s">
        <v>436</v>
      </c>
      <c r="L155" s="110" t="s">
        <v>437</v>
      </c>
      <c r="M155" s="121" t="s">
        <v>437</v>
      </c>
      <c r="N155" s="110" t="s">
        <v>121</v>
      </c>
      <c r="O155" s="113" t="s">
        <v>2325</v>
      </c>
      <c r="P155" s="111"/>
      <c r="Q155" s="110" t="s">
        <v>2542</v>
      </c>
      <c r="R155" s="121"/>
    </row>
    <row r="156" spans="1:18">
      <c r="A156" s="131" t="s">
        <v>2051</v>
      </c>
      <c r="B156" s="131" t="s">
        <v>2052</v>
      </c>
      <c r="C156" s="131" t="s">
        <v>2747</v>
      </c>
      <c r="D156" s="111" t="s">
        <v>532</v>
      </c>
      <c r="E156" s="120" t="str">
        <f t="shared" si="3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F156" s="110" t="s">
        <v>533</v>
      </c>
      <c r="G156" s="110" t="s">
        <v>41</v>
      </c>
      <c r="H156" s="112">
        <v>2564</v>
      </c>
      <c r="I156" s="110" t="s">
        <v>209</v>
      </c>
      <c r="J156" s="113" t="s">
        <v>216</v>
      </c>
      <c r="K156" s="110" t="s">
        <v>35</v>
      </c>
      <c r="L156" s="110" t="s">
        <v>535</v>
      </c>
      <c r="M156" s="121" t="s">
        <v>2755</v>
      </c>
      <c r="N156" s="110" t="s">
        <v>536</v>
      </c>
      <c r="O156" s="113" t="s">
        <v>2325</v>
      </c>
      <c r="P156" s="111"/>
      <c r="Q156" s="110" t="s">
        <v>2643</v>
      </c>
      <c r="R156" s="121"/>
    </row>
    <row r="157" spans="1:18">
      <c r="A157" s="131" t="s">
        <v>2051</v>
      </c>
      <c r="B157" s="131" t="s">
        <v>2052</v>
      </c>
      <c r="C157" s="131" t="s">
        <v>2747</v>
      </c>
      <c r="D157" s="111" t="s">
        <v>522</v>
      </c>
      <c r="E157" s="120" t="str">
        <f t="shared" si="3"/>
        <v>การส่งยุวเกษตรกรไปฝึกงาน ณ ประเทศญี่ปุ่น (ปีงบประมาณ พ.ศ. 2564)</v>
      </c>
      <c r="F157" s="110" t="s">
        <v>523</v>
      </c>
      <c r="G157" s="110" t="s">
        <v>41</v>
      </c>
      <c r="H157" s="112">
        <v>2564</v>
      </c>
      <c r="I157" s="110" t="s">
        <v>209</v>
      </c>
      <c r="J157" s="113" t="s">
        <v>216</v>
      </c>
      <c r="K157" s="110" t="s">
        <v>126</v>
      </c>
      <c r="L157" s="110" t="s">
        <v>127</v>
      </c>
      <c r="M157" s="121" t="s">
        <v>2756</v>
      </c>
      <c r="N157" s="110" t="s">
        <v>69</v>
      </c>
      <c r="O157" s="113" t="s">
        <v>2325</v>
      </c>
      <c r="P157" s="111"/>
      <c r="Q157" s="110" t="s">
        <v>2331</v>
      </c>
      <c r="R157" s="121"/>
    </row>
    <row r="158" spans="1:18">
      <c r="A158" s="131" t="s">
        <v>2051</v>
      </c>
      <c r="B158" s="131" t="s">
        <v>2052</v>
      </c>
      <c r="C158" s="131" t="s">
        <v>2747</v>
      </c>
      <c r="D158" s="111" t="s">
        <v>555</v>
      </c>
      <c r="E158" s="120" t="str">
        <f t="shared" si="3"/>
        <v>การสนับสนุนค่าใช้จ่ายสมทบผู่้เชี่ยวชาญญี่ปุ่นภายใต้โครงการ Advancing Co-Design Strategies with Adaptation to Climate Change in Thailand</v>
      </c>
      <c r="F158" s="110" t="s">
        <v>556</v>
      </c>
      <c r="G158" s="110" t="s">
        <v>88</v>
      </c>
      <c r="H158" s="112">
        <v>2564</v>
      </c>
      <c r="I158" s="110" t="s">
        <v>209</v>
      </c>
      <c r="J158" s="113" t="s">
        <v>216</v>
      </c>
      <c r="K158" s="110" t="s">
        <v>250</v>
      </c>
      <c r="L158" s="110" t="s">
        <v>226</v>
      </c>
      <c r="M158" s="121" t="s">
        <v>2753</v>
      </c>
      <c r="N158" s="110" t="s">
        <v>121</v>
      </c>
      <c r="O158" s="113" t="s">
        <v>2325</v>
      </c>
      <c r="P158" s="111"/>
      <c r="Q158" s="110" t="s">
        <v>2499</v>
      </c>
      <c r="R158" s="121"/>
    </row>
    <row r="159" spans="1:18">
      <c r="A159" s="131" t="s">
        <v>2051</v>
      </c>
      <c r="B159" s="131" t="s">
        <v>2052</v>
      </c>
      <c r="C159" s="131" t="s">
        <v>2747</v>
      </c>
      <c r="D159" s="111" t="s">
        <v>775</v>
      </c>
      <c r="E159" s="120" t="str">
        <f t="shared" si="3"/>
        <v>การสนับสนุนงบประมาณแก่สถาบันความร่วมมือเพื่อพัฒนาเศรษฐกิจลุ่มน้ำโขง (Mekong Institute: MI)</v>
      </c>
      <c r="F159" s="110" t="s">
        <v>776</v>
      </c>
      <c r="G159" s="110" t="s">
        <v>88</v>
      </c>
      <c r="H159" s="112">
        <v>2564</v>
      </c>
      <c r="I159" s="110" t="s">
        <v>209</v>
      </c>
      <c r="J159" s="113" t="s">
        <v>216</v>
      </c>
      <c r="K159" s="110" t="s">
        <v>250</v>
      </c>
      <c r="L159" s="110" t="s">
        <v>226</v>
      </c>
      <c r="M159" s="121" t="s">
        <v>2753</v>
      </c>
      <c r="N159" s="110" t="s">
        <v>121</v>
      </c>
      <c r="O159" s="113" t="s">
        <v>2325</v>
      </c>
      <c r="P159" s="111"/>
      <c r="Q159" s="110" t="s">
        <v>2496</v>
      </c>
      <c r="R159" s="121"/>
    </row>
    <row r="160" spans="1:18">
      <c r="A160" s="131" t="s">
        <v>2051</v>
      </c>
      <c r="B160" s="131" t="s">
        <v>2052</v>
      </c>
      <c r="C160" s="131" t="s">
        <v>2747</v>
      </c>
      <c r="D160" s="111" t="s">
        <v>561</v>
      </c>
      <c r="E160" s="120" t="str">
        <f t="shared" si="3"/>
        <v>การสนับสนุนผู้เชี่ยวชาญญี่ปุ่นภายใต้โครงการ Project for Strengthening the ASEAN Regional Capacity on Disaster Health Management</v>
      </c>
      <c r="F160" s="110" t="s">
        <v>562</v>
      </c>
      <c r="G160" s="110" t="s">
        <v>88</v>
      </c>
      <c r="H160" s="112">
        <v>2564</v>
      </c>
      <c r="I160" s="110" t="s">
        <v>209</v>
      </c>
      <c r="J160" s="113" t="s">
        <v>216</v>
      </c>
      <c r="K160" s="110" t="s">
        <v>250</v>
      </c>
      <c r="L160" s="110" t="s">
        <v>226</v>
      </c>
      <c r="M160" s="121" t="s">
        <v>2753</v>
      </c>
      <c r="N160" s="110" t="s">
        <v>121</v>
      </c>
      <c r="O160" s="113" t="s">
        <v>2325</v>
      </c>
      <c r="P160" s="126"/>
      <c r="Q160" s="121" t="s">
        <v>2616</v>
      </c>
      <c r="R160" s="121"/>
    </row>
    <row r="161" spans="1:18">
      <c r="A161" s="131" t="s">
        <v>2051</v>
      </c>
      <c r="B161" s="131" t="s">
        <v>2052</v>
      </c>
      <c r="C161" s="131" t="s">
        <v>2747</v>
      </c>
      <c r="D161" s="111" t="s">
        <v>778</v>
      </c>
      <c r="E161" s="120" t="str">
        <f t="shared" si="3"/>
        <v>การสนับสนุนผู้เชี่ยวชาญญี่ปุ่นภายใต้โครงการ Project on Seamless Health and Social Services Provision for Elderly Persons</v>
      </c>
      <c r="F161" s="110" t="s">
        <v>779</v>
      </c>
      <c r="G161" s="110" t="s">
        <v>88</v>
      </c>
      <c r="H161" s="112">
        <v>2564</v>
      </c>
      <c r="I161" s="110" t="s">
        <v>571</v>
      </c>
      <c r="J161" s="113" t="s">
        <v>216</v>
      </c>
      <c r="K161" s="110" t="s">
        <v>250</v>
      </c>
      <c r="L161" s="110" t="s">
        <v>226</v>
      </c>
      <c r="M161" s="121" t="s">
        <v>2753</v>
      </c>
      <c r="N161" s="110" t="s">
        <v>121</v>
      </c>
      <c r="O161" s="113" t="s">
        <v>2325</v>
      </c>
      <c r="P161" s="126"/>
      <c r="Q161" s="121" t="s">
        <v>2615</v>
      </c>
      <c r="R161" s="121"/>
    </row>
    <row r="162" spans="1:18">
      <c r="A162" s="131" t="s">
        <v>2051</v>
      </c>
      <c r="B162" s="131" t="s">
        <v>2052</v>
      </c>
      <c r="C162" s="131" t="s">
        <v>2747</v>
      </c>
      <c r="D162" s="111" t="s">
        <v>540</v>
      </c>
      <c r="E162" s="120" t="str">
        <f t="shared" si="3"/>
        <v>การสนับสนุนผู้เชี่ยวชาญภายใต้ความร่วมมือทางวิชาการไทย-ฝรั่งเศส</v>
      </c>
      <c r="F162" s="110" t="s">
        <v>541</v>
      </c>
      <c r="G162" s="110" t="s">
        <v>80</v>
      </c>
      <c r="H162" s="112">
        <v>2564</v>
      </c>
      <c r="I162" s="110" t="s">
        <v>209</v>
      </c>
      <c r="J162" s="113" t="s">
        <v>216</v>
      </c>
      <c r="K162" s="110" t="s">
        <v>250</v>
      </c>
      <c r="L162" s="110" t="s">
        <v>226</v>
      </c>
      <c r="M162" s="121" t="s">
        <v>2753</v>
      </c>
      <c r="N162" s="110" t="s">
        <v>121</v>
      </c>
      <c r="O162" s="113" t="s">
        <v>2325</v>
      </c>
      <c r="P162" s="111"/>
      <c r="Q162" s="110" t="s">
        <v>2504</v>
      </c>
      <c r="R162" s="121"/>
    </row>
    <row r="163" spans="1:18">
      <c r="A163" s="131" t="s">
        <v>2051</v>
      </c>
      <c r="B163" s="131" t="s">
        <v>2052</v>
      </c>
      <c r="C163" s="131" t="s">
        <v>2747</v>
      </c>
      <c r="D163" s="111" t="s">
        <v>543</v>
      </c>
      <c r="E163" s="120" t="str">
        <f t="shared" si="3"/>
        <v>การสนับสนุนผู้เชี่ยวชาญภายใต้ความร่วมมือทางวิชาการไทย-เยอรมัน</v>
      </c>
      <c r="F163" s="110" t="s">
        <v>544</v>
      </c>
      <c r="G163" s="110" t="s">
        <v>80</v>
      </c>
      <c r="H163" s="112">
        <v>2564</v>
      </c>
      <c r="I163" s="110" t="s">
        <v>209</v>
      </c>
      <c r="J163" s="113" t="s">
        <v>216</v>
      </c>
      <c r="K163" s="110" t="s">
        <v>250</v>
      </c>
      <c r="L163" s="110" t="s">
        <v>226</v>
      </c>
      <c r="M163" s="121" t="s">
        <v>2753</v>
      </c>
      <c r="N163" s="110" t="s">
        <v>121</v>
      </c>
      <c r="O163" s="113" t="s">
        <v>2325</v>
      </c>
      <c r="P163" s="111"/>
      <c r="Q163" s="110" t="s">
        <v>2503</v>
      </c>
      <c r="R163" s="121"/>
    </row>
    <row r="164" spans="1:18">
      <c r="A164" s="131" t="s">
        <v>2051</v>
      </c>
      <c r="B164" s="131" t="s">
        <v>2052</v>
      </c>
      <c r="C164" s="131" t="s">
        <v>2747</v>
      </c>
      <c r="D164" s="111" t="s">
        <v>549</v>
      </c>
      <c r="E164" s="120" t="str">
        <f t="shared" si="3"/>
        <v>การสนับสนุนผู้เชี่ยวชาญภายใต้ความร่วมมือไทย-สหรัฐฯ</v>
      </c>
      <c r="F164" s="110" t="s">
        <v>550</v>
      </c>
      <c r="G164" s="110" t="s">
        <v>80</v>
      </c>
      <c r="H164" s="112">
        <v>2564</v>
      </c>
      <c r="I164" s="110" t="s">
        <v>209</v>
      </c>
      <c r="J164" s="113" t="s">
        <v>216</v>
      </c>
      <c r="K164" s="110" t="s">
        <v>250</v>
      </c>
      <c r="L164" s="110" t="s">
        <v>226</v>
      </c>
      <c r="M164" s="121" t="s">
        <v>2753</v>
      </c>
      <c r="N164" s="110" t="s">
        <v>121</v>
      </c>
      <c r="O164" s="113" t="s">
        <v>2325</v>
      </c>
      <c r="P164" s="111"/>
      <c r="Q164" s="110" t="s">
        <v>2501</v>
      </c>
      <c r="R164" s="121"/>
    </row>
    <row r="165" spans="1:18">
      <c r="A165" s="131" t="s">
        <v>2051</v>
      </c>
      <c r="B165" s="131" t="s">
        <v>2052</v>
      </c>
      <c r="C165" s="131" t="s">
        <v>2747</v>
      </c>
      <c r="D165" s="111" t="s">
        <v>558</v>
      </c>
      <c r="E165" s="120" t="str">
        <f t="shared" si="3"/>
        <v>การสนับสนุนผู้ัเชี่ยวชาญญี่ปุ่นภายใต้โครงการ Project on Seamless Health and Social Services Provision for Elderly Persons</v>
      </c>
      <c r="F165" s="110" t="s">
        <v>559</v>
      </c>
      <c r="G165" s="110" t="s">
        <v>28</v>
      </c>
      <c r="H165" s="112">
        <v>2564</v>
      </c>
      <c r="I165" s="110" t="s">
        <v>209</v>
      </c>
      <c r="J165" s="113" t="s">
        <v>216</v>
      </c>
      <c r="K165" s="110" t="s">
        <v>250</v>
      </c>
      <c r="L165" s="110" t="s">
        <v>226</v>
      </c>
      <c r="M165" s="121" t="s">
        <v>2753</v>
      </c>
      <c r="N165" s="110" t="s">
        <v>121</v>
      </c>
      <c r="O165" s="113" t="s">
        <v>2325</v>
      </c>
      <c r="P165" s="126"/>
      <c r="Q165" s="121" t="s">
        <v>2617</v>
      </c>
      <c r="R165" s="121"/>
    </row>
    <row r="166" spans="1:18">
      <c r="A166" s="131" t="s">
        <v>2051</v>
      </c>
      <c r="B166" s="131" t="s">
        <v>2052</v>
      </c>
      <c r="C166" s="131" t="s">
        <v>2747</v>
      </c>
      <c r="D166" s="111" t="s">
        <v>503</v>
      </c>
      <c r="E166" s="120" t="str">
        <f t="shared" si="3"/>
        <v>การหารือระหว่าง ผช.รมต. ประจำ กต. กับ รมช.กต. อุซเบกิกิสถาน ผ่านระบบการประชุมทางไกล (Video Conference)</v>
      </c>
      <c r="F166" s="110" t="s">
        <v>504</v>
      </c>
      <c r="G166" s="110" t="s">
        <v>41</v>
      </c>
      <c r="H166" s="112">
        <v>2564</v>
      </c>
      <c r="I166" s="110" t="s">
        <v>153</v>
      </c>
      <c r="J166" s="113" t="s">
        <v>153</v>
      </c>
      <c r="K166" s="110" t="s">
        <v>506</v>
      </c>
      <c r="L166" s="110" t="s">
        <v>2034</v>
      </c>
      <c r="M166" s="121" t="s">
        <v>2762</v>
      </c>
      <c r="N166" s="110" t="s">
        <v>121</v>
      </c>
      <c r="O166" s="113" t="s">
        <v>2325</v>
      </c>
      <c r="P166" s="111"/>
      <c r="Q166" s="110" t="s">
        <v>2509</v>
      </c>
      <c r="R166" s="121"/>
    </row>
    <row r="167" spans="1:18">
      <c r="A167" s="131" t="s">
        <v>2051</v>
      </c>
      <c r="B167" s="131" t="s">
        <v>2052</v>
      </c>
      <c r="C167" s="131" t="s">
        <v>2747</v>
      </c>
      <c r="D167" s="111" t="s">
        <v>837</v>
      </c>
      <c r="E167" s="114" t="s">
        <v>838</v>
      </c>
      <c r="F167" s="110" t="s">
        <v>838</v>
      </c>
      <c r="G167" s="110" t="s">
        <v>88</v>
      </c>
      <c r="H167" s="112">
        <v>2564</v>
      </c>
      <c r="I167" s="110" t="s">
        <v>209</v>
      </c>
      <c r="J167" s="113" t="s">
        <v>216</v>
      </c>
      <c r="K167" s="110" t="s">
        <v>804</v>
      </c>
      <c r="L167" s="110" t="s">
        <v>477</v>
      </c>
      <c r="M167" s="121" t="s">
        <v>477</v>
      </c>
      <c r="N167" s="110" t="s">
        <v>121</v>
      </c>
      <c r="O167" s="113" t="s">
        <v>2325</v>
      </c>
      <c r="P167" s="111"/>
      <c r="Q167" s="114" t="s">
        <v>2526</v>
      </c>
      <c r="R167" s="121"/>
    </row>
    <row r="168" spans="1:18">
      <c r="A168" s="131" t="s">
        <v>2051</v>
      </c>
      <c r="B168" s="131" t="s">
        <v>2052</v>
      </c>
      <c r="C168" s="131" t="s">
        <v>2747</v>
      </c>
      <c r="D168" s="111" t="s">
        <v>827</v>
      </c>
      <c r="E168" s="120" t="str">
        <f t="shared" ref="E168:E200" si="4">HYPERLINK(Q168,F168)</f>
        <v>ครงการพัฒนาหลักสูตรการเรียนการสอนภาษาไทย ณ มหาวิทยาลัยพระตะบอง (ส่วนให้ฯ 1) (ปีงบประมาณ 2564)</v>
      </c>
      <c r="F168" s="110" t="s">
        <v>828</v>
      </c>
      <c r="G168" s="110" t="s">
        <v>88</v>
      </c>
      <c r="H168" s="112">
        <v>2564</v>
      </c>
      <c r="I168" s="110" t="s">
        <v>209</v>
      </c>
      <c r="J168" s="113" t="s">
        <v>216</v>
      </c>
      <c r="K168" s="110" t="s">
        <v>225</v>
      </c>
      <c r="L168" s="110" t="s">
        <v>226</v>
      </c>
      <c r="M168" s="121" t="s">
        <v>2753</v>
      </c>
      <c r="N168" s="110" t="s">
        <v>121</v>
      </c>
      <c r="O168" s="113" t="s">
        <v>2325</v>
      </c>
      <c r="P168" s="111"/>
      <c r="Q168" s="110" t="s">
        <v>2367</v>
      </c>
      <c r="R168" s="121"/>
    </row>
    <row r="169" spans="1:18">
      <c r="A169" s="131" t="s">
        <v>2051</v>
      </c>
      <c r="B169" s="131" t="s">
        <v>2052</v>
      </c>
      <c r="C169" s="131" t="s">
        <v>2747</v>
      </c>
      <c r="D169" s="111" t="s">
        <v>469</v>
      </c>
      <c r="E169" s="120" t="str">
        <f t="shared" si="4"/>
        <v>ความร่วมมือกับแผนโคลัมโบ (The Colombo Plan)</v>
      </c>
      <c r="F169" s="110" t="s">
        <v>470</v>
      </c>
      <c r="G169" s="110" t="s">
        <v>88</v>
      </c>
      <c r="H169" s="112">
        <v>2564</v>
      </c>
      <c r="I169" s="110" t="s">
        <v>244</v>
      </c>
      <c r="J169" s="113" t="s">
        <v>216</v>
      </c>
      <c r="K169" s="110" t="s">
        <v>250</v>
      </c>
      <c r="L169" s="110" t="s">
        <v>226</v>
      </c>
      <c r="M169" s="121" t="s">
        <v>2753</v>
      </c>
      <c r="N169" s="110" t="s">
        <v>121</v>
      </c>
      <c r="O169" s="113" t="s">
        <v>2325</v>
      </c>
      <c r="P169" s="111"/>
      <c r="Q169" s="110" t="s">
        <v>2505</v>
      </c>
      <c r="R169" s="121"/>
    </row>
    <row r="170" spans="1:18">
      <c r="A170" s="131" t="s">
        <v>2051</v>
      </c>
      <c r="B170" s="131" t="s">
        <v>2052</v>
      </c>
      <c r="C170" s="131" t="s">
        <v>2747</v>
      </c>
      <c r="D170" s="111" t="s">
        <v>577</v>
      </c>
      <c r="E170" s="120" t="str">
        <f t="shared" si="4"/>
        <v>ความร่วมมือไตรภาคีไทย – ลักเซมเบิร์ก ใน สปป. ลาว</v>
      </c>
      <c r="F170" s="110" t="s">
        <v>578</v>
      </c>
      <c r="G170" s="110" t="s">
        <v>88</v>
      </c>
      <c r="H170" s="112">
        <v>2564</v>
      </c>
      <c r="I170" s="110" t="s">
        <v>209</v>
      </c>
      <c r="J170" s="113" t="s">
        <v>216</v>
      </c>
      <c r="K170" s="110" t="s">
        <v>250</v>
      </c>
      <c r="L170" s="110" t="s">
        <v>226</v>
      </c>
      <c r="M170" s="121" t="s">
        <v>2753</v>
      </c>
      <c r="N170" s="110" t="s">
        <v>121</v>
      </c>
      <c r="O170" s="113" t="s">
        <v>2325</v>
      </c>
      <c r="P170" s="111"/>
      <c r="Q170" s="110" t="s">
        <v>2497</v>
      </c>
      <c r="R170" s="121"/>
    </row>
    <row r="171" spans="1:18">
      <c r="A171" s="131" t="s">
        <v>2051</v>
      </c>
      <c r="B171" s="131" t="s">
        <v>2052</v>
      </c>
      <c r="C171" s="131" t="s">
        <v>2747</v>
      </c>
      <c r="D171" s="111" t="s">
        <v>574</v>
      </c>
      <c r="E171" s="120" t="str">
        <f t="shared" si="4"/>
        <v>ความร่วมมือในกรอบอาเซียน ไทย-ออสเตรเลีย</v>
      </c>
      <c r="F171" s="110" t="s">
        <v>575</v>
      </c>
      <c r="G171" s="110" t="s">
        <v>88</v>
      </c>
      <c r="H171" s="112">
        <v>2564</v>
      </c>
      <c r="I171" s="110" t="s">
        <v>209</v>
      </c>
      <c r="J171" s="113" t="s">
        <v>216</v>
      </c>
      <c r="K171" s="110" t="s">
        <v>250</v>
      </c>
      <c r="L171" s="110" t="s">
        <v>226</v>
      </c>
      <c r="M171" s="121" t="s">
        <v>2753</v>
      </c>
      <c r="N171" s="110" t="s">
        <v>121</v>
      </c>
      <c r="O171" s="113" t="s">
        <v>2325</v>
      </c>
      <c r="P171" s="111"/>
      <c r="Q171" s="110" t="s">
        <v>2498</v>
      </c>
      <c r="R171" s="121"/>
    </row>
    <row r="172" spans="1:18">
      <c r="A172" s="131" t="s">
        <v>2051</v>
      </c>
      <c r="B172" s="131" t="s">
        <v>2052</v>
      </c>
      <c r="C172" s="131" t="s">
        <v>2747</v>
      </c>
      <c r="D172" s="111" t="s">
        <v>519</v>
      </c>
      <c r="E172" s="120" t="str">
        <f t="shared" si="4"/>
        <v>ค่าบำรุงสมาชิกองค์การระหว่างประเทศ (ปีงบประมาณ พ.ศ. 2564)</v>
      </c>
      <c r="F172" s="110" t="s">
        <v>520</v>
      </c>
      <c r="G172" s="110" t="s">
        <v>41</v>
      </c>
      <c r="H172" s="112">
        <v>2564</v>
      </c>
      <c r="I172" s="110" t="s">
        <v>209</v>
      </c>
      <c r="J172" s="113" t="s">
        <v>216</v>
      </c>
      <c r="K172" s="110" t="s">
        <v>126</v>
      </c>
      <c r="L172" s="110" t="s">
        <v>127</v>
      </c>
      <c r="M172" s="121" t="s">
        <v>2756</v>
      </c>
      <c r="N172" s="110" t="s">
        <v>69</v>
      </c>
      <c r="O172" s="113" t="s">
        <v>2325</v>
      </c>
      <c r="P172" s="111"/>
      <c r="Q172" s="110" t="s">
        <v>2332</v>
      </c>
      <c r="R172" s="121"/>
    </row>
    <row r="173" spans="1:18">
      <c r="A173" s="131" t="s">
        <v>2051</v>
      </c>
      <c r="B173" s="131" t="s">
        <v>2052</v>
      </c>
      <c r="C173" s="131" t="s">
        <v>2747</v>
      </c>
      <c r="D173" s="111" t="s">
        <v>756</v>
      </c>
      <c r="E173" s="120" t="str">
        <f t="shared" si="4"/>
        <v>โครงการ Capacity Building on Inclusive Education for Maldivian Professionals at the Department of Inclusive Education (IED) and Teacher at Key School (ส่วนให้ฯ 1 ปีงบประมาณ 2564)</v>
      </c>
      <c r="F173" s="110" t="s">
        <v>757</v>
      </c>
      <c r="G173" s="110" t="s">
        <v>88</v>
      </c>
      <c r="H173" s="112">
        <v>2564</v>
      </c>
      <c r="I173" s="110" t="s">
        <v>209</v>
      </c>
      <c r="J173" s="113" t="s">
        <v>216</v>
      </c>
      <c r="K173" s="110" t="s">
        <v>225</v>
      </c>
      <c r="L173" s="110" t="s">
        <v>226</v>
      </c>
      <c r="M173" s="121" t="s">
        <v>2753</v>
      </c>
      <c r="N173" s="110" t="s">
        <v>121</v>
      </c>
      <c r="O173" s="113" t="s">
        <v>2325</v>
      </c>
      <c r="P173" s="111"/>
      <c r="Q173" s="110" t="s">
        <v>2378</v>
      </c>
      <c r="R173" s="121"/>
    </row>
    <row r="174" spans="1:18">
      <c r="A174" s="131" t="s">
        <v>2051</v>
      </c>
      <c r="B174" s="131" t="s">
        <v>2052</v>
      </c>
      <c r="C174" s="131" t="s">
        <v>2747</v>
      </c>
      <c r="D174" s="111" t="s">
        <v>824</v>
      </c>
      <c r="E174" s="120" t="str">
        <f t="shared" si="4"/>
        <v>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</v>
      </c>
      <c r="F174" s="110" t="s">
        <v>825</v>
      </c>
      <c r="G174" s="110" t="s">
        <v>88</v>
      </c>
      <c r="H174" s="112">
        <v>2564</v>
      </c>
      <c r="I174" s="110" t="s">
        <v>209</v>
      </c>
      <c r="J174" s="113" t="s">
        <v>216</v>
      </c>
      <c r="K174" s="110" t="s">
        <v>225</v>
      </c>
      <c r="L174" s="110" t="s">
        <v>226</v>
      </c>
      <c r="M174" s="121" t="s">
        <v>2753</v>
      </c>
      <c r="N174" s="110" t="s">
        <v>121</v>
      </c>
      <c r="O174" s="113" t="s">
        <v>2325</v>
      </c>
      <c r="P174" s="111"/>
      <c r="Q174" s="110" t="s">
        <v>2368</v>
      </c>
      <c r="R174" s="121"/>
    </row>
    <row r="175" spans="1:18">
      <c r="A175" s="131" t="s">
        <v>2051</v>
      </c>
      <c r="B175" s="131" t="s">
        <v>2052</v>
      </c>
      <c r="C175" s="131" t="s">
        <v>2747</v>
      </c>
      <c r="D175" s="111" t="s">
        <v>528</v>
      </c>
      <c r="E175" s="120" t="str">
        <f t="shared" si="4"/>
        <v xml:space="preserve">โครงการ CLMVT+Plus ยกระดับการค้าและการลงทุนเพื่ออนาคต </v>
      </c>
      <c r="F175" s="110" t="s">
        <v>2327</v>
      </c>
      <c r="G175" s="110" t="s">
        <v>41</v>
      </c>
      <c r="H175" s="112">
        <v>2564</v>
      </c>
      <c r="I175" s="110" t="s">
        <v>209</v>
      </c>
      <c r="J175" s="113" t="s">
        <v>216</v>
      </c>
      <c r="K175" s="110" t="s">
        <v>74</v>
      </c>
      <c r="L175" s="110" t="s">
        <v>75</v>
      </c>
      <c r="M175" s="121" t="s">
        <v>2766</v>
      </c>
      <c r="N175" s="110" t="s">
        <v>76</v>
      </c>
      <c r="O175" s="113" t="s">
        <v>2325</v>
      </c>
      <c r="P175" s="111"/>
      <c r="Q175" s="110" t="s">
        <v>2328</v>
      </c>
      <c r="R175" s="121"/>
    </row>
    <row r="176" spans="1:18">
      <c r="A176" s="131" t="s">
        <v>2051</v>
      </c>
      <c r="B176" s="131" t="s">
        <v>2052</v>
      </c>
      <c r="C176" s="131" t="s">
        <v>2747</v>
      </c>
      <c r="D176" s="111" t="s">
        <v>452</v>
      </c>
      <c r="E176" s="120" t="str">
        <f t="shared" si="4"/>
        <v>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</v>
      </c>
      <c r="F176" s="110" t="s">
        <v>453</v>
      </c>
      <c r="G176" s="110" t="s">
        <v>88</v>
      </c>
      <c r="H176" s="112">
        <v>2564</v>
      </c>
      <c r="I176" s="110" t="s">
        <v>57</v>
      </c>
      <c r="J176" s="113" t="s">
        <v>216</v>
      </c>
      <c r="K176" s="110" t="s">
        <v>225</v>
      </c>
      <c r="L176" s="110" t="s">
        <v>226</v>
      </c>
      <c r="M176" s="121" t="s">
        <v>2753</v>
      </c>
      <c r="N176" s="110" t="s">
        <v>121</v>
      </c>
      <c r="O176" s="113" t="s">
        <v>2325</v>
      </c>
      <c r="P176" s="111"/>
      <c r="Q176" s="110" t="s">
        <v>2429</v>
      </c>
      <c r="R176" s="121"/>
    </row>
    <row r="177" spans="1:18">
      <c r="A177" s="131" t="s">
        <v>2051</v>
      </c>
      <c r="B177" s="131" t="s">
        <v>2052</v>
      </c>
      <c r="C177" s="131" t="s">
        <v>2747</v>
      </c>
      <c r="D177" s="111" t="s">
        <v>769</v>
      </c>
      <c r="E177" s="120" t="str">
        <f t="shared" si="4"/>
        <v>โครงการ Development of STEM  in Lao PDR (ส่วนให้ฯ 1 ปีงบประมาณ 2564)</v>
      </c>
      <c r="F177" s="110" t="s">
        <v>770</v>
      </c>
      <c r="G177" s="110" t="s">
        <v>88</v>
      </c>
      <c r="H177" s="112">
        <v>2564</v>
      </c>
      <c r="I177" s="110" t="s">
        <v>209</v>
      </c>
      <c r="J177" s="113" t="s">
        <v>216</v>
      </c>
      <c r="K177" s="110" t="s">
        <v>225</v>
      </c>
      <c r="L177" s="110" t="s">
        <v>226</v>
      </c>
      <c r="M177" s="121" t="s">
        <v>2753</v>
      </c>
      <c r="N177" s="110" t="s">
        <v>121</v>
      </c>
      <c r="O177" s="113" t="s">
        <v>2325</v>
      </c>
      <c r="P177" s="111"/>
      <c r="Q177" s="110" t="s">
        <v>2375</v>
      </c>
      <c r="R177" s="121"/>
    </row>
    <row r="178" spans="1:18">
      <c r="A178" s="131" t="s">
        <v>2051</v>
      </c>
      <c r="B178" s="131" t="s">
        <v>2052</v>
      </c>
      <c r="C178" s="131" t="s">
        <v>2747</v>
      </c>
      <c r="D178" s="111" t="s">
        <v>466</v>
      </c>
      <c r="E178" s="120" t="str">
        <f t="shared" si="4"/>
        <v>โครงการ Education for Children Special Needs Development แผนงานความร่วมมือเพื่อการพัฒนาไทย – ลาว (ส่วนให้ฯ 1)</v>
      </c>
      <c r="F178" s="110" t="s">
        <v>467</v>
      </c>
      <c r="G178" s="110" t="s">
        <v>88</v>
      </c>
      <c r="H178" s="112">
        <v>2564</v>
      </c>
      <c r="I178" s="110" t="s">
        <v>153</v>
      </c>
      <c r="J178" s="113" t="s">
        <v>240</v>
      </c>
      <c r="K178" s="110" t="s">
        <v>225</v>
      </c>
      <c r="L178" s="110" t="s">
        <v>226</v>
      </c>
      <c r="M178" s="121" t="s">
        <v>2753</v>
      </c>
      <c r="N178" s="110" t="s">
        <v>121</v>
      </c>
      <c r="O178" s="113" t="s">
        <v>2325</v>
      </c>
      <c r="P178" s="111"/>
      <c r="Q178" s="110" t="s">
        <v>2427</v>
      </c>
      <c r="R178" s="121"/>
    </row>
    <row r="179" spans="1:18">
      <c r="A179" s="131" t="s">
        <v>2051</v>
      </c>
      <c r="B179" s="131" t="s">
        <v>2052</v>
      </c>
      <c r="C179" s="131" t="s">
        <v>2747</v>
      </c>
      <c r="D179" s="111" t="s">
        <v>759</v>
      </c>
      <c r="E179" s="120" t="str">
        <f t="shared" si="4"/>
        <v>โครงการ Education for Children with Special Needs Development in Laos (ส่วนให้ฯ 1 ปีงบประมาณ 2564)</v>
      </c>
      <c r="F179" s="110" t="s">
        <v>760</v>
      </c>
      <c r="G179" s="110" t="s">
        <v>88</v>
      </c>
      <c r="H179" s="112">
        <v>2564</v>
      </c>
      <c r="I179" s="110" t="s">
        <v>209</v>
      </c>
      <c r="J179" s="113" t="s">
        <v>240</v>
      </c>
      <c r="K179" s="110" t="s">
        <v>225</v>
      </c>
      <c r="L179" s="110" t="s">
        <v>226</v>
      </c>
      <c r="M179" s="121" t="s">
        <v>2753</v>
      </c>
      <c r="N179" s="110" t="s">
        <v>121</v>
      </c>
      <c r="O179" s="113" t="s">
        <v>2325</v>
      </c>
      <c r="P179" s="111"/>
      <c r="Q179" s="110" t="s">
        <v>2377</v>
      </c>
      <c r="R179" s="121"/>
    </row>
    <row r="180" spans="1:18">
      <c r="A180" s="131" t="s">
        <v>2051</v>
      </c>
      <c r="B180" s="131" t="s">
        <v>2052</v>
      </c>
      <c r="C180" s="131" t="s">
        <v>2747</v>
      </c>
      <c r="D180" s="111" t="s">
        <v>878</v>
      </c>
      <c r="E180" s="120" t="str">
        <f t="shared" si="4"/>
        <v>โครงการ Enhancing Emergency Preparedness and Response to prevent and Control African Swine Fever Lao - Thai Border (ส่วนให้ฯ 2)</v>
      </c>
      <c r="F180" s="110" t="s">
        <v>879</v>
      </c>
      <c r="G180" s="110" t="s">
        <v>88</v>
      </c>
      <c r="H180" s="112">
        <v>2564</v>
      </c>
      <c r="I180" s="110" t="s">
        <v>153</v>
      </c>
      <c r="J180" s="113" t="s">
        <v>870</v>
      </c>
      <c r="K180" s="110" t="s">
        <v>225</v>
      </c>
      <c r="L180" s="110" t="s">
        <v>226</v>
      </c>
      <c r="M180" s="121" t="s">
        <v>2753</v>
      </c>
      <c r="N180" s="110" t="s">
        <v>121</v>
      </c>
      <c r="O180" s="113" t="s">
        <v>2325</v>
      </c>
      <c r="P180" s="111"/>
      <c r="Q180" s="110" t="s">
        <v>2355</v>
      </c>
      <c r="R180" s="121"/>
    </row>
    <row r="181" spans="1:18">
      <c r="A181" s="131" t="s">
        <v>2051</v>
      </c>
      <c r="B181" s="131" t="s">
        <v>2052</v>
      </c>
      <c r="C181" s="131" t="s">
        <v>2747</v>
      </c>
      <c r="D181" s="111" t="s">
        <v>874</v>
      </c>
      <c r="E181" s="120" t="str">
        <f t="shared" si="4"/>
        <v>โครงการ Joint Research Project on Fish Breeding of Indigenous Species (ส่วนให้ฯ 2๗</v>
      </c>
      <c r="F181" s="110" t="s">
        <v>875</v>
      </c>
      <c r="G181" s="110" t="s">
        <v>88</v>
      </c>
      <c r="H181" s="112">
        <v>2564</v>
      </c>
      <c r="I181" s="110" t="s">
        <v>153</v>
      </c>
      <c r="J181" s="113" t="s">
        <v>877</v>
      </c>
      <c r="K181" s="110" t="s">
        <v>225</v>
      </c>
      <c r="L181" s="110" t="s">
        <v>226</v>
      </c>
      <c r="M181" s="121" t="s">
        <v>2753</v>
      </c>
      <c r="N181" s="110" t="s">
        <v>121</v>
      </c>
      <c r="O181" s="113" t="s">
        <v>2325</v>
      </c>
      <c r="P181" s="111"/>
      <c r="Q181" s="110" t="s">
        <v>2356</v>
      </c>
      <c r="R181" s="121"/>
    </row>
    <row r="182" spans="1:18">
      <c r="A182" s="131" t="s">
        <v>2051</v>
      </c>
      <c r="B182" s="131" t="s">
        <v>2052</v>
      </c>
      <c r="C182" s="131" t="s">
        <v>2747</v>
      </c>
      <c r="D182" s="111" t="s">
        <v>303</v>
      </c>
      <c r="E182" s="120" t="str">
        <f t="shared" si="4"/>
        <v>โครงการ OGOP Model II (ส่วนให้ฯ 2)</v>
      </c>
      <c r="F182" s="110" t="s">
        <v>304</v>
      </c>
      <c r="G182" s="110" t="s">
        <v>88</v>
      </c>
      <c r="H182" s="112">
        <v>2564</v>
      </c>
      <c r="I182" s="110" t="s">
        <v>34</v>
      </c>
      <c r="J182" s="113" t="s">
        <v>164</v>
      </c>
      <c r="K182" s="110" t="s">
        <v>225</v>
      </c>
      <c r="L182" s="110" t="s">
        <v>226</v>
      </c>
      <c r="M182" s="121" t="s">
        <v>2753</v>
      </c>
      <c r="N182" s="110" t="s">
        <v>121</v>
      </c>
      <c r="O182" s="113" t="s">
        <v>2325</v>
      </c>
      <c r="P182" s="111"/>
      <c r="Q182" s="110" t="s">
        <v>2471</v>
      </c>
      <c r="R182" s="121"/>
    </row>
    <row r="183" spans="1:18">
      <c r="A183" s="131" t="s">
        <v>2051</v>
      </c>
      <c r="B183" s="131" t="s">
        <v>2052</v>
      </c>
      <c r="C183" s="131" t="s">
        <v>2747</v>
      </c>
      <c r="D183" s="111" t="s">
        <v>867</v>
      </c>
      <c r="E183" s="120" t="str">
        <f t="shared" si="4"/>
        <v>โครงการ Project on Development of Technology for Inland Aquaculture (ส่วนให้ฯ 2)</v>
      </c>
      <c r="F183" s="110" t="s">
        <v>868</v>
      </c>
      <c r="G183" s="110" t="s">
        <v>88</v>
      </c>
      <c r="H183" s="112">
        <v>2564</v>
      </c>
      <c r="I183" s="110" t="s">
        <v>818</v>
      </c>
      <c r="J183" s="113" t="s">
        <v>870</v>
      </c>
      <c r="K183" s="110" t="s">
        <v>225</v>
      </c>
      <c r="L183" s="110" t="s">
        <v>226</v>
      </c>
      <c r="M183" s="121" t="s">
        <v>2753</v>
      </c>
      <c r="N183" s="110" t="s">
        <v>121</v>
      </c>
      <c r="O183" s="113" t="s">
        <v>2325</v>
      </c>
      <c r="P183" s="111"/>
      <c r="Q183" s="110" t="s">
        <v>2358</v>
      </c>
      <c r="R183" s="121"/>
    </row>
    <row r="184" spans="1:18">
      <c r="A184" s="131" t="s">
        <v>2051</v>
      </c>
      <c r="B184" s="131" t="s">
        <v>2052</v>
      </c>
      <c r="C184" s="131" t="s">
        <v>2747</v>
      </c>
      <c r="D184" s="111" t="s">
        <v>766</v>
      </c>
      <c r="E184" s="120" t="str">
        <f t="shared" si="4"/>
        <v>โครงการ Project on SMEs Development (ODOP) (ส่วนให้ฯ 2)</v>
      </c>
      <c r="F184" s="110" t="s">
        <v>767</v>
      </c>
      <c r="G184" s="110" t="s">
        <v>88</v>
      </c>
      <c r="H184" s="112">
        <v>2564</v>
      </c>
      <c r="I184" s="110" t="s">
        <v>209</v>
      </c>
      <c r="J184" s="113" t="s">
        <v>216</v>
      </c>
      <c r="K184" s="110" t="s">
        <v>225</v>
      </c>
      <c r="L184" s="110" t="s">
        <v>226</v>
      </c>
      <c r="M184" s="121" t="s">
        <v>2753</v>
      </c>
      <c r="N184" s="110" t="s">
        <v>121</v>
      </c>
      <c r="O184" s="113" t="s">
        <v>2325</v>
      </c>
      <c r="P184" s="111"/>
      <c r="Q184" s="110" t="s">
        <v>2376</v>
      </c>
      <c r="R184" s="121"/>
    </row>
    <row r="185" spans="1:18">
      <c r="A185" s="131" t="s">
        <v>2051</v>
      </c>
      <c r="B185" s="131" t="s">
        <v>2052</v>
      </c>
      <c r="C185" s="131" t="s">
        <v>2747</v>
      </c>
      <c r="D185" s="111" t="s">
        <v>413</v>
      </c>
      <c r="E185" s="120" t="str">
        <f t="shared" si="4"/>
        <v>โครงการ Project on The Development of Agricultural Cooperative Business in Cambodia (ส่วนให้ ๒)</v>
      </c>
      <c r="F185" s="110" t="s">
        <v>414</v>
      </c>
      <c r="G185" s="110" t="s">
        <v>88</v>
      </c>
      <c r="H185" s="112">
        <v>2564</v>
      </c>
      <c r="I185" s="110" t="s">
        <v>416</v>
      </c>
      <c r="J185" s="113" t="s">
        <v>316</v>
      </c>
      <c r="K185" s="110" t="s">
        <v>225</v>
      </c>
      <c r="L185" s="110" t="s">
        <v>226</v>
      </c>
      <c r="M185" s="121" t="s">
        <v>2753</v>
      </c>
      <c r="N185" s="110" t="s">
        <v>121</v>
      </c>
      <c r="O185" s="113" t="s">
        <v>2325</v>
      </c>
      <c r="P185" s="111"/>
      <c r="Q185" s="110" t="s">
        <v>2439</v>
      </c>
      <c r="R185" s="121"/>
    </row>
    <row r="186" spans="1:18">
      <c r="A186" s="131" t="s">
        <v>2051</v>
      </c>
      <c r="B186" s="131" t="s">
        <v>2052</v>
      </c>
      <c r="C186" s="131" t="s">
        <v>2747</v>
      </c>
      <c r="D186" s="111" t="s">
        <v>312</v>
      </c>
      <c r="E186" s="120" t="str">
        <f t="shared" si="4"/>
        <v>โครงการ Project on the Development of Training Programme on Cassava in Border Provinces (Farm and Soil Management) สาขาการเกษตร (ส่วนให้ฯ 2)</v>
      </c>
      <c r="F186" s="110" t="s">
        <v>313</v>
      </c>
      <c r="G186" s="110" t="s">
        <v>88</v>
      </c>
      <c r="H186" s="112">
        <v>2564</v>
      </c>
      <c r="I186" s="110" t="s">
        <v>315</v>
      </c>
      <c r="J186" s="113" t="s">
        <v>316</v>
      </c>
      <c r="K186" s="110" t="s">
        <v>225</v>
      </c>
      <c r="L186" s="110" t="s">
        <v>226</v>
      </c>
      <c r="M186" s="121" t="s">
        <v>2753</v>
      </c>
      <c r="N186" s="110" t="s">
        <v>121</v>
      </c>
      <c r="O186" s="113" t="s">
        <v>2325</v>
      </c>
      <c r="P186" s="111"/>
      <c r="Q186" s="110" t="s">
        <v>2468</v>
      </c>
      <c r="R186" s="121"/>
    </row>
    <row r="187" spans="1:18">
      <c r="A187" s="131" t="s">
        <v>2051</v>
      </c>
      <c r="B187" s="131" t="s">
        <v>2052</v>
      </c>
      <c r="C187" s="131" t="s">
        <v>2747</v>
      </c>
      <c r="D187" s="111" t="s">
        <v>683</v>
      </c>
      <c r="E187" s="120" t="str">
        <f t="shared" si="4"/>
        <v>โครงการ Project on the Development of Training Programme on Cassava in Border Provinces (Farm and Soil Management) สาขาการเกษตร (ส่วนให้ฯ 2) (ปีงบ 64)</v>
      </c>
      <c r="F187" s="110" t="s">
        <v>684</v>
      </c>
      <c r="G187" s="110" t="s">
        <v>88</v>
      </c>
      <c r="H187" s="112">
        <v>2564</v>
      </c>
      <c r="I187" s="110" t="s">
        <v>209</v>
      </c>
      <c r="J187" s="113" t="s">
        <v>164</v>
      </c>
      <c r="K187" s="110" t="s">
        <v>225</v>
      </c>
      <c r="L187" s="110" t="s">
        <v>226</v>
      </c>
      <c r="M187" s="121" t="s">
        <v>2753</v>
      </c>
      <c r="N187" s="110" t="s">
        <v>121</v>
      </c>
      <c r="O187" s="113" t="s">
        <v>2325</v>
      </c>
      <c r="P187" s="111"/>
      <c r="Q187" s="110" t="s">
        <v>2400</v>
      </c>
      <c r="R187" s="121"/>
    </row>
    <row r="188" spans="1:18">
      <c r="A188" s="131" t="s">
        <v>2051</v>
      </c>
      <c r="B188" s="131" t="s">
        <v>2052</v>
      </c>
      <c r="C188" s="131" t="s">
        <v>2747</v>
      </c>
      <c r="D188" s="111" t="s">
        <v>384</v>
      </c>
      <c r="E188" s="120" t="str">
        <f t="shared" si="4"/>
        <v>โครงการ Promoting Research and Development System and Enhancing the collaboration Research (ส่วนให้ฯ 1)</v>
      </c>
      <c r="F188" s="110" t="s">
        <v>385</v>
      </c>
      <c r="G188" s="110" t="s">
        <v>88</v>
      </c>
      <c r="H188" s="112">
        <v>2564</v>
      </c>
      <c r="I188" s="110" t="s">
        <v>244</v>
      </c>
      <c r="J188" s="113" t="s">
        <v>387</v>
      </c>
      <c r="K188" s="110" t="s">
        <v>225</v>
      </c>
      <c r="L188" s="110" t="s">
        <v>226</v>
      </c>
      <c r="M188" s="121" t="s">
        <v>2753</v>
      </c>
      <c r="N188" s="110" t="s">
        <v>121</v>
      </c>
      <c r="O188" s="113" t="s">
        <v>2325</v>
      </c>
      <c r="P188" s="111"/>
      <c r="Q188" s="110" t="s">
        <v>2448</v>
      </c>
      <c r="R188" s="121"/>
    </row>
    <row r="189" spans="1:18">
      <c r="A189" s="131" t="s">
        <v>2051</v>
      </c>
      <c r="B189" s="131" t="s">
        <v>2052</v>
      </c>
      <c r="C189" s="131" t="s">
        <v>2747</v>
      </c>
      <c r="D189" s="111" t="s">
        <v>661</v>
      </c>
      <c r="E189" s="120" t="str">
        <f t="shared" si="4"/>
        <v>โครงการ Promoting Research and Development System and Enhancing the collaboration Research (ส่วนให้ฯ 1) (ปีงบประมาณ 2564)</v>
      </c>
      <c r="F189" s="110" t="s">
        <v>662</v>
      </c>
      <c r="G189" s="110" t="s">
        <v>88</v>
      </c>
      <c r="H189" s="112">
        <v>2564</v>
      </c>
      <c r="I189" s="110" t="s">
        <v>244</v>
      </c>
      <c r="J189" s="113" t="s">
        <v>664</v>
      </c>
      <c r="K189" s="110" t="s">
        <v>225</v>
      </c>
      <c r="L189" s="110" t="s">
        <v>226</v>
      </c>
      <c r="M189" s="121" t="s">
        <v>2753</v>
      </c>
      <c r="N189" s="110" t="s">
        <v>121</v>
      </c>
      <c r="O189" s="113" t="s">
        <v>2325</v>
      </c>
      <c r="P189" s="111"/>
      <c r="Q189" s="110" t="s">
        <v>2407</v>
      </c>
      <c r="R189" s="121"/>
    </row>
    <row r="190" spans="1:18">
      <c r="A190" s="131" t="s">
        <v>2051</v>
      </c>
      <c r="B190" s="131" t="s">
        <v>2052</v>
      </c>
      <c r="C190" s="131" t="s">
        <v>2747</v>
      </c>
      <c r="D190" s="111" t="s">
        <v>283</v>
      </c>
      <c r="E190" s="120" t="str">
        <f t="shared" si="4"/>
        <v>โครงการ The Establishment of OVOP Regional Promoting Center ณ จังหวัดกำปงจาม (ส่วนให้ความร่วมมือกับต่างประเทศ 2)</v>
      </c>
      <c r="F190" s="110" t="s">
        <v>284</v>
      </c>
      <c r="G190" s="110" t="s">
        <v>88</v>
      </c>
      <c r="H190" s="112">
        <v>2564</v>
      </c>
      <c r="I190" s="110" t="s">
        <v>65</v>
      </c>
      <c r="J190" s="113" t="s">
        <v>216</v>
      </c>
      <c r="K190" s="110" t="s">
        <v>225</v>
      </c>
      <c r="L190" s="110" t="s">
        <v>226</v>
      </c>
      <c r="M190" s="121" t="s">
        <v>2753</v>
      </c>
      <c r="N190" s="110" t="s">
        <v>121</v>
      </c>
      <c r="O190" s="113" t="s">
        <v>2325</v>
      </c>
      <c r="P190" s="111"/>
      <c r="Q190" s="110" t="s">
        <v>2478</v>
      </c>
      <c r="R190" s="121"/>
    </row>
    <row r="191" spans="1:18">
      <c r="A191" s="131" t="s">
        <v>2051</v>
      </c>
      <c r="B191" s="131" t="s">
        <v>2052</v>
      </c>
      <c r="C191" s="131" t="s">
        <v>2747</v>
      </c>
      <c r="D191" s="111" t="s">
        <v>680</v>
      </c>
      <c r="E191" s="120" t="str">
        <f t="shared" si="4"/>
        <v>โครงการ The Establishment of OVOP Regional Promoting Center ณ จังหวัดกำปงจาม (ส่วนให้ฯ 2) ปีงบประมาณ 2564</v>
      </c>
      <c r="F191" s="110" t="s">
        <v>681</v>
      </c>
      <c r="G191" s="110" t="s">
        <v>88</v>
      </c>
      <c r="H191" s="112">
        <v>2564</v>
      </c>
      <c r="I191" s="110" t="s">
        <v>209</v>
      </c>
      <c r="J191" s="113" t="s">
        <v>216</v>
      </c>
      <c r="K191" s="110" t="s">
        <v>225</v>
      </c>
      <c r="L191" s="110" t="s">
        <v>226</v>
      </c>
      <c r="M191" s="121" t="s">
        <v>2753</v>
      </c>
      <c r="N191" s="110" t="s">
        <v>121</v>
      </c>
      <c r="O191" s="113" t="s">
        <v>2325</v>
      </c>
      <c r="P191" s="111"/>
      <c r="Q191" s="110" t="s">
        <v>2401</v>
      </c>
      <c r="R191" s="121"/>
    </row>
    <row r="192" spans="1:18">
      <c r="A192" s="131" t="s">
        <v>2051</v>
      </c>
      <c r="B192" s="131" t="s">
        <v>2052</v>
      </c>
      <c r="C192" s="131" t="s">
        <v>2747</v>
      </c>
      <c r="D192" s="111" t="s">
        <v>787</v>
      </c>
      <c r="E192" s="120" t="str">
        <f t="shared" si="4"/>
        <v>โครงการ The Partnership Project for Global Health and Universal Health Coverage Phase II</v>
      </c>
      <c r="F192" s="110" t="s">
        <v>788</v>
      </c>
      <c r="G192" s="110" t="s">
        <v>88</v>
      </c>
      <c r="H192" s="112">
        <v>2564</v>
      </c>
      <c r="I192" s="110" t="s">
        <v>269</v>
      </c>
      <c r="J192" s="113" t="s">
        <v>216</v>
      </c>
      <c r="K192" s="110" t="s">
        <v>250</v>
      </c>
      <c r="L192" s="110" t="s">
        <v>226</v>
      </c>
      <c r="M192" s="121" t="s">
        <v>2753</v>
      </c>
      <c r="N192" s="110" t="s">
        <v>121</v>
      </c>
      <c r="O192" s="113" t="s">
        <v>2325</v>
      </c>
      <c r="P192" s="111"/>
      <c r="Q192" s="110" t="s">
        <v>2494</v>
      </c>
      <c r="R192" s="121"/>
    </row>
    <row r="193" spans="1:18">
      <c r="A193" s="131" t="s">
        <v>2051</v>
      </c>
      <c r="B193" s="131" t="s">
        <v>2052</v>
      </c>
      <c r="C193" s="131" t="s">
        <v>2747</v>
      </c>
      <c r="D193" s="111" t="s">
        <v>892</v>
      </c>
      <c r="E193" s="120" t="str">
        <f t="shared" si="4"/>
        <v>โครงการ The Project for Livestock Revolution in Thailand Aiming to be the Kitchen of the World through the Development of Novel Technologies for Stable Livestock Production and Food Security</v>
      </c>
      <c r="F193" s="110" t="s">
        <v>893</v>
      </c>
      <c r="G193" s="110" t="s">
        <v>88</v>
      </c>
      <c r="H193" s="112">
        <v>2564</v>
      </c>
      <c r="I193" s="110" t="s">
        <v>209</v>
      </c>
      <c r="J193" s="113" t="s">
        <v>216</v>
      </c>
      <c r="K193" s="110" t="s">
        <v>250</v>
      </c>
      <c r="L193" s="110" t="s">
        <v>226</v>
      </c>
      <c r="M193" s="121" t="s">
        <v>2753</v>
      </c>
      <c r="N193" s="110" t="s">
        <v>121</v>
      </c>
      <c r="O193" s="113" t="s">
        <v>2325</v>
      </c>
      <c r="P193" s="111"/>
      <c r="Q193" s="110" t="s">
        <v>2493</v>
      </c>
      <c r="R193" s="121"/>
    </row>
    <row r="194" spans="1:18">
      <c r="A194" s="131" t="s">
        <v>2051</v>
      </c>
      <c r="B194" s="131" t="s">
        <v>2052</v>
      </c>
      <c r="C194" s="131" t="s">
        <v>2747</v>
      </c>
      <c r="D194" s="111" t="s">
        <v>781</v>
      </c>
      <c r="E194" s="120" t="str">
        <f t="shared" si="4"/>
        <v xml:space="preserve">โครงการ The Project for Strengthening the ASEAN Regional Capacity on Disaster Health Management </v>
      </c>
      <c r="F194" s="110" t="s">
        <v>2613</v>
      </c>
      <c r="G194" s="110" t="s">
        <v>88</v>
      </c>
      <c r="H194" s="112">
        <v>2564</v>
      </c>
      <c r="I194" s="110" t="s">
        <v>664</v>
      </c>
      <c r="J194" s="113" t="s">
        <v>216</v>
      </c>
      <c r="K194" s="110" t="s">
        <v>250</v>
      </c>
      <c r="L194" s="110" t="s">
        <v>226</v>
      </c>
      <c r="M194" s="121" t="s">
        <v>2753</v>
      </c>
      <c r="N194" s="110" t="s">
        <v>121</v>
      </c>
      <c r="O194" s="113" t="s">
        <v>2325</v>
      </c>
      <c r="P194" s="126"/>
      <c r="Q194" s="121" t="s">
        <v>2614</v>
      </c>
      <c r="R194" s="121"/>
    </row>
    <row r="195" spans="1:18">
      <c r="A195" s="131" t="s">
        <v>2051</v>
      </c>
      <c r="B195" s="131" t="s">
        <v>2052</v>
      </c>
      <c r="C195" s="131" t="s">
        <v>2747</v>
      </c>
      <c r="D195" s="111" t="s">
        <v>781</v>
      </c>
      <c r="E195" s="120" t="str">
        <f t="shared" si="4"/>
        <v xml:space="preserve">โครงการ The Project for Strengthening the ASEAN Regional Capacity on Disaster Health Management </v>
      </c>
      <c r="F195" s="110" t="s">
        <v>2613</v>
      </c>
      <c r="G195" s="110" t="s">
        <v>88</v>
      </c>
      <c r="H195" s="112">
        <v>2564</v>
      </c>
      <c r="I195" s="110" t="s">
        <v>664</v>
      </c>
      <c r="J195" s="113" t="s">
        <v>216</v>
      </c>
      <c r="K195" s="110" t="s">
        <v>250</v>
      </c>
      <c r="L195" s="110" t="s">
        <v>226</v>
      </c>
      <c r="M195" s="121" t="s">
        <v>2753</v>
      </c>
      <c r="N195" s="110" t="s">
        <v>121</v>
      </c>
      <c r="O195" s="113" t="s">
        <v>2325</v>
      </c>
      <c r="P195" s="111"/>
      <c r="Q195" s="110" t="s">
        <v>2614</v>
      </c>
      <c r="R195" s="121"/>
    </row>
    <row r="196" spans="1:18">
      <c r="A196" s="131" t="s">
        <v>2051</v>
      </c>
      <c r="B196" s="131" t="s">
        <v>2052</v>
      </c>
      <c r="C196" s="131" t="s">
        <v>2747</v>
      </c>
      <c r="D196" s="111" t="s">
        <v>895</v>
      </c>
      <c r="E196" s="120" t="str">
        <f t="shared" si="4"/>
        <v>โครงการ The Project for Utilization of Thailand Local Genetic Resources to Develop Novel Farmed Fish for Global Market</v>
      </c>
      <c r="F196" s="110" t="s">
        <v>896</v>
      </c>
      <c r="G196" s="110" t="s">
        <v>88</v>
      </c>
      <c r="H196" s="112">
        <v>2564</v>
      </c>
      <c r="I196" s="110" t="s">
        <v>209</v>
      </c>
      <c r="J196" s="113" t="s">
        <v>216</v>
      </c>
      <c r="K196" s="110" t="s">
        <v>250</v>
      </c>
      <c r="L196" s="110" t="s">
        <v>226</v>
      </c>
      <c r="M196" s="121" t="s">
        <v>2753</v>
      </c>
      <c r="N196" s="110" t="s">
        <v>121</v>
      </c>
      <c r="O196" s="113" t="s">
        <v>2325</v>
      </c>
      <c r="P196" s="111"/>
      <c r="Q196" s="110" t="s">
        <v>2492</v>
      </c>
      <c r="R196" s="121"/>
    </row>
    <row r="197" spans="1:18">
      <c r="A197" s="131" t="s">
        <v>2051</v>
      </c>
      <c r="B197" s="131" t="s">
        <v>2052</v>
      </c>
      <c r="C197" s="131" t="s">
        <v>2747</v>
      </c>
      <c r="D197" s="111" t="s">
        <v>861</v>
      </c>
      <c r="E197" s="120" t="str">
        <f t="shared" si="4"/>
        <v>โครงการ TICA – JICA collaboration on Palestine’s Tourism Development  (ส่วนให้ฯ 2)</v>
      </c>
      <c r="F197" s="110" t="s">
        <v>862</v>
      </c>
      <c r="G197" s="110" t="s">
        <v>88</v>
      </c>
      <c r="H197" s="112">
        <v>2564</v>
      </c>
      <c r="I197" s="110" t="s">
        <v>818</v>
      </c>
      <c r="J197" s="113" t="s">
        <v>216</v>
      </c>
      <c r="K197" s="110" t="s">
        <v>225</v>
      </c>
      <c r="L197" s="110" t="s">
        <v>226</v>
      </c>
      <c r="M197" s="121" t="s">
        <v>2753</v>
      </c>
      <c r="N197" s="110" t="s">
        <v>121</v>
      </c>
      <c r="O197" s="113" t="s">
        <v>2325</v>
      </c>
      <c r="P197" s="111"/>
      <c r="Q197" s="110" t="s">
        <v>2360</v>
      </c>
      <c r="R197" s="121"/>
    </row>
    <row r="198" spans="1:18">
      <c r="A198" s="131" t="s">
        <v>2051</v>
      </c>
      <c r="B198" s="131" t="s">
        <v>2052</v>
      </c>
      <c r="C198" s="131" t="s">
        <v>2747</v>
      </c>
      <c r="D198" s="111" t="s">
        <v>350</v>
      </c>
      <c r="E198" s="120" t="str">
        <f t="shared" si="4"/>
        <v>โครงการ UHC ในเคนยา (ส่วนให้ฯ ๒)</v>
      </c>
      <c r="F198" s="110" t="s">
        <v>351</v>
      </c>
      <c r="G198" s="110" t="s">
        <v>88</v>
      </c>
      <c r="H198" s="112">
        <v>2564</v>
      </c>
      <c r="I198" s="110" t="s">
        <v>209</v>
      </c>
      <c r="J198" s="113" t="s">
        <v>216</v>
      </c>
      <c r="K198" s="110" t="s">
        <v>225</v>
      </c>
      <c r="L198" s="110" t="s">
        <v>226</v>
      </c>
      <c r="M198" s="121" t="s">
        <v>2753</v>
      </c>
      <c r="N198" s="110" t="s">
        <v>121</v>
      </c>
      <c r="O198" s="113" t="s">
        <v>2325</v>
      </c>
      <c r="P198" s="111"/>
      <c r="Q198" s="110" t="s">
        <v>2458</v>
      </c>
      <c r="R198" s="121"/>
    </row>
    <row r="199" spans="1:18">
      <c r="A199" s="131" t="s">
        <v>2051</v>
      </c>
      <c r="B199" s="131" t="s">
        <v>2052</v>
      </c>
      <c r="C199" s="131" t="s">
        <v>2747</v>
      </c>
      <c r="D199" s="111" t="s">
        <v>721</v>
      </c>
      <c r="E199" s="120" t="str">
        <f t="shared" si="4"/>
        <v>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</v>
      </c>
      <c r="F199" s="110" t="s">
        <v>722</v>
      </c>
      <c r="G199" s="110" t="s">
        <v>88</v>
      </c>
      <c r="H199" s="112">
        <v>2564</v>
      </c>
      <c r="I199" s="110" t="s">
        <v>209</v>
      </c>
      <c r="J199" s="113" t="s">
        <v>216</v>
      </c>
      <c r="K199" s="110" t="s">
        <v>225</v>
      </c>
      <c r="L199" s="110" t="s">
        <v>226</v>
      </c>
      <c r="M199" s="121" t="s">
        <v>2753</v>
      </c>
      <c r="N199" s="110" t="s">
        <v>121</v>
      </c>
      <c r="O199" s="113" t="s">
        <v>2325</v>
      </c>
      <c r="P199" s="111"/>
      <c r="Q199" s="110" t="s">
        <v>2387</v>
      </c>
      <c r="R199" s="121"/>
    </row>
    <row r="200" spans="1:18">
      <c r="A200" s="131" t="s">
        <v>2051</v>
      </c>
      <c r="B200" s="131" t="s">
        <v>2052</v>
      </c>
      <c r="C200" s="131" t="s">
        <v>2747</v>
      </c>
      <c r="D200" s="111" t="s">
        <v>407</v>
      </c>
      <c r="E200" s="120" t="str">
        <f t="shared" si="4"/>
        <v>โครงการPromoting Climate Resilience in Farming Communities of Thailand and Cambodia  สาขาการเกษตร (ส่วนให้ ๒)</v>
      </c>
      <c r="F200" s="110" t="s">
        <v>408</v>
      </c>
      <c r="G200" s="110" t="s">
        <v>88</v>
      </c>
      <c r="H200" s="112">
        <v>2564</v>
      </c>
      <c r="I200" s="110" t="s">
        <v>44</v>
      </c>
      <c r="J200" s="113" t="s">
        <v>316</v>
      </c>
      <c r="K200" s="110" t="s">
        <v>225</v>
      </c>
      <c r="L200" s="110" t="s">
        <v>226</v>
      </c>
      <c r="M200" s="121" t="s">
        <v>2753</v>
      </c>
      <c r="N200" s="110" t="s">
        <v>121</v>
      </c>
      <c r="O200" s="113" t="s">
        <v>2325</v>
      </c>
      <c r="P200" s="111"/>
      <c r="Q200" s="110" t="s">
        <v>2441</v>
      </c>
      <c r="R200" s="121"/>
    </row>
    <row r="201" spans="1:18">
      <c r="A201" s="131" t="s">
        <v>2051</v>
      </c>
      <c r="B201" s="131" t="s">
        <v>2052</v>
      </c>
      <c r="C201" s="131" t="s">
        <v>2747</v>
      </c>
      <c r="D201" s="111" t="s">
        <v>455</v>
      </c>
      <c r="E201" s="114" t="s">
        <v>456</v>
      </c>
      <c r="F201" s="110" t="s">
        <v>456</v>
      </c>
      <c r="G201" s="110" t="s">
        <v>88</v>
      </c>
      <c r="H201" s="112">
        <v>2564</v>
      </c>
      <c r="I201" s="110" t="s">
        <v>458</v>
      </c>
      <c r="J201" s="113" t="s">
        <v>316</v>
      </c>
      <c r="K201" s="110" t="s">
        <v>225</v>
      </c>
      <c r="L201" s="110" t="s">
        <v>226</v>
      </c>
      <c r="M201" s="121" t="s">
        <v>2753</v>
      </c>
      <c r="N201" s="110" t="s">
        <v>121</v>
      </c>
      <c r="O201" s="113" t="s">
        <v>2325</v>
      </c>
      <c r="P201" s="111"/>
      <c r="Q201" s="114" t="s">
        <v>2428</v>
      </c>
      <c r="R201" s="121"/>
    </row>
    <row r="202" spans="1:18">
      <c r="A202" s="131" t="s">
        <v>2051</v>
      </c>
      <c r="B202" s="131" t="s">
        <v>2052</v>
      </c>
      <c r="C202" s="131" t="s">
        <v>2747</v>
      </c>
      <c r="D202" s="111" t="s">
        <v>712</v>
      </c>
      <c r="E202" s="120" t="str">
        <f t="shared" ref="E202:E211" si="5">HYPERLINK(Q202,F202)</f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</v>
      </c>
      <c r="F202" s="110" t="s">
        <v>713</v>
      </c>
      <c r="G202" s="110" t="s">
        <v>88</v>
      </c>
      <c r="H202" s="112">
        <v>2564</v>
      </c>
      <c r="I202" s="110" t="s">
        <v>44</v>
      </c>
      <c r="J202" s="113" t="s">
        <v>329</v>
      </c>
      <c r="K202" s="110" t="s">
        <v>225</v>
      </c>
      <c r="L202" s="110" t="s">
        <v>226</v>
      </c>
      <c r="M202" s="121" t="s">
        <v>2753</v>
      </c>
      <c r="N202" s="110" t="s">
        <v>121</v>
      </c>
      <c r="O202" s="113" t="s">
        <v>2325</v>
      </c>
      <c r="P202" s="111"/>
      <c r="Q202" s="110" t="s">
        <v>2391</v>
      </c>
      <c r="R202" s="121"/>
    </row>
    <row r="203" spans="1:18">
      <c r="A203" s="131" t="s">
        <v>2051</v>
      </c>
      <c r="B203" s="131" t="s">
        <v>2052</v>
      </c>
      <c r="C203" s="131" t="s">
        <v>2747</v>
      </c>
      <c r="D203" s="111" t="s">
        <v>864</v>
      </c>
      <c r="E203" s="120" t="str">
        <f t="shared" si="5"/>
        <v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</v>
      </c>
      <c r="F203" s="110" t="s">
        <v>865</v>
      </c>
      <c r="G203" s="110" t="s">
        <v>88</v>
      </c>
      <c r="H203" s="112">
        <v>2564</v>
      </c>
      <c r="I203" s="110" t="s">
        <v>209</v>
      </c>
      <c r="J203" s="113" t="s">
        <v>216</v>
      </c>
      <c r="K203" s="110" t="s">
        <v>225</v>
      </c>
      <c r="L203" s="110" t="s">
        <v>226</v>
      </c>
      <c r="M203" s="121" t="s">
        <v>2753</v>
      </c>
      <c r="N203" s="110" t="s">
        <v>121</v>
      </c>
      <c r="O203" s="113" t="s">
        <v>2325</v>
      </c>
      <c r="P203" s="111"/>
      <c r="Q203" s="110" t="s">
        <v>2359</v>
      </c>
      <c r="R203" s="121"/>
    </row>
    <row r="204" spans="1:18">
      <c r="A204" s="131" t="s">
        <v>2051</v>
      </c>
      <c r="B204" s="131" t="s">
        <v>2052</v>
      </c>
      <c r="C204" s="131" t="s">
        <v>2747</v>
      </c>
      <c r="D204" s="111" t="s">
        <v>602</v>
      </c>
      <c r="E204" s="120" t="str">
        <f t="shared" si="5"/>
        <v>โครงการความร่วมมืออาสาสมัครญี่ปุ่น เกาหลี และอเมริกัน</v>
      </c>
      <c r="F204" s="110" t="s">
        <v>603</v>
      </c>
      <c r="G204" s="110" t="s">
        <v>88</v>
      </c>
      <c r="H204" s="112">
        <v>2564</v>
      </c>
      <c r="I204" s="110" t="s">
        <v>209</v>
      </c>
      <c r="J204" s="113" t="s">
        <v>216</v>
      </c>
      <c r="K204" s="110" t="s">
        <v>232</v>
      </c>
      <c r="L204" s="110" t="s">
        <v>226</v>
      </c>
      <c r="M204" s="121" t="s">
        <v>2753</v>
      </c>
      <c r="N204" s="110" t="s">
        <v>121</v>
      </c>
      <c r="O204" s="113" t="s">
        <v>2325</v>
      </c>
      <c r="P204" s="111"/>
      <c r="Q204" s="110" t="s">
        <v>2339</v>
      </c>
      <c r="R204" s="121"/>
    </row>
    <row r="205" spans="1:18">
      <c r="A205" s="131" t="s">
        <v>2051</v>
      </c>
      <c r="B205" s="131" t="s">
        <v>2052</v>
      </c>
      <c r="C205" s="131" t="s">
        <v>2747</v>
      </c>
      <c r="D205" s="111" t="s">
        <v>317</v>
      </c>
      <c r="E205" s="120" t="str">
        <f t="shared" si="5"/>
        <v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</v>
      </c>
      <c r="F205" s="110" t="s">
        <v>318</v>
      </c>
      <c r="G205" s="110" t="s">
        <v>88</v>
      </c>
      <c r="H205" s="112">
        <v>2564</v>
      </c>
      <c r="I205" s="110" t="s">
        <v>320</v>
      </c>
      <c r="J205" s="113" t="s">
        <v>66</v>
      </c>
      <c r="K205" s="110" t="s">
        <v>225</v>
      </c>
      <c r="L205" s="110" t="s">
        <v>226</v>
      </c>
      <c r="M205" s="121" t="s">
        <v>2753</v>
      </c>
      <c r="N205" s="110" t="s">
        <v>121</v>
      </c>
      <c r="O205" s="113" t="s">
        <v>2325</v>
      </c>
      <c r="P205" s="111"/>
      <c r="Q205" s="110" t="s">
        <v>2467</v>
      </c>
      <c r="R205" s="121"/>
    </row>
    <row r="206" spans="1:18">
      <c r="A206" s="131" t="s">
        <v>2051</v>
      </c>
      <c r="B206" s="131" t="s">
        <v>2052</v>
      </c>
      <c r="C206" s="131" t="s">
        <v>2747</v>
      </c>
      <c r="D206" s="111" t="s">
        <v>371</v>
      </c>
      <c r="E206" s="120" t="str">
        <f t="shared" si="5"/>
        <v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v>
      </c>
      <c r="F206" s="110" t="s">
        <v>372</v>
      </c>
      <c r="G206" s="110" t="s">
        <v>88</v>
      </c>
      <c r="H206" s="112">
        <v>2564</v>
      </c>
      <c r="I206" s="110" t="s">
        <v>320</v>
      </c>
      <c r="J206" s="113" t="s">
        <v>257</v>
      </c>
      <c r="K206" s="110" t="s">
        <v>225</v>
      </c>
      <c r="L206" s="110" t="s">
        <v>226</v>
      </c>
      <c r="M206" s="121" t="s">
        <v>2753</v>
      </c>
      <c r="N206" s="110" t="s">
        <v>121</v>
      </c>
      <c r="O206" s="113" t="s">
        <v>2325</v>
      </c>
      <c r="P206" s="111"/>
      <c r="Q206" s="110" t="s">
        <v>2452</v>
      </c>
      <c r="R206" s="121"/>
    </row>
    <row r="207" spans="1:18">
      <c r="A207" s="131" t="s">
        <v>2051</v>
      </c>
      <c r="B207" s="131" t="s">
        <v>2052</v>
      </c>
      <c r="C207" s="131" t="s">
        <v>2747</v>
      </c>
      <c r="D207" s="111" t="s">
        <v>658</v>
      </c>
      <c r="E207" s="120" t="str">
        <f t="shared" si="5"/>
        <v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</v>
      </c>
      <c r="F207" s="110" t="s">
        <v>659</v>
      </c>
      <c r="G207" s="110" t="s">
        <v>88</v>
      </c>
      <c r="H207" s="112">
        <v>2564</v>
      </c>
      <c r="I207" s="110" t="s">
        <v>320</v>
      </c>
      <c r="J207" s="113" t="s">
        <v>257</v>
      </c>
      <c r="K207" s="110" t="s">
        <v>225</v>
      </c>
      <c r="L207" s="110" t="s">
        <v>226</v>
      </c>
      <c r="M207" s="121" t="s">
        <v>2753</v>
      </c>
      <c r="N207" s="110" t="s">
        <v>121</v>
      </c>
      <c r="O207" s="113" t="s">
        <v>2325</v>
      </c>
      <c r="P207" s="111"/>
      <c r="Q207" s="110" t="s">
        <v>2408</v>
      </c>
      <c r="R207" s="121"/>
    </row>
    <row r="208" spans="1:18">
      <c r="A208" s="131" t="s">
        <v>2051</v>
      </c>
      <c r="B208" s="131" t="s">
        <v>2052</v>
      </c>
      <c r="C208" s="131" t="s">
        <v>2747</v>
      </c>
      <c r="D208" s="111" t="s">
        <v>772</v>
      </c>
      <c r="E208" s="120" t="str">
        <f t="shared" si="5"/>
        <v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</v>
      </c>
      <c r="F208" s="110" t="s">
        <v>773</v>
      </c>
      <c r="G208" s="110" t="s">
        <v>88</v>
      </c>
      <c r="H208" s="112">
        <v>2564</v>
      </c>
      <c r="I208" s="110" t="s">
        <v>320</v>
      </c>
      <c r="J208" s="113" t="s">
        <v>163</v>
      </c>
      <c r="K208" s="110" t="s">
        <v>225</v>
      </c>
      <c r="L208" s="110" t="s">
        <v>226</v>
      </c>
      <c r="M208" s="121" t="s">
        <v>2753</v>
      </c>
      <c r="N208" s="110" t="s">
        <v>121</v>
      </c>
      <c r="O208" s="113" t="s">
        <v>2325</v>
      </c>
      <c r="P208" s="111"/>
      <c r="Q208" s="110" t="s">
        <v>2374</v>
      </c>
      <c r="R208" s="121"/>
    </row>
    <row r="209" spans="1:18">
      <c r="A209" s="131" t="s">
        <v>2051</v>
      </c>
      <c r="B209" s="131" t="s">
        <v>2052</v>
      </c>
      <c r="C209" s="131" t="s">
        <v>2747</v>
      </c>
      <c r="D209" s="111" t="s">
        <v>819</v>
      </c>
      <c r="E209" s="120" t="str">
        <f t="shared" si="5"/>
        <v>โครงการไตรภาคีไทย – ลักเซมเบิร์ก – สปป. ลาว ปีงบประมาณ 2564</v>
      </c>
      <c r="F209" s="110" t="s">
        <v>820</v>
      </c>
      <c r="G209" s="110" t="s">
        <v>88</v>
      </c>
      <c r="H209" s="112">
        <v>2564</v>
      </c>
      <c r="I209" s="110" t="s">
        <v>209</v>
      </c>
      <c r="J209" s="113" t="s">
        <v>164</v>
      </c>
      <c r="K209" s="110" t="s">
        <v>225</v>
      </c>
      <c r="L209" s="110" t="s">
        <v>226</v>
      </c>
      <c r="M209" s="121" t="s">
        <v>2753</v>
      </c>
      <c r="N209" s="110" t="s">
        <v>121</v>
      </c>
      <c r="O209" s="113" t="s">
        <v>2325</v>
      </c>
      <c r="P209" s="111"/>
      <c r="Q209" s="110" t="s">
        <v>2370</v>
      </c>
      <c r="R209" s="121"/>
    </row>
    <row r="210" spans="1:18">
      <c r="A210" s="131" t="s">
        <v>2051</v>
      </c>
      <c r="B210" s="131" t="s">
        <v>2052</v>
      </c>
      <c r="C210" s="131" t="s">
        <v>2747</v>
      </c>
      <c r="D210" s="111" t="s">
        <v>237</v>
      </c>
      <c r="E210" s="120" t="str">
        <f t="shared" si="5"/>
        <v>โครงการทุนรัฐบาลไทยหลักสูตรศึกษาระดับปริญญาโทนานาชาติ (Thailand International Postgraduate Programme) (ไตรมาสที่ 3/2563)</v>
      </c>
      <c r="F210" s="110" t="s">
        <v>238</v>
      </c>
      <c r="G210" s="110" t="s">
        <v>88</v>
      </c>
      <c r="H210" s="112">
        <v>2564</v>
      </c>
      <c r="I210" s="110" t="s">
        <v>65</v>
      </c>
      <c r="J210" s="113" t="s">
        <v>240</v>
      </c>
      <c r="K210" s="110" t="s">
        <v>232</v>
      </c>
      <c r="L210" s="110" t="s">
        <v>226</v>
      </c>
      <c r="M210" s="121" t="s">
        <v>2753</v>
      </c>
      <c r="N210" s="110" t="s">
        <v>121</v>
      </c>
      <c r="O210" s="113" t="s">
        <v>2325</v>
      </c>
      <c r="P210" s="111"/>
      <c r="Q210" s="110" t="s">
        <v>2348</v>
      </c>
      <c r="R210" s="121"/>
    </row>
    <row r="211" spans="1:18">
      <c r="A211" s="131" t="s">
        <v>2051</v>
      </c>
      <c r="B211" s="131" t="s">
        <v>2052</v>
      </c>
      <c r="C211" s="131" t="s">
        <v>2747</v>
      </c>
      <c r="D211" s="111" t="s">
        <v>525</v>
      </c>
      <c r="E211" s="120" t="str">
        <f t="shared" si="5"/>
        <v>โครงการเผยแพร่และขยายตลาดแรงงานไนต่างประเทศ</v>
      </c>
      <c r="F211" s="110" t="s">
        <v>526</v>
      </c>
      <c r="G211" s="110" t="s">
        <v>88</v>
      </c>
      <c r="H211" s="112">
        <v>2564</v>
      </c>
      <c r="I211" s="110" t="s">
        <v>209</v>
      </c>
      <c r="J211" s="113" t="s">
        <v>216</v>
      </c>
      <c r="K211" s="110" t="s">
        <v>97</v>
      </c>
      <c r="L211" s="110" t="s">
        <v>98</v>
      </c>
      <c r="M211" s="121" t="s">
        <v>2764</v>
      </c>
      <c r="N211" s="110" t="s">
        <v>92</v>
      </c>
      <c r="O211" s="113" t="s">
        <v>2325</v>
      </c>
      <c r="P211" s="111"/>
      <c r="Q211" s="110" t="s">
        <v>2326</v>
      </c>
      <c r="R211" s="121"/>
    </row>
    <row r="212" spans="1:18">
      <c r="A212" s="131" t="s">
        <v>2051</v>
      </c>
      <c r="B212" s="131" t="s">
        <v>2052</v>
      </c>
      <c r="C212" s="131" t="s">
        <v>2747</v>
      </c>
      <c r="D212" s="111" t="s">
        <v>417</v>
      </c>
      <c r="E212" s="114" t="s">
        <v>418</v>
      </c>
      <c r="F212" s="110" t="s">
        <v>418</v>
      </c>
      <c r="G212" s="110" t="s">
        <v>88</v>
      </c>
      <c r="H212" s="112">
        <v>2564</v>
      </c>
      <c r="I212" s="110" t="s">
        <v>420</v>
      </c>
      <c r="J212" s="113" t="s">
        <v>316</v>
      </c>
      <c r="K212" s="110" t="s">
        <v>225</v>
      </c>
      <c r="L212" s="110" t="s">
        <v>226</v>
      </c>
      <c r="M212" s="121" t="s">
        <v>2753</v>
      </c>
      <c r="N212" s="110" t="s">
        <v>121</v>
      </c>
      <c r="O212" s="113" t="s">
        <v>2325</v>
      </c>
      <c r="P212" s="111"/>
      <c r="Q212" s="114" t="s">
        <v>2438</v>
      </c>
      <c r="R212" s="121"/>
    </row>
    <row r="213" spans="1:18">
      <c r="A213" s="131" t="s">
        <v>2051</v>
      </c>
      <c r="B213" s="131" t="s">
        <v>2052</v>
      </c>
      <c r="C213" s="131" t="s">
        <v>2747</v>
      </c>
      <c r="D213" s="111" t="s">
        <v>608</v>
      </c>
      <c r="E213" s="120" t="str">
        <f t="shared" ref="E213:E244" si="6">HYPERLINK(Q213,F213)</f>
        <v>โครงการพระราชดำริเพื่อร่วมมือและแลกเปลี่ยนประสบการณ์ด้านวิชาการกับต่างประเทศ</v>
      </c>
      <c r="F213" s="110" t="s">
        <v>242</v>
      </c>
      <c r="G213" s="110" t="s">
        <v>88</v>
      </c>
      <c r="H213" s="112">
        <v>2564</v>
      </c>
      <c r="I213" s="110" t="s">
        <v>244</v>
      </c>
      <c r="J213" s="113" t="s">
        <v>245</v>
      </c>
      <c r="K213" s="110" t="s">
        <v>232</v>
      </c>
      <c r="L213" s="110" t="s">
        <v>226</v>
      </c>
      <c r="M213" s="121" t="s">
        <v>2753</v>
      </c>
      <c r="N213" s="110" t="s">
        <v>121</v>
      </c>
      <c r="O213" s="113" t="s">
        <v>2325</v>
      </c>
      <c r="P213" s="111"/>
      <c r="Q213" s="110" t="s">
        <v>2337</v>
      </c>
      <c r="R213" s="121"/>
    </row>
    <row r="214" spans="1:18">
      <c r="A214" s="131" t="s">
        <v>2051</v>
      </c>
      <c r="B214" s="131" t="s">
        <v>2052</v>
      </c>
      <c r="C214" s="131" t="s">
        <v>2747</v>
      </c>
      <c r="D214" s="111" t="s">
        <v>241</v>
      </c>
      <c r="E214" s="120" t="str">
        <f t="shared" si="6"/>
        <v>โครงการพระราชดำริเพื่อร่วมมือและแลกเปลี่ยนประสบการณ์ด้านวิชาการกับต่างประเทศ</v>
      </c>
      <c r="F214" s="110" t="s">
        <v>242</v>
      </c>
      <c r="G214" s="110" t="s">
        <v>88</v>
      </c>
      <c r="H214" s="112">
        <v>2564</v>
      </c>
      <c r="I214" s="110" t="s">
        <v>244</v>
      </c>
      <c r="J214" s="113" t="s">
        <v>245</v>
      </c>
      <c r="K214" s="110" t="s">
        <v>232</v>
      </c>
      <c r="L214" s="110" t="s">
        <v>226</v>
      </c>
      <c r="M214" s="121" t="s">
        <v>2753</v>
      </c>
      <c r="N214" s="110" t="s">
        <v>121</v>
      </c>
      <c r="O214" s="113" t="s">
        <v>2325</v>
      </c>
      <c r="P214" s="111"/>
      <c r="Q214" s="110" t="s">
        <v>2347</v>
      </c>
      <c r="R214" s="121"/>
    </row>
    <row r="215" spans="1:18">
      <c r="A215" s="131" t="s">
        <v>2051</v>
      </c>
      <c r="B215" s="131" t="s">
        <v>2052</v>
      </c>
      <c r="C215" s="131" t="s">
        <v>2747</v>
      </c>
      <c r="D215" s="111" t="s">
        <v>321</v>
      </c>
      <c r="E215" s="120" t="str">
        <f t="shared" si="6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</v>
      </c>
      <c r="F215" s="110" t="s">
        <v>322</v>
      </c>
      <c r="G215" s="110" t="s">
        <v>88</v>
      </c>
      <c r="H215" s="112">
        <v>2564</v>
      </c>
      <c r="I215" s="110" t="s">
        <v>324</v>
      </c>
      <c r="J215" s="113" t="s">
        <v>325</v>
      </c>
      <c r="K215" s="110" t="s">
        <v>225</v>
      </c>
      <c r="L215" s="110" t="s">
        <v>226</v>
      </c>
      <c r="M215" s="121" t="s">
        <v>2753</v>
      </c>
      <c r="N215" s="110" t="s">
        <v>121</v>
      </c>
      <c r="O215" s="113" t="s">
        <v>2325</v>
      </c>
      <c r="P215" s="111"/>
      <c r="Q215" s="110" t="s">
        <v>2466</v>
      </c>
      <c r="R215" s="121"/>
    </row>
    <row r="216" spans="1:18">
      <c r="A216" s="131" t="s">
        <v>2051</v>
      </c>
      <c r="B216" s="131" t="s">
        <v>2052</v>
      </c>
      <c r="C216" s="131" t="s">
        <v>2747</v>
      </c>
      <c r="D216" s="111" t="s">
        <v>628</v>
      </c>
      <c r="E216" s="120" t="str">
        <f t="shared" si="6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</v>
      </c>
      <c r="F216" s="110" t="s">
        <v>629</v>
      </c>
      <c r="G216" s="110" t="s">
        <v>88</v>
      </c>
      <c r="H216" s="112">
        <v>2564</v>
      </c>
      <c r="I216" s="110" t="s">
        <v>324</v>
      </c>
      <c r="J216" s="113" t="s">
        <v>325</v>
      </c>
      <c r="K216" s="110" t="s">
        <v>225</v>
      </c>
      <c r="L216" s="110" t="s">
        <v>226</v>
      </c>
      <c r="M216" s="121" t="s">
        <v>2753</v>
      </c>
      <c r="N216" s="110" t="s">
        <v>121</v>
      </c>
      <c r="O216" s="113" t="s">
        <v>2325</v>
      </c>
      <c r="P216" s="111"/>
      <c r="Q216" s="110" t="s">
        <v>2419</v>
      </c>
      <c r="R216" s="121"/>
    </row>
    <row r="217" spans="1:18">
      <c r="A217" s="131" t="s">
        <v>2051</v>
      </c>
      <c r="B217" s="131" t="s">
        <v>2052</v>
      </c>
      <c r="C217" s="131" t="s">
        <v>2747</v>
      </c>
      <c r="D217" s="111" t="s">
        <v>424</v>
      </c>
      <c r="E217" s="120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</v>
      </c>
      <c r="F217" s="110" t="s">
        <v>425</v>
      </c>
      <c r="G217" s="110" t="s">
        <v>88</v>
      </c>
      <c r="H217" s="112">
        <v>2564</v>
      </c>
      <c r="I217" s="110" t="s">
        <v>427</v>
      </c>
      <c r="J217" s="113" t="s">
        <v>66</v>
      </c>
      <c r="K217" s="110" t="s">
        <v>225</v>
      </c>
      <c r="L217" s="110" t="s">
        <v>226</v>
      </c>
      <c r="M217" s="121" t="s">
        <v>2753</v>
      </c>
      <c r="N217" s="110" t="s">
        <v>121</v>
      </c>
      <c r="O217" s="113" t="s">
        <v>2325</v>
      </c>
      <c r="P217" s="111"/>
      <c r="Q217" s="110" t="s">
        <v>2436</v>
      </c>
      <c r="R217" s="121"/>
    </row>
    <row r="218" spans="1:18">
      <c r="A218" s="131" t="s">
        <v>2051</v>
      </c>
      <c r="B218" s="131" t="s">
        <v>2052</v>
      </c>
      <c r="C218" s="131" t="s">
        <v>2747</v>
      </c>
      <c r="D218" s="111" t="s">
        <v>730</v>
      </c>
      <c r="E218" s="120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</v>
      </c>
      <c r="F218" s="110" t="s">
        <v>731</v>
      </c>
      <c r="G218" s="110" t="s">
        <v>88</v>
      </c>
      <c r="H218" s="112">
        <v>2564</v>
      </c>
      <c r="I218" s="110" t="s">
        <v>427</v>
      </c>
      <c r="J218" s="113" t="s">
        <v>216</v>
      </c>
      <c r="K218" s="110" t="s">
        <v>225</v>
      </c>
      <c r="L218" s="110" t="s">
        <v>226</v>
      </c>
      <c r="M218" s="121" t="s">
        <v>2753</v>
      </c>
      <c r="N218" s="110" t="s">
        <v>121</v>
      </c>
      <c r="O218" s="113" t="s">
        <v>2325</v>
      </c>
      <c r="P218" s="111"/>
      <c r="Q218" s="110" t="s">
        <v>2384</v>
      </c>
      <c r="R218" s="121"/>
    </row>
    <row r="219" spans="1:18">
      <c r="A219" s="131" t="s">
        <v>2051</v>
      </c>
      <c r="B219" s="131" t="s">
        <v>2052</v>
      </c>
      <c r="C219" s="131" t="s">
        <v>2747</v>
      </c>
      <c r="D219" s="111" t="s">
        <v>428</v>
      </c>
      <c r="E219" s="120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</v>
      </c>
      <c r="F219" s="110" t="s">
        <v>429</v>
      </c>
      <c r="G219" s="110" t="s">
        <v>88</v>
      </c>
      <c r="H219" s="112">
        <v>2564</v>
      </c>
      <c r="I219" s="110" t="s">
        <v>431</v>
      </c>
      <c r="J219" s="113" t="s">
        <v>325</v>
      </c>
      <c r="K219" s="110" t="s">
        <v>225</v>
      </c>
      <c r="L219" s="110" t="s">
        <v>226</v>
      </c>
      <c r="M219" s="121" t="s">
        <v>2753</v>
      </c>
      <c r="N219" s="110" t="s">
        <v>121</v>
      </c>
      <c r="O219" s="113" t="s">
        <v>2325</v>
      </c>
      <c r="P219" s="111"/>
      <c r="Q219" s="110" t="s">
        <v>2435</v>
      </c>
      <c r="R219" s="121"/>
    </row>
    <row r="220" spans="1:18">
      <c r="A220" s="131" t="s">
        <v>2051</v>
      </c>
      <c r="B220" s="131" t="s">
        <v>2052</v>
      </c>
      <c r="C220" s="131" t="s">
        <v>2747</v>
      </c>
      <c r="D220" s="111" t="s">
        <v>724</v>
      </c>
      <c r="E220" s="120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</v>
      </c>
      <c r="F220" s="110" t="s">
        <v>725</v>
      </c>
      <c r="G220" s="110" t="s">
        <v>88</v>
      </c>
      <c r="H220" s="112">
        <v>2564</v>
      </c>
      <c r="I220" s="110" t="s">
        <v>431</v>
      </c>
      <c r="J220" s="113" t="s">
        <v>325</v>
      </c>
      <c r="K220" s="110" t="s">
        <v>225</v>
      </c>
      <c r="L220" s="110" t="s">
        <v>226</v>
      </c>
      <c r="M220" s="121" t="s">
        <v>2753</v>
      </c>
      <c r="N220" s="110" t="s">
        <v>121</v>
      </c>
      <c r="O220" s="113" t="s">
        <v>2325</v>
      </c>
      <c r="P220" s="111"/>
      <c r="Q220" s="110" t="s">
        <v>2386</v>
      </c>
      <c r="R220" s="121"/>
    </row>
    <row r="221" spans="1:18">
      <c r="A221" s="131" t="s">
        <v>2051</v>
      </c>
      <c r="B221" s="131" t="s">
        <v>2052</v>
      </c>
      <c r="C221" s="131" t="s">
        <v>2747</v>
      </c>
      <c r="D221" s="111" t="s">
        <v>356</v>
      </c>
      <c r="E221" s="120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</v>
      </c>
      <c r="F221" s="110" t="s">
        <v>357</v>
      </c>
      <c r="G221" s="110" t="s">
        <v>88</v>
      </c>
      <c r="H221" s="112">
        <v>2564</v>
      </c>
      <c r="I221" s="110" t="s">
        <v>65</v>
      </c>
      <c r="J221" s="113" t="s">
        <v>325</v>
      </c>
      <c r="K221" s="110" t="s">
        <v>225</v>
      </c>
      <c r="L221" s="110" t="s">
        <v>226</v>
      </c>
      <c r="M221" s="121" t="s">
        <v>2753</v>
      </c>
      <c r="N221" s="110" t="s">
        <v>121</v>
      </c>
      <c r="O221" s="113" t="s">
        <v>2325</v>
      </c>
      <c r="P221" s="111"/>
      <c r="Q221" s="110" t="s">
        <v>2456</v>
      </c>
      <c r="R221" s="121"/>
    </row>
    <row r="222" spans="1:18">
      <c r="A222" s="131" t="s">
        <v>2051</v>
      </c>
      <c r="B222" s="131" t="s">
        <v>2052</v>
      </c>
      <c r="C222" s="131" t="s">
        <v>2747</v>
      </c>
      <c r="D222" s="111" t="s">
        <v>655</v>
      </c>
      <c r="E222" s="120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</v>
      </c>
      <c r="F222" s="110" t="s">
        <v>656</v>
      </c>
      <c r="G222" s="110" t="s">
        <v>88</v>
      </c>
      <c r="H222" s="112">
        <v>2564</v>
      </c>
      <c r="I222" s="110" t="s">
        <v>65</v>
      </c>
      <c r="J222" s="113" t="s">
        <v>325</v>
      </c>
      <c r="K222" s="110" t="s">
        <v>225</v>
      </c>
      <c r="L222" s="110" t="s">
        <v>226</v>
      </c>
      <c r="M222" s="121" t="s">
        <v>2753</v>
      </c>
      <c r="N222" s="110" t="s">
        <v>121</v>
      </c>
      <c r="O222" s="113" t="s">
        <v>2325</v>
      </c>
      <c r="P222" s="111"/>
      <c r="Q222" s="110" t="s">
        <v>2409</v>
      </c>
      <c r="R222" s="121"/>
    </row>
    <row r="223" spans="1:18">
      <c r="A223" s="131" t="s">
        <v>2051</v>
      </c>
      <c r="B223" s="131" t="s">
        <v>2052</v>
      </c>
      <c r="C223" s="131" t="s">
        <v>2747</v>
      </c>
      <c r="D223" s="111" t="s">
        <v>410</v>
      </c>
      <c r="E223" s="120" t="str">
        <f t="shared" si="6"/>
        <v>โครงการพัฒนาการผลิตเมล็ดพันธุ์ข้าวคุณภาพดีของประเทศกัมพูชา (Project on Improvement of the Quality of Rice Seed Production) (ส่วนให้ ๒)</v>
      </c>
      <c r="F223" s="110" t="s">
        <v>411</v>
      </c>
      <c r="G223" s="110" t="s">
        <v>88</v>
      </c>
      <c r="H223" s="112">
        <v>2564</v>
      </c>
      <c r="I223" s="110" t="s">
        <v>397</v>
      </c>
      <c r="J223" s="113" t="s">
        <v>316</v>
      </c>
      <c r="K223" s="110" t="s">
        <v>225</v>
      </c>
      <c r="L223" s="110" t="s">
        <v>226</v>
      </c>
      <c r="M223" s="121" t="s">
        <v>2753</v>
      </c>
      <c r="N223" s="110" t="s">
        <v>121</v>
      </c>
      <c r="O223" s="113" t="s">
        <v>2325</v>
      </c>
      <c r="P223" s="111"/>
      <c r="Q223" s="110" t="s">
        <v>2440</v>
      </c>
      <c r="R223" s="121"/>
    </row>
    <row r="224" spans="1:18">
      <c r="A224" s="131" t="s">
        <v>2051</v>
      </c>
      <c r="B224" s="131" t="s">
        <v>2052</v>
      </c>
      <c r="C224" s="131" t="s">
        <v>2747</v>
      </c>
      <c r="D224" s="111" t="s">
        <v>336</v>
      </c>
      <c r="E224" s="120" t="str">
        <f t="shared" si="6"/>
        <v>โครงการพัฒนาการเรียนการสอนของมหาวิทยาลัยเทคโนโลยีทวายและโรงเรียนเทคนิคทวาย (ส่วนให้ฯ 1)</v>
      </c>
      <c r="F224" s="110" t="s">
        <v>337</v>
      </c>
      <c r="G224" s="110" t="s">
        <v>88</v>
      </c>
      <c r="H224" s="112">
        <v>2564</v>
      </c>
      <c r="I224" s="110" t="s">
        <v>339</v>
      </c>
      <c r="J224" s="113" t="s">
        <v>257</v>
      </c>
      <c r="K224" s="110" t="s">
        <v>225</v>
      </c>
      <c r="L224" s="110" t="s">
        <v>226</v>
      </c>
      <c r="M224" s="121" t="s">
        <v>2753</v>
      </c>
      <c r="N224" s="110" t="s">
        <v>121</v>
      </c>
      <c r="O224" s="113" t="s">
        <v>2325</v>
      </c>
      <c r="P224" s="111"/>
      <c r="Q224" s="110" t="s">
        <v>2462</v>
      </c>
      <c r="R224" s="121"/>
    </row>
    <row r="225" spans="1:18">
      <c r="A225" s="131" t="s">
        <v>2051</v>
      </c>
      <c r="B225" s="131" t="s">
        <v>2052</v>
      </c>
      <c r="C225" s="131" t="s">
        <v>2747</v>
      </c>
      <c r="D225" s="111" t="s">
        <v>830</v>
      </c>
      <c r="E225" s="120" t="str">
        <f t="shared" si="6"/>
        <v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v>
      </c>
      <c r="F225" s="110" t="s">
        <v>751</v>
      </c>
      <c r="G225" s="110" t="s">
        <v>88</v>
      </c>
      <c r="H225" s="112">
        <v>2564</v>
      </c>
      <c r="I225" s="110" t="s">
        <v>209</v>
      </c>
      <c r="J225" s="113" t="s">
        <v>216</v>
      </c>
      <c r="K225" s="110" t="s">
        <v>225</v>
      </c>
      <c r="L225" s="110" t="s">
        <v>226</v>
      </c>
      <c r="M225" s="121" t="s">
        <v>2753</v>
      </c>
      <c r="N225" s="110" t="s">
        <v>121</v>
      </c>
      <c r="O225" s="113" t="s">
        <v>2325</v>
      </c>
      <c r="P225" s="111"/>
      <c r="Q225" s="110" t="s">
        <v>2366</v>
      </c>
      <c r="R225" s="121"/>
    </row>
    <row r="226" spans="1:18">
      <c r="A226" s="131" t="s">
        <v>2051</v>
      </c>
      <c r="B226" s="131" t="s">
        <v>2052</v>
      </c>
      <c r="C226" s="131" t="s">
        <v>2747</v>
      </c>
      <c r="D226" s="111" t="s">
        <v>750</v>
      </c>
      <c r="E226" s="120" t="str">
        <f t="shared" si="6"/>
        <v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v>
      </c>
      <c r="F226" s="110" t="s">
        <v>751</v>
      </c>
      <c r="G226" s="110" t="s">
        <v>88</v>
      </c>
      <c r="H226" s="112">
        <v>2564</v>
      </c>
      <c r="I226" s="110" t="s">
        <v>209</v>
      </c>
      <c r="J226" s="113" t="s">
        <v>257</v>
      </c>
      <c r="K226" s="110" t="s">
        <v>225</v>
      </c>
      <c r="L226" s="110" t="s">
        <v>226</v>
      </c>
      <c r="M226" s="121" t="s">
        <v>2753</v>
      </c>
      <c r="N226" s="110" t="s">
        <v>121</v>
      </c>
      <c r="O226" s="113" t="s">
        <v>2325</v>
      </c>
      <c r="P226" s="111"/>
      <c r="Q226" s="110" t="s">
        <v>2379</v>
      </c>
      <c r="R226" s="121"/>
    </row>
    <row r="227" spans="1:18">
      <c r="A227" s="131" t="s">
        <v>2051</v>
      </c>
      <c r="B227" s="131" t="s">
        <v>2052</v>
      </c>
      <c r="C227" s="131" t="s">
        <v>2747</v>
      </c>
      <c r="D227" s="111" t="s">
        <v>442</v>
      </c>
      <c r="E227" s="120" t="str">
        <f t="shared" si="6"/>
        <v>โครงการพัฒนาการเรียนการสอนภาษาไทย ณ Mandalay University of Foreign Languages (MUFL) สาธารณรัฐแห่งสหภาพเมียนมา (ส่วนให้ฯ 1)</v>
      </c>
      <c r="F227" s="110" t="s">
        <v>443</v>
      </c>
      <c r="G227" s="110" t="s">
        <v>88</v>
      </c>
      <c r="H227" s="112">
        <v>2564</v>
      </c>
      <c r="I227" s="110" t="s">
        <v>265</v>
      </c>
      <c r="J227" s="113" t="s">
        <v>257</v>
      </c>
      <c r="K227" s="110" t="s">
        <v>225</v>
      </c>
      <c r="L227" s="110" t="s">
        <v>226</v>
      </c>
      <c r="M227" s="121" t="s">
        <v>2753</v>
      </c>
      <c r="N227" s="110" t="s">
        <v>121</v>
      </c>
      <c r="O227" s="113" t="s">
        <v>2325</v>
      </c>
      <c r="P227" s="111"/>
      <c r="Q227" s="110" t="s">
        <v>2433</v>
      </c>
      <c r="R227" s="121"/>
    </row>
    <row r="228" spans="1:18">
      <c r="A228" s="131" t="s">
        <v>2051</v>
      </c>
      <c r="B228" s="131" t="s">
        <v>2052</v>
      </c>
      <c r="C228" s="131" t="s">
        <v>2747</v>
      </c>
      <c r="D228" s="111" t="s">
        <v>671</v>
      </c>
      <c r="E228" s="120" t="str">
        <f t="shared" si="6"/>
        <v>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</v>
      </c>
      <c r="F228" s="110" t="s">
        <v>672</v>
      </c>
      <c r="G228" s="110" t="s">
        <v>88</v>
      </c>
      <c r="H228" s="112">
        <v>2564</v>
      </c>
      <c r="I228" s="110" t="s">
        <v>209</v>
      </c>
      <c r="J228" s="113" t="s">
        <v>216</v>
      </c>
      <c r="K228" s="110" t="s">
        <v>225</v>
      </c>
      <c r="L228" s="110" t="s">
        <v>226</v>
      </c>
      <c r="M228" s="121" t="s">
        <v>2753</v>
      </c>
      <c r="N228" s="110" t="s">
        <v>121</v>
      </c>
      <c r="O228" s="113" t="s">
        <v>2325</v>
      </c>
      <c r="P228" s="111"/>
      <c r="Q228" s="110" t="s">
        <v>2404</v>
      </c>
      <c r="R228" s="121"/>
    </row>
    <row r="229" spans="1:18">
      <c r="A229" s="131" t="s">
        <v>2051</v>
      </c>
      <c r="B229" s="131" t="s">
        <v>2052</v>
      </c>
      <c r="C229" s="131" t="s">
        <v>2747</v>
      </c>
      <c r="D229" s="111" t="s">
        <v>445</v>
      </c>
      <c r="E229" s="120" t="str">
        <f t="shared" si="6"/>
        <v xml:space="preserve">โครงการพัฒนาการเรียนการสอนภาษาไทย ณ Yangon University of Foreign Languages (YUFL) สาธารณรัฐแห่งสหภาพเมียนมา (ส่วนให้ฯ 1) </v>
      </c>
      <c r="F229" s="110" t="s">
        <v>2431</v>
      </c>
      <c r="G229" s="110" t="s">
        <v>88</v>
      </c>
      <c r="H229" s="112">
        <v>2564</v>
      </c>
      <c r="I229" s="110" t="s">
        <v>448</v>
      </c>
      <c r="J229" s="113" t="s">
        <v>329</v>
      </c>
      <c r="K229" s="110" t="s">
        <v>225</v>
      </c>
      <c r="L229" s="110" t="s">
        <v>226</v>
      </c>
      <c r="M229" s="121" t="s">
        <v>2753</v>
      </c>
      <c r="N229" s="110" t="s">
        <v>121</v>
      </c>
      <c r="O229" s="113" t="s">
        <v>2325</v>
      </c>
      <c r="P229" s="111"/>
      <c r="Q229" s="110" t="s">
        <v>2432</v>
      </c>
      <c r="R229" s="121"/>
    </row>
    <row r="230" spans="1:18">
      <c r="A230" s="131" t="s">
        <v>2051</v>
      </c>
      <c r="B230" s="131" t="s">
        <v>2052</v>
      </c>
      <c r="C230" s="131" t="s">
        <v>2747</v>
      </c>
      <c r="D230" s="111" t="s">
        <v>674</v>
      </c>
      <c r="E230" s="120" t="str">
        <f t="shared" si="6"/>
        <v>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</v>
      </c>
      <c r="F230" s="110" t="s">
        <v>675</v>
      </c>
      <c r="G230" s="110" t="s">
        <v>88</v>
      </c>
      <c r="H230" s="112">
        <v>2564</v>
      </c>
      <c r="I230" s="110" t="s">
        <v>209</v>
      </c>
      <c r="J230" s="113" t="s">
        <v>216</v>
      </c>
      <c r="K230" s="110" t="s">
        <v>225</v>
      </c>
      <c r="L230" s="110" t="s">
        <v>226</v>
      </c>
      <c r="M230" s="121" t="s">
        <v>2753</v>
      </c>
      <c r="N230" s="110" t="s">
        <v>121</v>
      </c>
      <c r="O230" s="113" t="s">
        <v>2325</v>
      </c>
      <c r="P230" s="111"/>
      <c r="Q230" s="110" t="s">
        <v>2403</v>
      </c>
      <c r="R230" s="121"/>
    </row>
    <row r="231" spans="1:18">
      <c r="A231" s="131" t="s">
        <v>2051</v>
      </c>
      <c r="B231" s="131" t="s">
        <v>2052</v>
      </c>
      <c r="C231" s="131" t="s">
        <v>2747</v>
      </c>
      <c r="D231" s="111" t="s">
        <v>668</v>
      </c>
      <c r="E231" s="120" t="str">
        <f t="shared" si="6"/>
        <v>โครงการพัฒนาการเรียนการสอนภาษาไทย ณ มหาวิทยาลัยในเวียดนาม (ปีงบประมาณ 2564)</v>
      </c>
      <c r="F231" s="110" t="s">
        <v>669</v>
      </c>
      <c r="G231" s="110" t="s">
        <v>88</v>
      </c>
      <c r="H231" s="112">
        <v>2564</v>
      </c>
      <c r="I231" s="110" t="s">
        <v>209</v>
      </c>
      <c r="J231" s="113" t="s">
        <v>216</v>
      </c>
      <c r="K231" s="110" t="s">
        <v>225</v>
      </c>
      <c r="L231" s="110" t="s">
        <v>226</v>
      </c>
      <c r="M231" s="121" t="s">
        <v>2753</v>
      </c>
      <c r="N231" s="110" t="s">
        <v>121</v>
      </c>
      <c r="O231" s="113" t="s">
        <v>2325</v>
      </c>
      <c r="P231" s="111"/>
      <c r="Q231" s="110" t="s">
        <v>2405</v>
      </c>
      <c r="R231" s="121"/>
    </row>
    <row r="232" spans="1:18">
      <c r="A232" s="131" t="s">
        <v>2051</v>
      </c>
      <c r="B232" s="131" t="s">
        <v>2052</v>
      </c>
      <c r="C232" s="131" t="s">
        <v>2747</v>
      </c>
      <c r="D232" s="111" t="s">
        <v>439</v>
      </c>
      <c r="E232" s="120" t="str">
        <f t="shared" si="6"/>
        <v>โครงการพัฒนาการเรียนการสอนภาษาไทย ณ มหาวิทยาลัยในเวียดนาม (ส่วนให้ฯ 1)</v>
      </c>
      <c r="F232" s="110" t="s">
        <v>440</v>
      </c>
      <c r="G232" s="110" t="s">
        <v>88</v>
      </c>
      <c r="H232" s="112">
        <v>2564</v>
      </c>
      <c r="I232" s="110" t="s">
        <v>33</v>
      </c>
      <c r="J232" s="113" t="s">
        <v>216</v>
      </c>
      <c r="K232" s="110" t="s">
        <v>225</v>
      </c>
      <c r="L232" s="110" t="s">
        <v>226</v>
      </c>
      <c r="M232" s="121" t="s">
        <v>2753</v>
      </c>
      <c r="N232" s="110" t="s">
        <v>121</v>
      </c>
      <c r="O232" s="113" t="s">
        <v>2325</v>
      </c>
      <c r="P232" s="111"/>
      <c r="Q232" s="110" t="s">
        <v>2434</v>
      </c>
      <c r="R232" s="121"/>
    </row>
    <row r="233" spans="1:18">
      <c r="A233" s="131" t="s">
        <v>2051</v>
      </c>
      <c r="B233" s="131" t="s">
        <v>2052</v>
      </c>
      <c r="C233" s="131" t="s">
        <v>2747</v>
      </c>
      <c r="D233" s="111" t="s">
        <v>641</v>
      </c>
      <c r="E233" s="120" t="str">
        <f t="shared" si="6"/>
        <v>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</v>
      </c>
      <c r="F233" s="110" t="s">
        <v>642</v>
      </c>
      <c r="G233" s="110" t="s">
        <v>88</v>
      </c>
      <c r="H233" s="112">
        <v>2564</v>
      </c>
      <c r="I233" s="110" t="s">
        <v>209</v>
      </c>
      <c r="J233" s="113" t="s">
        <v>216</v>
      </c>
      <c r="K233" s="110" t="s">
        <v>225</v>
      </c>
      <c r="L233" s="110" t="s">
        <v>226</v>
      </c>
      <c r="M233" s="121" t="s">
        <v>2753</v>
      </c>
      <c r="N233" s="110" t="s">
        <v>121</v>
      </c>
      <c r="O233" s="113" t="s">
        <v>2325</v>
      </c>
      <c r="P233" s="111"/>
      <c r="Q233" s="110" t="s">
        <v>2414</v>
      </c>
      <c r="R233" s="121"/>
    </row>
    <row r="234" spans="1:18">
      <c r="A234" s="131" t="s">
        <v>2051</v>
      </c>
      <c r="B234" s="131" t="s">
        <v>2052</v>
      </c>
      <c r="C234" s="131" t="s">
        <v>2747</v>
      </c>
      <c r="D234" s="111" t="s">
        <v>374</v>
      </c>
      <c r="E234" s="120" t="str">
        <f t="shared" si="6"/>
        <v>โครงการพัฒนาความสามารถด้านการประมงแก่วิทยาลัยกสิกรรมและป่าไม้ แขวงจำปาสัก สปป. ลาว (ส่วนให้ฯ 1)</v>
      </c>
      <c r="F234" s="110" t="s">
        <v>375</v>
      </c>
      <c r="G234" s="110" t="s">
        <v>88</v>
      </c>
      <c r="H234" s="112">
        <v>2564</v>
      </c>
      <c r="I234" s="110" t="s">
        <v>377</v>
      </c>
      <c r="J234" s="113" t="s">
        <v>316</v>
      </c>
      <c r="K234" s="110" t="s">
        <v>225</v>
      </c>
      <c r="L234" s="110" t="s">
        <v>226</v>
      </c>
      <c r="M234" s="121" t="s">
        <v>2753</v>
      </c>
      <c r="N234" s="110" t="s">
        <v>121</v>
      </c>
      <c r="O234" s="113" t="s">
        <v>2325</v>
      </c>
      <c r="P234" s="111"/>
      <c r="Q234" s="110" t="s">
        <v>2451</v>
      </c>
      <c r="R234" s="121"/>
    </row>
    <row r="235" spans="1:18">
      <c r="A235" s="131" t="s">
        <v>2051</v>
      </c>
      <c r="B235" s="131" t="s">
        <v>2052</v>
      </c>
      <c r="C235" s="131" t="s">
        <v>2747</v>
      </c>
      <c r="D235" s="111" t="s">
        <v>378</v>
      </c>
      <c r="E235" s="120" t="str">
        <f t="shared" si="6"/>
        <v>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</v>
      </c>
      <c r="F235" s="110" t="s">
        <v>379</v>
      </c>
      <c r="G235" s="110" t="s">
        <v>88</v>
      </c>
      <c r="H235" s="112">
        <v>2564</v>
      </c>
      <c r="I235" s="110" t="s">
        <v>33</v>
      </c>
      <c r="J235" s="113" t="s">
        <v>216</v>
      </c>
      <c r="K235" s="110" t="s">
        <v>225</v>
      </c>
      <c r="L235" s="110" t="s">
        <v>226</v>
      </c>
      <c r="M235" s="121" t="s">
        <v>2753</v>
      </c>
      <c r="N235" s="110" t="s">
        <v>121</v>
      </c>
      <c r="O235" s="113" t="s">
        <v>2325</v>
      </c>
      <c r="P235" s="111"/>
      <c r="Q235" s="110" t="s">
        <v>2450</v>
      </c>
      <c r="R235" s="121"/>
    </row>
    <row r="236" spans="1:18">
      <c r="A236" s="131" t="s">
        <v>2051</v>
      </c>
      <c r="B236" s="131" t="s">
        <v>2052</v>
      </c>
      <c r="C236" s="131" t="s">
        <v>2747</v>
      </c>
      <c r="D236" s="111" t="s">
        <v>233</v>
      </c>
      <c r="E236" s="120" t="str">
        <f t="shared" si="6"/>
        <v xml:space="preserve"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</v>
      </c>
      <c r="F236" s="110" t="s">
        <v>2489</v>
      </c>
      <c r="G236" s="110" t="s">
        <v>88</v>
      </c>
      <c r="H236" s="112">
        <v>2564</v>
      </c>
      <c r="I236" s="110" t="s">
        <v>33</v>
      </c>
      <c r="J236" s="113" t="s">
        <v>216</v>
      </c>
      <c r="K236" s="110" t="s">
        <v>225</v>
      </c>
      <c r="L236" s="110" t="s">
        <v>226</v>
      </c>
      <c r="M236" s="121" t="s">
        <v>2753</v>
      </c>
      <c r="N236" s="110" t="s">
        <v>121</v>
      </c>
      <c r="O236" s="113" t="s">
        <v>2325</v>
      </c>
      <c r="P236" s="111"/>
      <c r="Q236" s="110" t="s">
        <v>2490</v>
      </c>
      <c r="R236" s="121"/>
    </row>
    <row r="237" spans="1:18">
      <c r="A237" s="131" t="s">
        <v>2051</v>
      </c>
      <c r="B237" s="131" t="s">
        <v>2052</v>
      </c>
      <c r="C237" s="131" t="s">
        <v>2747</v>
      </c>
      <c r="D237" s="111" t="s">
        <v>733</v>
      </c>
      <c r="E237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</v>
      </c>
      <c r="F237" s="110" t="s">
        <v>734</v>
      </c>
      <c r="G237" s="110" t="s">
        <v>88</v>
      </c>
      <c r="H237" s="112">
        <v>2564</v>
      </c>
      <c r="I237" s="110" t="s">
        <v>209</v>
      </c>
      <c r="J237" s="113" t="s">
        <v>216</v>
      </c>
      <c r="K237" s="110" t="s">
        <v>225</v>
      </c>
      <c r="L237" s="110" t="s">
        <v>226</v>
      </c>
      <c r="M237" s="121" t="s">
        <v>2753</v>
      </c>
      <c r="N237" s="110" t="s">
        <v>121</v>
      </c>
      <c r="O237" s="113" t="s">
        <v>2325</v>
      </c>
      <c r="P237" s="111"/>
      <c r="Q237" s="110" t="s">
        <v>2383</v>
      </c>
      <c r="R237" s="121"/>
    </row>
    <row r="238" spans="1:18">
      <c r="A238" s="131" t="s">
        <v>2051</v>
      </c>
      <c r="B238" s="131" t="s">
        <v>2052</v>
      </c>
      <c r="C238" s="131" t="s">
        <v>2747</v>
      </c>
      <c r="D238" s="111" t="s">
        <v>258</v>
      </c>
      <c r="E238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</v>
      </c>
      <c r="F238" s="110" t="s">
        <v>259</v>
      </c>
      <c r="G238" s="110" t="s">
        <v>88</v>
      </c>
      <c r="H238" s="112">
        <v>2564</v>
      </c>
      <c r="I238" s="110" t="s">
        <v>33</v>
      </c>
      <c r="J238" s="113" t="s">
        <v>216</v>
      </c>
      <c r="K238" s="110" t="s">
        <v>225</v>
      </c>
      <c r="L238" s="110" t="s">
        <v>226</v>
      </c>
      <c r="M238" s="121" t="s">
        <v>2753</v>
      </c>
      <c r="N238" s="110" t="s">
        <v>121</v>
      </c>
      <c r="O238" s="113" t="s">
        <v>2325</v>
      </c>
      <c r="P238" s="111"/>
      <c r="Q238" s="110" t="s">
        <v>2486</v>
      </c>
      <c r="R238" s="121"/>
    </row>
    <row r="239" spans="1:18">
      <c r="A239" s="131" t="s">
        <v>2051</v>
      </c>
      <c r="B239" s="131" t="s">
        <v>2052</v>
      </c>
      <c r="C239" s="131" t="s">
        <v>2747</v>
      </c>
      <c r="D239" s="111" t="s">
        <v>727</v>
      </c>
      <c r="E239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</v>
      </c>
      <c r="F239" s="110" t="s">
        <v>728</v>
      </c>
      <c r="G239" s="110" t="s">
        <v>88</v>
      </c>
      <c r="H239" s="112">
        <v>2564</v>
      </c>
      <c r="I239" s="110" t="s">
        <v>209</v>
      </c>
      <c r="J239" s="113" t="s">
        <v>216</v>
      </c>
      <c r="K239" s="110" t="s">
        <v>225</v>
      </c>
      <c r="L239" s="110" t="s">
        <v>226</v>
      </c>
      <c r="M239" s="121" t="s">
        <v>2753</v>
      </c>
      <c r="N239" s="110" t="s">
        <v>121</v>
      </c>
      <c r="O239" s="113" t="s">
        <v>2325</v>
      </c>
      <c r="P239" s="111"/>
      <c r="Q239" s="110" t="s">
        <v>2385</v>
      </c>
      <c r="R239" s="121"/>
    </row>
    <row r="240" spans="1:18">
      <c r="A240" s="131" t="s">
        <v>2051</v>
      </c>
      <c r="B240" s="131" t="s">
        <v>2052</v>
      </c>
      <c r="C240" s="131" t="s">
        <v>2747</v>
      </c>
      <c r="D240" s="111" t="s">
        <v>297</v>
      </c>
      <c r="E240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</v>
      </c>
      <c r="F240" s="110" t="s">
        <v>298</v>
      </c>
      <c r="G240" s="110" t="s">
        <v>88</v>
      </c>
      <c r="H240" s="112">
        <v>2564</v>
      </c>
      <c r="I240" s="110" t="s">
        <v>33</v>
      </c>
      <c r="J240" s="113" t="s">
        <v>216</v>
      </c>
      <c r="K240" s="110" t="s">
        <v>225</v>
      </c>
      <c r="L240" s="110" t="s">
        <v>226</v>
      </c>
      <c r="M240" s="121" t="s">
        <v>2753</v>
      </c>
      <c r="N240" s="110" t="s">
        <v>121</v>
      </c>
      <c r="O240" s="113" t="s">
        <v>2325</v>
      </c>
      <c r="P240" s="111"/>
      <c r="Q240" s="110" t="s">
        <v>2473</v>
      </c>
      <c r="R240" s="121"/>
    </row>
    <row r="241" spans="1:18">
      <c r="A241" s="131" t="s">
        <v>2051</v>
      </c>
      <c r="B241" s="131" t="s">
        <v>2052</v>
      </c>
      <c r="C241" s="131" t="s">
        <v>2747</v>
      </c>
      <c r="D241" s="111" t="s">
        <v>747</v>
      </c>
      <c r="E241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</v>
      </c>
      <c r="F241" s="110" t="s">
        <v>748</v>
      </c>
      <c r="G241" s="110" t="s">
        <v>88</v>
      </c>
      <c r="H241" s="112">
        <v>2564</v>
      </c>
      <c r="I241" s="110" t="s">
        <v>209</v>
      </c>
      <c r="J241" s="113" t="s">
        <v>216</v>
      </c>
      <c r="K241" s="110" t="s">
        <v>225</v>
      </c>
      <c r="L241" s="110" t="s">
        <v>226</v>
      </c>
      <c r="M241" s="121" t="s">
        <v>2753</v>
      </c>
      <c r="N241" s="110" t="s">
        <v>121</v>
      </c>
      <c r="O241" s="113" t="s">
        <v>2325</v>
      </c>
      <c r="P241" s="111"/>
      <c r="Q241" s="110" t="s">
        <v>2380</v>
      </c>
      <c r="R241" s="121"/>
    </row>
    <row r="242" spans="1:18">
      <c r="A242" s="131" t="s">
        <v>2051</v>
      </c>
      <c r="B242" s="131" t="s">
        <v>2052</v>
      </c>
      <c r="C242" s="131" t="s">
        <v>2747</v>
      </c>
      <c r="D242" s="111" t="s">
        <v>381</v>
      </c>
      <c r="E242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</v>
      </c>
      <c r="F242" s="110" t="s">
        <v>382</v>
      </c>
      <c r="G242" s="110" t="s">
        <v>88</v>
      </c>
      <c r="H242" s="112">
        <v>2564</v>
      </c>
      <c r="I242" s="110" t="s">
        <v>33</v>
      </c>
      <c r="J242" s="113" t="s">
        <v>216</v>
      </c>
      <c r="K242" s="110" t="s">
        <v>225</v>
      </c>
      <c r="L242" s="110" t="s">
        <v>226</v>
      </c>
      <c r="M242" s="121" t="s">
        <v>2753</v>
      </c>
      <c r="N242" s="110" t="s">
        <v>121</v>
      </c>
      <c r="O242" s="113" t="s">
        <v>2325</v>
      </c>
      <c r="P242" s="111"/>
      <c r="Q242" s="110" t="s">
        <v>2449</v>
      </c>
      <c r="R242" s="121"/>
    </row>
    <row r="243" spans="1:18">
      <c r="A243" s="131" t="s">
        <v>2051</v>
      </c>
      <c r="B243" s="131" t="s">
        <v>2052</v>
      </c>
      <c r="C243" s="131" t="s">
        <v>2747</v>
      </c>
      <c r="D243" s="111" t="s">
        <v>736</v>
      </c>
      <c r="E243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</v>
      </c>
      <c r="F243" s="110" t="s">
        <v>737</v>
      </c>
      <c r="G243" s="110" t="s">
        <v>88</v>
      </c>
      <c r="H243" s="112">
        <v>2564</v>
      </c>
      <c r="I243" s="110" t="s">
        <v>33</v>
      </c>
      <c r="J243" s="113" t="s">
        <v>216</v>
      </c>
      <c r="K243" s="110" t="s">
        <v>225</v>
      </c>
      <c r="L243" s="110" t="s">
        <v>226</v>
      </c>
      <c r="M243" s="121" t="s">
        <v>2753</v>
      </c>
      <c r="N243" s="110" t="s">
        <v>121</v>
      </c>
      <c r="O243" s="113" t="s">
        <v>2325</v>
      </c>
      <c r="P243" s="111"/>
      <c r="Q243" s="110" t="s">
        <v>2382</v>
      </c>
      <c r="R243" s="121"/>
    </row>
    <row r="244" spans="1:18">
      <c r="A244" s="131" t="s">
        <v>2051</v>
      </c>
      <c r="B244" s="131" t="s">
        <v>2052</v>
      </c>
      <c r="C244" s="131" t="s">
        <v>2747</v>
      </c>
      <c r="D244" s="111" t="s">
        <v>887</v>
      </c>
      <c r="E244" s="120" t="str">
        <f t="shared" si="6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</v>
      </c>
      <c r="F244" s="110" t="s">
        <v>888</v>
      </c>
      <c r="G244" s="110" t="s">
        <v>88</v>
      </c>
      <c r="H244" s="112">
        <v>2564</v>
      </c>
      <c r="I244" s="110" t="s">
        <v>209</v>
      </c>
      <c r="J244" s="113" t="s">
        <v>164</v>
      </c>
      <c r="K244" s="110" t="s">
        <v>225</v>
      </c>
      <c r="L244" s="110" t="s">
        <v>226</v>
      </c>
      <c r="M244" s="121" t="s">
        <v>2753</v>
      </c>
      <c r="N244" s="110" t="s">
        <v>121</v>
      </c>
      <c r="O244" s="113" t="s">
        <v>2325</v>
      </c>
      <c r="P244" s="111"/>
      <c r="Q244" s="110" t="s">
        <v>2351</v>
      </c>
      <c r="R244" s="121"/>
    </row>
    <row r="245" spans="1:18">
      <c r="A245" s="131" t="s">
        <v>2051</v>
      </c>
      <c r="B245" s="131" t="s">
        <v>2052</v>
      </c>
      <c r="C245" s="131" t="s">
        <v>2747</v>
      </c>
      <c r="D245" s="111" t="s">
        <v>341</v>
      </c>
      <c r="E245" s="120" t="str">
        <f t="shared" ref="E245:E276" si="7">HYPERLINK(Q245,F245)</f>
        <v>โครงการพัฒนาชุมชนอย่างยั่งยืน ณ เลโซโท (ส่วนให้ฯ ๒)</v>
      </c>
      <c r="F245" s="110" t="s">
        <v>342</v>
      </c>
      <c r="G245" s="110" t="s">
        <v>88</v>
      </c>
      <c r="H245" s="112">
        <v>2564</v>
      </c>
      <c r="I245" s="110" t="s">
        <v>209</v>
      </c>
      <c r="J245" s="113" t="s">
        <v>216</v>
      </c>
      <c r="K245" s="110" t="s">
        <v>225</v>
      </c>
      <c r="L245" s="110" t="s">
        <v>226</v>
      </c>
      <c r="M245" s="121" t="s">
        <v>2753</v>
      </c>
      <c r="N245" s="110" t="s">
        <v>121</v>
      </c>
      <c r="O245" s="113" t="s">
        <v>2325</v>
      </c>
      <c r="P245" s="111"/>
      <c r="Q245" s="110" t="s">
        <v>2461</v>
      </c>
      <c r="R245" s="121"/>
    </row>
    <row r="246" spans="1:18">
      <c r="A246" s="131" t="s">
        <v>2051</v>
      </c>
      <c r="B246" s="131" t="s">
        <v>2052</v>
      </c>
      <c r="C246" s="131" t="s">
        <v>2747</v>
      </c>
      <c r="D246" s="111" t="s">
        <v>686</v>
      </c>
      <c r="E246" s="120" t="str">
        <f t="shared" si="7"/>
        <v>โครงการพัฒนาชุมชนอย่างยั่งยืน ณ เลโซโท (ส่วนให้ฯ ๒) ปี 64</v>
      </c>
      <c r="F246" s="110" t="s">
        <v>687</v>
      </c>
      <c r="G246" s="110" t="s">
        <v>88</v>
      </c>
      <c r="H246" s="112">
        <v>2564</v>
      </c>
      <c r="I246" s="110" t="s">
        <v>209</v>
      </c>
      <c r="J246" s="113" t="s">
        <v>216</v>
      </c>
      <c r="K246" s="110" t="s">
        <v>225</v>
      </c>
      <c r="L246" s="110" t="s">
        <v>226</v>
      </c>
      <c r="M246" s="121" t="s">
        <v>2753</v>
      </c>
      <c r="N246" s="110" t="s">
        <v>121</v>
      </c>
      <c r="O246" s="113" t="s">
        <v>2325</v>
      </c>
      <c r="P246" s="111"/>
      <c r="Q246" s="110" t="s">
        <v>2399</v>
      </c>
      <c r="R246" s="121"/>
    </row>
    <row r="247" spans="1:18">
      <c r="A247" s="131" t="s">
        <v>2051</v>
      </c>
      <c r="B247" s="131" t="s">
        <v>2052</v>
      </c>
      <c r="C247" s="131" t="s">
        <v>2747</v>
      </c>
      <c r="D247" s="111" t="s">
        <v>330</v>
      </c>
      <c r="E247" s="120" t="str">
        <f t="shared" si="7"/>
        <v>โครงการพัฒนาชุมชนอย่างยั่งยืน ณ สาธารณรัฐเบนิน (ส่วนให้ฯ ๒)</v>
      </c>
      <c r="F247" s="110" t="s">
        <v>331</v>
      </c>
      <c r="G247" s="110" t="s">
        <v>88</v>
      </c>
      <c r="H247" s="112">
        <v>2564</v>
      </c>
      <c r="I247" s="110" t="s">
        <v>209</v>
      </c>
      <c r="J247" s="113" t="s">
        <v>216</v>
      </c>
      <c r="K247" s="110" t="s">
        <v>225</v>
      </c>
      <c r="L247" s="110" t="s">
        <v>226</v>
      </c>
      <c r="M247" s="121" t="s">
        <v>2753</v>
      </c>
      <c r="N247" s="110" t="s">
        <v>121</v>
      </c>
      <c r="O247" s="113" t="s">
        <v>2325</v>
      </c>
      <c r="P247" s="111"/>
      <c r="Q247" s="110" t="s">
        <v>2464</v>
      </c>
      <c r="R247" s="121"/>
    </row>
    <row r="248" spans="1:18">
      <c r="A248" s="131" t="s">
        <v>2051</v>
      </c>
      <c r="B248" s="131" t="s">
        <v>2052</v>
      </c>
      <c r="C248" s="131" t="s">
        <v>2747</v>
      </c>
      <c r="D248" s="111" t="s">
        <v>692</v>
      </c>
      <c r="E248" s="120" t="str">
        <f t="shared" si="7"/>
        <v>โครงการพัฒนาชุมชนอย่างยั่งยืน ณ สาธารณรัฐเบนิน (ส่วนให้ฯ ๒) ปี 64</v>
      </c>
      <c r="F248" s="110" t="s">
        <v>693</v>
      </c>
      <c r="G248" s="110" t="s">
        <v>88</v>
      </c>
      <c r="H248" s="112">
        <v>2564</v>
      </c>
      <c r="I248" s="110" t="s">
        <v>209</v>
      </c>
      <c r="J248" s="113" t="s">
        <v>216</v>
      </c>
      <c r="K248" s="110" t="s">
        <v>225</v>
      </c>
      <c r="L248" s="110" t="s">
        <v>226</v>
      </c>
      <c r="M248" s="121" t="s">
        <v>2753</v>
      </c>
      <c r="N248" s="110" t="s">
        <v>121</v>
      </c>
      <c r="O248" s="113" t="s">
        <v>2325</v>
      </c>
      <c r="P248" s="111"/>
      <c r="Q248" s="110" t="s">
        <v>2397</v>
      </c>
      <c r="R248" s="121"/>
    </row>
    <row r="249" spans="1:18">
      <c r="A249" s="131" t="s">
        <v>2051</v>
      </c>
      <c r="B249" s="131" t="s">
        <v>2052</v>
      </c>
      <c r="C249" s="131" t="s">
        <v>2747</v>
      </c>
      <c r="D249" s="111" t="s">
        <v>333</v>
      </c>
      <c r="E249" s="120" t="str">
        <f t="shared" si="7"/>
        <v>โครงการพัฒนาชุมชนอย่างยั่งยืน ณ สาธารณรัฐโมซัมบิก (ส่วนให้ฯ ๒)</v>
      </c>
      <c r="F249" s="110" t="s">
        <v>334</v>
      </c>
      <c r="G249" s="110" t="s">
        <v>88</v>
      </c>
      <c r="H249" s="112">
        <v>2564</v>
      </c>
      <c r="I249" s="110" t="s">
        <v>209</v>
      </c>
      <c r="J249" s="113" t="s">
        <v>216</v>
      </c>
      <c r="K249" s="110" t="s">
        <v>225</v>
      </c>
      <c r="L249" s="110" t="s">
        <v>226</v>
      </c>
      <c r="M249" s="121" t="s">
        <v>2753</v>
      </c>
      <c r="N249" s="110" t="s">
        <v>121</v>
      </c>
      <c r="O249" s="113" t="s">
        <v>2325</v>
      </c>
      <c r="P249" s="111"/>
      <c r="Q249" s="110" t="s">
        <v>2463</v>
      </c>
      <c r="R249" s="121"/>
    </row>
    <row r="250" spans="1:18">
      <c r="A250" s="131" t="s">
        <v>2051</v>
      </c>
      <c r="B250" s="131" t="s">
        <v>2052</v>
      </c>
      <c r="C250" s="131" t="s">
        <v>2747</v>
      </c>
      <c r="D250" s="111" t="s">
        <v>689</v>
      </c>
      <c r="E250" s="120" t="str">
        <f t="shared" si="7"/>
        <v>โครงการพัฒนาชุมชนอย่างยั่งยืน ณ สาธารณรัฐโมซัมบิก (ส่วนให้ฯ ๒) ปี 64</v>
      </c>
      <c r="F250" s="110" t="s">
        <v>690</v>
      </c>
      <c r="G250" s="110" t="s">
        <v>88</v>
      </c>
      <c r="H250" s="112">
        <v>2564</v>
      </c>
      <c r="I250" s="110" t="s">
        <v>209</v>
      </c>
      <c r="J250" s="113" t="s">
        <v>216</v>
      </c>
      <c r="K250" s="110" t="s">
        <v>225</v>
      </c>
      <c r="L250" s="110" t="s">
        <v>226</v>
      </c>
      <c r="M250" s="121" t="s">
        <v>2753</v>
      </c>
      <c r="N250" s="110" t="s">
        <v>121</v>
      </c>
      <c r="O250" s="113" t="s">
        <v>2325</v>
      </c>
      <c r="P250" s="111"/>
      <c r="Q250" s="110" t="s">
        <v>2398</v>
      </c>
      <c r="R250" s="121"/>
    </row>
    <row r="251" spans="1:18">
      <c r="A251" s="131" t="s">
        <v>2051</v>
      </c>
      <c r="B251" s="131" t="s">
        <v>2052</v>
      </c>
      <c r="C251" s="131" t="s">
        <v>2747</v>
      </c>
      <c r="D251" s="111" t="s">
        <v>276</v>
      </c>
      <c r="E251" s="120" t="str">
        <f t="shared" si="7"/>
        <v>โครงการพัฒนาแผนกฉุกเฉินโรงพยาบาลทวาย สาธารณรัฐแห่งสหภาพเมียนมา (ส่วนให้ฯ 1)</v>
      </c>
      <c r="F251" s="110" t="s">
        <v>277</v>
      </c>
      <c r="G251" s="110" t="s">
        <v>88</v>
      </c>
      <c r="H251" s="112">
        <v>2564</v>
      </c>
      <c r="I251" s="110" t="s">
        <v>279</v>
      </c>
      <c r="J251" s="113" t="s">
        <v>216</v>
      </c>
      <c r="K251" s="110" t="s">
        <v>225</v>
      </c>
      <c r="L251" s="110" t="s">
        <v>226</v>
      </c>
      <c r="M251" s="121" t="s">
        <v>2753</v>
      </c>
      <c r="N251" s="110" t="s">
        <v>121</v>
      </c>
      <c r="O251" s="113" t="s">
        <v>2325</v>
      </c>
      <c r="P251" s="111"/>
      <c r="Q251" s="110" t="s">
        <v>2481</v>
      </c>
      <c r="R251" s="121"/>
    </row>
    <row r="252" spans="1:18">
      <c r="A252" s="131" t="s">
        <v>2051</v>
      </c>
      <c r="B252" s="131" t="s">
        <v>2052</v>
      </c>
      <c r="C252" s="131" t="s">
        <v>2747</v>
      </c>
      <c r="D252" s="111" t="s">
        <v>449</v>
      </c>
      <c r="E252" s="120" t="str">
        <f t="shared" si="7"/>
        <v>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</v>
      </c>
      <c r="F252" s="110" t="s">
        <v>450</v>
      </c>
      <c r="G252" s="110" t="s">
        <v>88</v>
      </c>
      <c r="H252" s="112">
        <v>2564</v>
      </c>
      <c r="I252" s="110" t="s">
        <v>244</v>
      </c>
      <c r="J252" s="113" t="s">
        <v>216</v>
      </c>
      <c r="K252" s="110" t="s">
        <v>225</v>
      </c>
      <c r="L252" s="110" t="s">
        <v>226</v>
      </c>
      <c r="M252" s="121" t="s">
        <v>2753</v>
      </c>
      <c r="N252" s="110" t="s">
        <v>121</v>
      </c>
      <c r="O252" s="113" t="s">
        <v>2325</v>
      </c>
      <c r="P252" s="111"/>
      <c r="Q252" s="110" t="s">
        <v>2430</v>
      </c>
      <c r="R252" s="121"/>
    </row>
    <row r="253" spans="1:18">
      <c r="A253" s="131" t="s">
        <v>2051</v>
      </c>
      <c r="B253" s="131" t="s">
        <v>2052</v>
      </c>
      <c r="C253" s="131" t="s">
        <v>2747</v>
      </c>
      <c r="D253" s="111" t="s">
        <v>293</v>
      </c>
      <c r="E253" s="120" t="str">
        <f t="shared" si="7"/>
        <v xml:space="preserve">โครงการพัฒนาโรงพยาบาลเมืองโพนโฮง แขวงเวียงจันทน์ สปป. ลาว (ส่วนให้ฯ 1) </v>
      </c>
      <c r="F253" s="110" t="s">
        <v>2474</v>
      </c>
      <c r="G253" s="110" t="s">
        <v>88</v>
      </c>
      <c r="H253" s="112">
        <v>2564</v>
      </c>
      <c r="I253" s="110" t="s">
        <v>296</v>
      </c>
      <c r="J253" s="113" t="s">
        <v>257</v>
      </c>
      <c r="K253" s="110" t="s">
        <v>225</v>
      </c>
      <c r="L253" s="110" t="s">
        <v>226</v>
      </c>
      <c r="M253" s="121" t="s">
        <v>2753</v>
      </c>
      <c r="N253" s="110" t="s">
        <v>121</v>
      </c>
      <c r="O253" s="113" t="s">
        <v>2325</v>
      </c>
      <c r="P253" s="111"/>
      <c r="Q253" s="110" t="s">
        <v>2475</v>
      </c>
      <c r="R253" s="121"/>
    </row>
    <row r="254" spans="1:18">
      <c r="A254" s="131" t="s">
        <v>2051</v>
      </c>
      <c r="B254" s="131" t="s">
        <v>2052</v>
      </c>
      <c r="C254" s="131" t="s">
        <v>2747</v>
      </c>
      <c r="D254" s="111" t="s">
        <v>822</v>
      </c>
      <c r="E254" s="120" t="str">
        <f t="shared" si="7"/>
        <v>โครงการพัฒนาโรงพยาบาลเมืองโพนโฮง แขวงเวียงจันทน์ สปป. ลาว (ส่วนให้ฯ 1) (ปีงบประมาณ 2564)</v>
      </c>
      <c r="F254" s="110" t="s">
        <v>719</v>
      </c>
      <c r="G254" s="110" t="s">
        <v>88</v>
      </c>
      <c r="H254" s="112">
        <v>2564</v>
      </c>
      <c r="I254" s="110" t="s">
        <v>209</v>
      </c>
      <c r="J254" s="113" t="s">
        <v>216</v>
      </c>
      <c r="K254" s="110" t="s">
        <v>225</v>
      </c>
      <c r="L254" s="110" t="s">
        <v>226</v>
      </c>
      <c r="M254" s="121" t="s">
        <v>2753</v>
      </c>
      <c r="N254" s="110" t="s">
        <v>121</v>
      </c>
      <c r="O254" s="113" t="s">
        <v>2325</v>
      </c>
      <c r="P254" s="111"/>
      <c r="Q254" s="110" t="s">
        <v>2369</v>
      </c>
      <c r="R254" s="121"/>
    </row>
    <row r="255" spans="1:18">
      <c r="A255" s="131" t="s">
        <v>2051</v>
      </c>
      <c r="B255" s="131" t="s">
        <v>2052</v>
      </c>
      <c r="C255" s="131" t="s">
        <v>2747</v>
      </c>
      <c r="D255" s="111" t="s">
        <v>718</v>
      </c>
      <c r="E255" s="120" t="str">
        <f t="shared" si="7"/>
        <v>โครงการพัฒนาโรงพยาบาลเมืองโพนโฮง แขวงเวียงจันทน์ สปป. ลาว (ส่วนให้ฯ 1) (ปีงบประมาณ 2564)</v>
      </c>
      <c r="F255" s="110" t="s">
        <v>719</v>
      </c>
      <c r="G255" s="110" t="s">
        <v>88</v>
      </c>
      <c r="H255" s="112">
        <v>2564</v>
      </c>
      <c r="I255" s="110" t="s">
        <v>296</v>
      </c>
      <c r="J255" s="113" t="s">
        <v>257</v>
      </c>
      <c r="K255" s="110" t="s">
        <v>225</v>
      </c>
      <c r="L255" s="110" t="s">
        <v>226</v>
      </c>
      <c r="M255" s="121" t="s">
        <v>2753</v>
      </c>
      <c r="N255" s="110" t="s">
        <v>121</v>
      </c>
      <c r="O255" s="113" t="s">
        <v>2325</v>
      </c>
      <c r="P255" s="111"/>
      <c r="Q255" s="110" t="s">
        <v>2388</v>
      </c>
      <c r="R255" s="121"/>
    </row>
    <row r="256" spans="1:18">
      <c r="A256" s="131" t="s">
        <v>2051</v>
      </c>
      <c r="B256" s="131" t="s">
        <v>2052</v>
      </c>
      <c r="C256" s="131" t="s">
        <v>2747</v>
      </c>
      <c r="D256" s="111" t="s">
        <v>625</v>
      </c>
      <c r="E256" s="120" t="str">
        <f t="shared" si="7"/>
        <v>โครงการพัฒนาวิทยาลัยพลศึกษา (ส่วนให้ฯ 1) (ปีงบประมาณ 2564)</v>
      </c>
      <c r="F256" s="110" t="s">
        <v>626</v>
      </c>
      <c r="G256" s="110" t="s">
        <v>88</v>
      </c>
      <c r="H256" s="112">
        <v>2564</v>
      </c>
      <c r="I256" s="110" t="s">
        <v>209</v>
      </c>
      <c r="J256" s="113" t="s">
        <v>216</v>
      </c>
      <c r="K256" s="110" t="s">
        <v>225</v>
      </c>
      <c r="L256" s="110" t="s">
        <v>226</v>
      </c>
      <c r="M256" s="121" t="s">
        <v>2753</v>
      </c>
      <c r="N256" s="110" t="s">
        <v>121</v>
      </c>
      <c r="O256" s="113" t="s">
        <v>2325</v>
      </c>
      <c r="P256" s="111"/>
      <c r="Q256" s="110" t="s">
        <v>2420</v>
      </c>
      <c r="R256" s="121"/>
    </row>
    <row r="257" spans="1:18">
      <c r="A257" s="131" t="s">
        <v>2051</v>
      </c>
      <c r="B257" s="131" t="s">
        <v>2052</v>
      </c>
      <c r="C257" s="131" t="s">
        <v>2747</v>
      </c>
      <c r="D257" s="111" t="s">
        <v>251</v>
      </c>
      <c r="E257" s="120" t="str">
        <f t="shared" si="7"/>
        <v>โครงการพัฒนาวิทยาลัยพลศึกษา สปป. ลาว (ส่วนให้ฯ 1)</v>
      </c>
      <c r="F257" s="110" t="s">
        <v>252</v>
      </c>
      <c r="G257" s="110" t="s">
        <v>88</v>
      </c>
      <c r="H257" s="112">
        <v>2564</v>
      </c>
      <c r="I257" s="110" t="s">
        <v>65</v>
      </c>
      <c r="J257" s="113" t="s">
        <v>216</v>
      </c>
      <c r="K257" s="110" t="s">
        <v>225</v>
      </c>
      <c r="L257" s="110" t="s">
        <v>226</v>
      </c>
      <c r="M257" s="121" t="s">
        <v>2753</v>
      </c>
      <c r="N257" s="110" t="s">
        <v>121</v>
      </c>
      <c r="O257" s="113" t="s">
        <v>2325</v>
      </c>
      <c r="P257" s="111"/>
      <c r="Q257" s="110" t="s">
        <v>2488</v>
      </c>
      <c r="R257" s="121"/>
    </row>
    <row r="258" spans="1:18">
      <c r="A258" s="131" t="s">
        <v>2051</v>
      </c>
      <c r="B258" s="131" t="s">
        <v>2052</v>
      </c>
      <c r="C258" s="131" t="s">
        <v>2747</v>
      </c>
      <c r="D258" s="111" t="s">
        <v>846</v>
      </c>
      <c r="E258" s="120" t="str">
        <f t="shared" si="7"/>
        <v>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</v>
      </c>
      <c r="F258" s="110" t="s">
        <v>847</v>
      </c>
      <c r="G258" s="110" t="s">
        <v>88</v>
      </c>
      <c r="H258" s="112">
        <v>2564</v>
      </c>
      <c r="I258" s="110" t="s">
        <v>664</v>
      </c>
      <c r="J258" s="113" t="s">
        <v>216</v>
      </c>
      <c r="K258" s="110" t="s">
        <v>225</v>
      </c>
      <c r="L258" s="110" t="s">
        <v>226</v>
      </c>
      <c r="M258" s="121" t="s">
        <v>2753</v>
      </c>
      <c r="N258" s="110" t="s">
        <v>121</v>
      </c>
      <c r="O258" s="113" t="s">
        <v>2325</v>
      </c>
      <c r="P258" s="111"/>
      <c r="Q258" s="110" t="s">
        <v>2365</v>
      </c>
      <c r="R258" s="121"/>
    </row>
    <row r="259" spans="1:18">
      <c r="A259" s="131" t="s">
        <v>2051</v>
      </c>
      <c r="B259" s="131" t="s">
        <v>2052</v>
      </c>
      <c r="C259" s="131" t="s">
        <v>2747</v>
      </c>
      <c r="D259" s="111" t="s">
        <v>796</v>
      </c>
      <c r="E259" s="120" t="str">
        <f t="shared" si="7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</v>
      </c>
      <c r="F259" s="110" t="s">
        <v>797</v>
      </c>
      <c r="G259" s="110" t="s">
        <v>88</v>
      </c>
      <c r="H259" s="112">
        <v>2564</v>
      </c>
      <c r="I259" s="110" t="s">
        <v>664</v>
      </c>
      <c r="J259" s="113" t="s">
        <v>202</v>
      </c>
      <c r="K259" s="110" t="s">
        <v>225</v>
      </c>
      <c r="L259" s="110" t="s">
        <v>226</v>
      </c>
      <c r="M259" s="121" t="s">
        <v>2753</v>
      </c>
      <c r="N259" s="110" t="s">
        <v>121</v>
      </c>
      <c r="O259" s="113" t="s">
        <v>2325</v>
      </c>
      <c r="P259" s="111"/>
      <c r="Q259" s="110" t="s">
        <v>2371</v>
      </c>
      <c r="R259" s="121"/>
    </row>
    <row r="260" spans="1:18">
      <c r="A260" s="131" t="s">
        <v>2051</v>
      </c>
      <c r="B260" s="131" t="s">
        <v>2052</v>
      </c>
      <c r="C260" s="131" t="s">
        <v>2747</v>
      </c>
      <c r="D260" s="111" t="s">
        <v>790</v>
      </c>
      <c r="E260" s="120" t="str">
        <f t="shared" si="7"/>
        <v>โครงการพัฒนาศูนย์ผลิตขาเทียมในเซเนกัล (ปีงบประมาณ ๒๕๖๔) ส่วนให้ฯ ๑</v>
      </c>
      <c r="F260" s="110" t="s">
        <v>791</v>
      </c>
      <c r="G260" s="110" t="s">
        <v>88</v>
      </c>
      <c r="H260" s="112">
        <v>2564</v>
      </c>
      <c r="I260" s="110" t="s">
        <v>209</v>
      </c>
      <c r="J260" s="113" t="s">
        <v>216</v>
      </c>
      <c r="K260" s="110" t="s">
        <v>225</v>
      </c>
      <c r="L260" s="110" t="s">
        <v>226</v>
      </c>
      <c r="M260" s="121" t="s">
        <v>2753</v>
      </c>
      <c r="N260" s="110" t="s">
        <v>121</v>
      </c>
      <c r="O260" s="113" t="s">
        <v>2325</v>
      </c>
      <c r="P260" s="111"/>
      <c r="Q260" s="110" t="s">
        <v>2373</v>
      </c>
      <c r="R260" s="121"/>
    </row>
    <row r="261" spans="1:18">
      <c r="A261" s="131" t="s">
        <v>2051</v>
      </c>
      <c r="B261" s="131" t="s">
        <v>2052</v>
      </c>
      <c r="C261" s="131" t="s">
        <v>2747</v>
      </c>
      <c r="D261" s="111" t="s">
        <v>270</v>
      </c>
      <c r="E261" s="120" t="str">
        <f t="shared" si="7"/>
        <v>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</v>
      </c>
      <c r="F261" s="110" t="s">
        <v>271</v>
      </c>
      <c r="G261" s="110" t="s">
        <v>88</v>
      </c>
      <c r="H261" s="112">
        <v>2564</v>
      </c>
      <c r="I261" s="110" t="s">
        <v>56</v>
      </c>
      <c r="J261" s="113" t="s">
        <v>240</v>
      </c>
      <c r="K261" s="110" t="s">
        <v>225</v>
      </c>
      <c r="L261" s="110" t="s">
        <v>226</v>
      </c>
      <c r="M261" s="121" t="s">
        <v>2753</v>
      </c>
      <c r="N261" s="110" t="s">
        <v>121</v>
      </c>
      <c r="O261" s="113" t="s">
        <v>2325</v>
      </c>
      <c r="P261" s="111"/>
      <c r="Q261" s="110" t="s">
        <v>2483</v>
      </c>
      <c r="R261" s="121"/>
    </row>
    <row r="262" spans="1:18">
      <c r="A262" s="131" t="s">
        <v>2051</v>
      </c>
      <c r="B262" s="131" t="s">
        <v>2052</v>
      </c>
      <c r="C262" s="131" t="s">
        <v>2747</v>
      </c>
      <c r="D262" s="111" t="s">
        <v>618</v>
      </c>
      <c r="E262" s="120" t="str">
        <f t="shared" si="7"/>
        <v>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</v>
      </c>
      <c r="F262" s="110" t="s">
        <v>619</v>
      </c>
      <c r="G262" s="110" t="s">
        <v>88</v>
      </c>
      <c r="H262" s="112">
        <v>2564</v>
      </c>
      <c r="I262" s="110" t="s">
        <v>56</v>
      </c>
      <c r="J262" s="113" t="s">
        <v>240</v>
      </c>
      <c r="K262" s="110" t="s">
        <v>225</v>
      </c>
      <c r="L262" s="110" t="s">
        <v>226</v>
      </c>
      <c r="M262" s="121" t="s">
        <v>2753</v>
      </c>
      <c r="N262" s="110" t="s">
        <v>121</v>
      </c>
      <c r="O262" s="113" t="s">
        <v>2325</v>
      </c>
      <c r="P262" s="111"/>
      <c r="Q262" s="110" t="s">
        <v>2424</v>
      </c>
      <c r="R262" s="121"/>
    </row>
    <row r="263" spans="1:18">
      <c r="A263" s="131" t="s">
        <v>2051</v>
      </c>
      <c r="B263" s="131" t="s">
        <v>2052</v>
      </c>
      <c r="C263" s="131" t="s">
        <v>2747</v>
      </c>
      <c r="D263" s="111" t="s">
        <v>289</v>
      </c>
      <c r="E263" s="120" t="str">
        <f t="shared" si="7"/>
        <v>โครงการพัฒนาศูนย์หู จมูก และคอ (Ear Nose Throat – ENT Center) ณ ราชอาณาจักรภูฏาน (ส่วนให้ฯ 1)</v>
      </c>
      <c r="F263" s="110" t="s">
        <v>290</v>
      </c>
      <c r="G263" s="110" t="s">
        <v>88</v>
      </c>
      <c r="H263" s="112">
        <v>2564</v>
      </c>
      <c r="I263" s="110" t="s">
        <v>292</v>
      </c>
      <c r="J263" s="113" t="s">
        <v>164</v>
      </c>
      <c r="K263" s="110" t="s">
        <v>225</v>
      </c>
      <c r="L263" s="110" t="s">
        <v>226</v>
      </c>
      <c r="M263" s="121" t="s">
        <v>2753</v>
      </c>
      <c r="N263" s="110" t="s">
        <v>121</v>
      </c>
      <c r="O263" s="113" t="s">
        <v>2325</v>
      </c>
      <c r="P263" s="111"/>
      <c r="Q263" s="110" t="s">
        <v>2476</v>
      </c>
      <c r="R263" s="121"/>
    </row>
    <row r="264" spans="1:18">
      <c r="A264" s="131" t="s">
        <v>2051</v>
      </c>
      <c r="B264" s="131" t="s">
        <v>2052</v>
      </c>
      <c r="C264" s="131" t="s">
        <v>2747</v>
      </c>
      <c r="D264" s="111" t="s">
        <v>421</v>
      </c>
      <c r="E264" s="120" t="str">
        <f t="shared" si="7"/>
        <v>โครงการพัฒนาหลักสูตรการเรียนการสอนภาษาไทย ณ มหาวิทยาลัยภูมินท์พนมเปญ (ส่วนให้ฯ 1)</v>
      </c>
      <c r="F264" s="110" t="s">
        <v>422</v>
      </c>
      <c r="G264" s="110" t="s">
        <v>88</v>
      </c>
      <c r="H264" s="112">
        <v>2564</v>
      </c>
      <c r="I264" s="110" t="s">
        <v>244</v>
      </c>
      <c r="J264" s="113" t="s">
        <v>216</v>
      </c>
      <c r="K264" s="110" t="s">
        <v>225</v>
      </c>
      <c r="L264" s="110" t="s">
        <v>226</v>
      </c>
      <c r="M264" s="121" t="s">
        <v>2753</v>
      </c>
      <c r="N264" s="110" t="s">
        <v>121</v>
      </c>
      <c r="O264" s="113" t="s">
        <v>2325</v>
      </c>
      <c r="P264" s="111"/>
      <c r="Q264" s="110" t="s">
        <v>2437</v>
      </c>
      <c r="R264" s="121"/>
    </row>
    <row r="265" spans="1:18">
      <c r="A265" s="131" t="s">
        <v>2051</v>
      </c>
      <c r="B265" s="131" t="s">
        <v>2052</v>
      </c>
      <c r="C265" s="131" t="s">
        <v>2747</v>
      </c>
      <c r="D265" s="111" t="s">
        <v>698</v>
      </c>
      <c r="E265" s="120" t="str">
        <f t="shared" si="7"/>
        <v>โครงการพัฒนาหลักสูตรการเรียนการสอนภาษาไทย ณ มหาวิทยาลัยภูมินท์พนมเปญ (ส่วนให้ฯ 1) (ปีงบประมาณ 2564)</v>
      </c>
      <c r="F265" s="110" t="s">
        <v>699</v>
      </c>
      <c r="G265" s="110" t="s">
        <v>88</v>
      </c>
      <c r="H265" s="112">
        <v>2564</v>
      </c>
      <c r="I265" s="110" t="s">
        <v>209</v>
      </c>
      <c r="J265" s="113" t="s">
        <v>216</v>
      </c>
      <c r="K265" s="110" t="s">
        <v>225</v>
      </c>
      <c r="L265" s="110" t="s">
        <v>226</v>
      </c>
      <c r="M265" s="121" t="s">
        <v>2753</v>
      </c>
      <c r="N265" s="110" t="s">
        <v>121</v>
      </c>
      <c r="O265" s="113" t="s">
        <v>2325</v>
      </c>
      <c r="P265" s="111"/>
      <c r="Q265" s="110" t="s">
        <v>2395</v>
      </c>
      <c r="R265" s="121"/>
    </row>
    <row r="266" spans="1:18">
      <c r="A266" s="131" t="s">
        <v>2051</v>
      </c>
      <c r="B266" s="131" t="s">
        <v>2052</v>
      </c>
      <c r="C266" s="131" t="s">
        <v>2747</v>
      </c>
      <c r="D266" s="111" t="s">
        <v>652</v>
      </c>
      <c r="E266" s="120" t="str">
        <f t="shared" si="7"/>
        <v>โครงการร่วมเป็นเจ้าภาพจัดงาน GSSD Expo 2020 ร่วมกับสหประชาชาติ (UNOSSC และ ESCAP) (กลุ่มงาน SEP)</v>
      </c>
      <c r="F266" s="110" t="s">
        <v>653</v>
      </c>
      <c r="G266" s="110" t="s">
        <v>88</v>
      </c>
      <c r="H266" s="112">
        <v>2564</v>
      </c>
      <c r="I266" s="110" t="s">
        <v>209</v>
      </c>
      <c r="J266" s="113" t="s">
        <v>316</v>
      </c>
      <c r="K266" s="110" t="s">
        <v>225</v>
      </c>
      <c r="L266" s="110" t="s">
        <v>226</v>
      </c>
      <c r="M266" s="121" t="s">
        <v>2753</v>
      </c>
      <c r="N266" s="110" t="s">
        <v>121</v>
      </c>
      <c r="O266" s="113" t="s">
        <v>2325</v>
      </c>
      <c r="P266" s="111"/>
      <c r="Q266" s="110" t="s">
        <v>2410</v>
      </c>
      <c r="R266" s="121"/>
    </row>
    <row r="267" spans="1:18">
      <c r="A267" s="131" t="s">
        <v>2051</v>
      </c>
      <c r="B267" s="131" t="s">
        <v>2052</v>
      </c>
      <c r="C267" s="131" t="s">
        <v>2747</v>
      </c>
      <c r="D267" s="111" t="s">
        <v>871</v>
      </c>
      <c r="E267" s="120" t="str">
        <f t="shared" si="7"/>
        <v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</v>
      </c>
      <c r="F267" s="110" t="s">
        <v>872</v>
      </c>
      <c r="G267" s="110" t="s">
        <v>88</v>
      </c>
      <c r="H267" s="112">
        <v>2564</v>
      </c>
      <c r="I267" s="110" t="s">
        <v>34</v>
      </c>
      <c r="J267" s="113" t="s">
        <v>240</v>
      </c>
      <c r="K267" s="110" t="s">
        <v>225</v>
      </c>
      <c r="L267" s="110" t="s">
        <v>226</v>
      </c>
      <c r="M267" s="121" t="s">
        <v>2753</v>
      </c>
      <c r="N267" s="110" t="s">
        <v>121</v>
      </c>
      <c r="O267" s="113" t="s">
        <v>2325</v>
      </c>
      <c r="P267" s="111"/>
      <c r="Q267" s="110" t="s">
        <v>2357</v>
      </c>
      <c r="R267" s="121"/>
    </row>
    <row r="268" spans="1:18">
      <c r="A268" s="131" t="s">
        <v>2051</v>
      </c>
      <c r="B268" s="131" t="s">
        <v>2052</v>
      </c>
      <c r="C268" s="131" t="s">
        <v>2747</v>
      </c>
      <c r="D268" s="111" t="s">
        <v>262</v>
      </c>
      <c r="E268" s="120" t="str">
        <f t="shared" si="7"/>
        <v>โครงการศูนย์พัฒนาฝีมือแรงงานไทย-กัมพูชา (ส่วนให้ความร่วมมือกับต่างประเทศ 2)</v>
      </c>
      <c r="F268" s="110" t="s">
        <v>263</v>
      </c>
      <c r="G268" s="110" t="s">
        <v>88</v>
      </c>
      <c r="H268" s="112">
        <v>2564</v>
      </c>
      <c r="I268" s="110" t="s">
        <v>265</v>
      </c>
      <c r="J268" s="113" t="s">
        <v>240</v>
      </c>
      <c r="K268" s="110" t="s">
        <v>225</v>
      </c>
      <c r="L268" s="110" t="s">
        <v>226</v>
      </c>
      <c r="M268" s="121" t="s">
        <v>2753</v>
      </c>
      <c r="N268" s="110" t="s">
        <v>121</v>
      </c>
      <c r="O268" s="113" t="s">
        <v>2325</v>
      </c>
      <c r="P268" s="111"/>
      <c r="Q268" s="110" t="s">
        <v>2485</v>
      </c>
      <c r="R268" s="121"/>
    </row>
    <row r="269" spans="1:18">
      <c r="A269" s="131" t="s">
        <v>2051</v>
      </c>
      <c r="B269" s="131" t="s">
        <v>2052</v>
      </c>
      <c r="C269" s="131" t="s">
        <v>2747</v>
      </c>
      <c r="D269" s="111" t="s">
        <v>633</v>
      </c>
      <c r="E269" s="120" t="str">
        <f t="shared" si="7"/>
        <v>โครงการศูนย์พัฒนาฝีมือแรงงานไทย-กัมพูชา (ส่วนให้ฯ 2) (ปีงบ 2564)</v>
      </c>
      <c r="F269" s="110" t="s">
        <v>634</v>
      </c>
      <c r="G269" s="110" t="s">
        <v>88</v>
      </c>
      <c r="H269" s="112">
        <v>2564</v>
      </c>
      <c r="I269" s="110" t="s">
        <v>265</v>
      </c>
      <c r="J269" s="113" t="s">
        <v>240</v>
      </c>
      <c r="K269" s="110" t="s">
        <v>225</v>
      </c>
      <c r="L269" s="110" t="s">
        <v>226</v>
      </c>
      <c r="M269" s="121" t="s">
        <v>2753</v>
      </c>
      <c r="N269" s="110" t="s">
        <v>121</v>
      </c>
      <c r="O269" s="113" t="s">
        <v>2325</v>
      </c>
      <c r="P269" s="111"/>
      <c r="Q269" s="110" t="s">
        <v>2417</v>
      </c>
      <c r="R269" s="121"/>
    </row>
    <row r="270" spans="1:18">
      <c r="A270" s="131" t="s">
        <v>2051</v>
      </c>
      <c r="B270" s="131" t="s">
        <v>2052</v>
      </c>
      <c r="C270" s="131" t="s">
        <v>2747</v>
      </c>
      <c r="D270" s="111" t="s">
        <v>806</v>
      </c>
      <c r="E270" s="120" t="str">
        <f t="shared" si="7"/>
        <v>โครงการส่งเสริมการพัฒนาความร่วมมือในกรอบภูมิภาคและอนุภูมิภาค ประจำไตรมาส 2/2564</v>
      </c>
      <c r="F270" s="110" t="s">
        <v>807</v>
      </c>
      <c r="G270" s="110" t="s">
        <v>88</v>
      </c>
      <c r="H270" s="112">
        <v>2564</v>
      </c>
      <c r="I270" s="110" t="s">
        <v>269</v>
      </c>
      <c r="J270" s="113" t="s">
        <v>803</v>
      </c>
      <c r="K270" s="110" t="s">
        <v>810</v>
      </c>
      <c r="L270" s="110" t="s">
        <v>573</v>
      </c>
      <c r="M270" s="121" t="s">
        <v>573</v>
      </c>
      <c r="N270" s="110" t="s">
        <v>121</v>
      </c>
      <c r="O270" s="113" t="s">
        <v>2325</v>
      </c>
      <c r="P270" s="111"/>
      <c r="Q270" s="110" t="s">
        <v>2538</v>
      </c>
      <c r="R270" s="121"/>
    </row>
    <row r="271" spans="1:18">
      <c r="A271" s="131" t="s">
        <v>2051</v>
      </c>
      <c r="B271" s="131" t="s">
        <v>2052</v>
      </c>
      <c r="C271" s="131" t="s">
        <v>2747</v>
      </c>
      <c r="D271" s="111" t="s">
        <v>793</v>
      </c>
      <c r="E271" s="120" t="str">
        <f t="shared" si="7"/>
        <v>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</v>
      </c>
      <c r="F271" s="110" t="s">
        <v>794</v>
      </c>
      <c r="G271" s="110" t="s">
        <v>88</v>
      </c>
      <c r="H271" s="112">
        <v>2564</v>
      </c>
      <c r="I271" s="110" t="s">
        <v>209</v>
      </c>
      <c r="J271" s="113" t="s">
        <v>216</v>
      </c>
      <c r="K271" s="110" t="s">
        <v>225</v>
      </c>
      <c r="L271" s="110" t="s">
        <v>226</v>
      </c>
      <c r="M271" s="121" t="s">
        <v>2753</v>
      </c>
      <c r="N271" s="110" t="s">
        <v>121</v>
      </c>
      <c r="O271" s="113" t="s">
        <v>2325</v>
      </c>
      <c r="P271" s="111"/>
      <c r="Q271" s="110" t="s">
        <v>2372</v>
      </c>
      <c r="R271" s="121"/>
    </row>
    <row r="272" spans="1:18">
      <c r="A272" s="131" t="s">
        <v>2051</v>
      </c>
      <c r="B272" s="131" t="s">
        <v>2052</v>
      </c>
      <c r="C272" s="131" t="s">
        <v>2747</v>
      </c>
      <c r="D272" s="111" t="s">
        <v>344</v>
      </c>
      <c r="E272" s="120" t="str">
        <f t="shared" si="7"/>
        <v>โครงการสนับสนุนการพัฒนาขาเทียมในเซเนกัล (ส่วนให้ฯ ๒)</v>
      </c>
      <c r="F272" s="110" t="s">
        <v>345</v>
      </c>
      <c r="G272" s="110" t="s">
        <v>88</v>
      </c>
      <c r="H272" s="112">
        <v>2564</v>
      </c>
      <c r="I272" s="110" t="s">
        <v>209</v>
      </c>
      <c r="J272" s="113" t="s">
        <v>216</v>
      </c>
      <c r="K272" s="110" t="s">
        <v>225</v>
      </c>
      <c r="L272" s="110" t="s">
        <v>226</v>
      </c>
      <c r="M272" s="121" t="s">
        <v>2753</v>
      </c>
      <c r="N272" s="110" t="s">
        <v>121</v>
      </c>
      <c r="O272" s="113" t="s">
        <v>2325</v>
      </c>
      <c r="P272" s="111"/>
      <c r="Q272" s="110" t="s">
        <v>2460</v>
      </c>
      <c r="R272" s="121"/>
    </row>
    <row r="273" spans="1:18">
      <c r="A273" s="131" t="s">
        <v>2051</v>
      </c>
      <c r="B273" s="131" t="s">
        <v>2052</v>
      </c>
      <c r="C273" s="131" t="s">
        <v>2747</v>
      </c>
      <c r="D273" s="111" t="s">
        <v>695</v>
      </c>
      <c r="E273" s="120" t="str">
        <f t="shared" si="7"/>
        <v>โครงการสนับสนุนการพัฒนาขาเทียมในเซเนกัล (ส่วนให้ฯ ๒) ปี 64</v>
      </c>
      <c r="F273" s="110" t="s">
        <v>696</v>
      </c>
      <c r="G273" s="110" t="s">
        <v>88</v>
      </c>
      <c r="H273" s="112">
        <v>2564</v>
      </c>
      <c r="I273" s="110" t="s">
        <v>209</v>
      </c>
      <c r="J273" s="113" t="s">
        <v>216</v>
      </c>
      <c r="K273" s="110" t="s">
        <v>225</v>
      </c>
      <c r="L273" s="110" t="s">
        <v>226</v>
      </c>
      <c r="M273" s="121" t="s">
        <v>2753</v>
      </c>
      <c r="N273" s="110" t="s">
        <v>121</v>
      </c>
      <c r="O273" s="113" t="s">
        <v>2325</v>
      </c>
      <c r="P273" s="111"/>
      <c r="Q273" s="110" t="s">
        <v>2396</v>
      </c>
      <c r="R273" s="121"/>
    </row>
    <row r="274" spans="1:18">
      <c r="A274" s="131" t="s">
        <v>2051</v>
      </c>
      <c r="B274" s="131" t="s">
        <v>2052</v>
      </c>
      <c r="C274" s="131" t="s">
        <v>2747</v>
      </c>
      <c r="D274" s="111" t="s">
        <v>309</v>
      </c>
      <c r="E274" s="120" t="str">
        <f t="shared" si="7"/>
        <v>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</v>
      </c>
      <c r="F274" s="110" t="s">
        <v>310</v>
      </c>
      <c r="G274" s="110" t="s">
        <v>88</v>
      </c>
      <c r="H274" s="112">
        <v>2564</v>
      </c>
      <c r="I274" s="110" t="s">
        <v>65</v>
      </c>
      <c r="J274" s="113" t="s">
        <v>216</v>
      </c>
      <c r="K274" s="110" t="s">
        <v>225</v>
      </c>
      <c r="L274" s="110" t="s">
        <v>226</v>
      </c>
      <c r="M274" s="121" t="s">
        <v>2753</v>
      </c>
      <c r="N274" s="110" t="s">
        <v>121</v>
      </c>
      <c r="O274" s="113" t="s">
        <v>2325</v>
      </c>
      <c r="P274" s="111"/>
      <c r="Q274" s="110" t="s">
        <v>2469</v>
      </c>
      <c r="R274" s="121"/>
    </row>
    <row r="275" spans="1:18">
      <c r="A275" s="131" t="s">
        <v>2051</v>
      </c>
      <c r="B275" s="131" t="s">
        <v>2052</v>
      </c>
      <c r="C275" s="131" t="s">
        <v>2747</v>
      </c>
      <c r="D275" s="111" t="s">
        <v>485</v>
      </c>
      <c r="E275" s="120" t="str">
        <f t="shared" si="7"/>
        <v>โครงการสนับสนุนงานให้ความร่วมมือเพื่อการพัฒนาระหว่างประเทศ</v>
      </c>
      <c r="F275" s="110" t="s">
        <v>486</v>
      </c>
      <c r="G275" s="110" t="s">
        <v>88</v>
      </c>
      <c r="H275" s="112">
        <v>2564</v>
      </c>
      <c r="I275" s="110" t="s">
        <v>244</v>
      </c>
      <c r="J275" s="113" t="s">
        <v>66</v>
      </c>
      <c r="K275" s="110" t="s">
        <v>232</v>
      </c>
      <c r="L275" s="110" t="s">
        <v>226</v>
      </c>
      <c r="M275" s="121" t="s">
        <v>2753</v>
      </c>
      <c r="N275" s="110" t="s">
        <v>121</v>
      </c>
      <c r="O275" s="113" t="s">
        <v>2325</v>
      </c>
      <c r="P275" s="111"/>
      <c r="Q275" s="110" t="s">
        <v>2344</v>
      </c>
      <c r="R275" s="121"/>
    </row>
    <row r="276" spans="1:18">
      <c r="A276" s="131" t="s">
        <v>2051</v>
      </c>
      <c r="B276" s="131" t="s">
        <v>2052</v>
      </c>
      <c r="C276" s="131" t="s">
        <v>2747</v>
      </c>
      <c r="D276" s="111" t="s">
        <v>707</v>
      </c>
      <c r="E276" s="120" t="str">
        <f t="shared" si="7"/>
        <v>โครงการสนับสนุนงานให้ความร่วมมือเพื่อการพัฒนาระหว่างประเทศอย่างยั่งยืนของไทย</v>
      </c>
      <c r="F276" s="110" t="s">
        <v>708</v>
      </c>
      <c r="G276" s="110" t="s">
        <v>88</v>
      </c>
      <c r="H276" s="112">
        <v>2564</v>
      </c>
      <c r="I276" s="110" t="s">
        <v>209</v>
      </c>
      <c r="J276" s="113" t="s">
        <v>216</v>
      </c>
      <c r="K276" s="110" t="s">
        <v>436</v>
      </c>
      <c r="L276" s="110" t="s">
        <v>226</v>
      </c>
      <c r="M276" s="121" t="s">
        <v>2753</v>
      </c>
      <c r="N276" s="110" t="s">
        <v>121</v>
      </c>
      <c r="O276" s="113" t="s">
        <v>2325</v>
      </c>
      <c r="P276" s="111"/>
      <c r="Q276" s="110" t="s">
        <v>2507</v>
      </c>
      <c r="R276" s="121"/>
    </row>
    <row r="277" spans="1:18">
      <c r="A277" s="131" t="s">
        <v>2051</v>
      </c>
      <c r="B277" s="131" t="s">
        <v>2052</v>
      </c>
      <c r="C277" s="131" t="s">
        <v>2747</v>
      </c>
      <c r="D277" s="111" t="s">
        <v>362</v>
      </c>
      <c r="E277" s="120" t="str">
        <f t="shared" ref="E277:E308" si="8">HYPERLINK(Q277,F277)</f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</v>
      </c>
      <c r="F277" s="110" t="s">
        <v>363</v>
      </c>
      <c r="G277" s="110" t="s">
        <v>88</v>
      </c>
      <c r="H277" s="112">
        <v>2564</v>
      </c>
      <c r="I277" s="110" t="s">
        <v>65</v>
      </c>
      <c r="J277" s="113" t="s">
        <v>66</v>
      </c>
      <c r="K277" s="110" t="s">
        <v>225</v>
      </c>
      <c r="L277" s="110" t="s">
        <v>226</v>
      </c>
      <c r="M277" s="121" t="s">
        <v>2753</v>
      </c>
      <c r="N277" s="110" t="s">
        <v>121</v>
      </c>
      <c r="O277" s="113" t="s">
        <v>2325</v>
      </c>
      <c r="P277" s="111"/>
      <c r="Q277" s="110" t="s">
        <v>2455</v>
      </c>
      <c r="R277" s="121"/>
    </row>
    <row r="278" spans="1:18">
      <c r="A278" s="131" t="s">
        <v>2051</v>
      </c>
      <c r="B278" s="131" t="s">
        <v>2052</v>
      </c>
      <c r="C278" s="131" t="s">
        <v>2747</v>
      </c>
      <c r="D278" s="111" t="s">
        <v>665</v>
      </c>
      <c r="E278" s="120" t="str">
        <f t="shared" si="8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</v>
      </c>
      <c r="F278" s="110" t="s">
        <v>666</v>
      </c>
      <c r="G278" s="110" t="s">
        <v>88</v>
      </c>
      <c r="H278" s="112">
        <v>2564</v>
      </c>
      <c r="I278" s="110" t="s">
        <v>209</v>
      </c>
      <c r="J278" s="113" t="s">
        <v>216</v>
      </c>
      <c r="K278" s="110" t="s">
        <v>225</v>
      </c>
      <c r="L278" s="110" t="s">
        <v>226</v>
      </c>
      <c r="M278" s="121" t="s">
        <v>2753</v>
      </c>
      <c r="N278" s="110" t="s">
        <v>121</v>
      </c>
      <c r="O278" s="113" t="s">
        <v>2325</v>
      </c>
      <c r="P278" s="111"/>
      <c r="Q278" s="110" t="s">
        <v>2406</v>
      </c>
      <c r="R278" s="121"/>
    </row>
    <row r="279" spans="1:18">
      <c r="A279" s="131" t="s">
        <v>2051</v>
      </c>
      <c r="B279" s="131" t="s">
        <v>2052</v>
      </c>
      <c r="C279" s="131" t="s">
        <v>2747</v>
      </c>
      <c r="D279" s="111" t="s">
        <v>273</v>
      </c>
      <c r="E279" s="120" t="str">
        <f t="shared" si="8"/>
        <v>โครงการสร้างทักษะแรงงาน/วิชาชีพ (กัมพูชา/สปป.ลาว/เมียนมา) (ส่วนให้ความร่วมมือกับต่างประเทศ 2)</v>
      </c>
      <c r="F279" s="110" t="s">
        <v>274</v>
      </c>
      <c r="G279" s="110" t="s">
        <v>88</v>
      </c>
      <c r="H279" s="112">
        <v>2564</v>
      </c>
      <c r="I279" s="110" t="s">
        <v>265</v>
      </c>
      <c r="J279" s="113" t="s">
        <v>240</v>
      </c>
      <c r="K279" s="110" t="s">
        <v>225</v>
      </c>
      <c r="L279" s="110" t="s">
        <v>226</v>
      </c>
      <c r="M279" s="121" t="s">
        <v>2753</v>
      </c>
      <c r="N279" s="110" t="s">
        <v>121</v>
      </c>
      <c r="O279" s="113" t="s">
        <v>2325</v>
      </c>
      <c r="P279" s="111"/>
      <c r="Q279" s="110" t="s">
        <v>2482</v>
      </c>
      <c r="R279" s="121"/>
    </row>
    <row r="280" spans="1:18">
      <c r="A280" s="131" t="s">
        <v>2051</v>
      </c>
      <c r="B280" s="131" t="s">
        <v>2052</v>
      </c>
      <c r="C280" s="131" t="s">
        <v>2747</v>
      </c>
      <c r="D280" s="111" t="s">
        <v>636</v>
      </c>
      <c r="E280" s="120" t="str">
        <f t="shared" si="8"/>
        <v>โครงการสร้างทักษะแรงงาน/วิชาชีพ (กัมพูชา/สปป.ลาว/เมียนมา) (ส่วนให้ฯ 2) ปี 2564</v>
      </c>
      <c r="F280" s="110" t="s">
        <v>637</v>
      </c>
      <c r="G280" s="110" t="s">
        <v>88</v>
      </c>
      <c r="H280" s="112">
        <v>2564</v>
      </c>
      <c r="I280" s="110" t="s">
        <v>265</v>
      </c>
      <c r="J280" s="113" t="s">
        <v>240</v>
      </c>
      <c r="K280" s="110" t="s">
        <v>225</v>
      </c>
      <c r="L280" s="110" t="s">
        <v>226</v>
      </c>
      <c r="M280" s="121" t="s">
        <v>2753</v>
      </c>
      <c r="N280" s="110" t="s">
        <v>121</v>
      </c>
      <c r="O280" s="113" t="s">
        <v>2325</v>
      </c>
      <c r="P280" s="111"/>
      <c r="Q280" s="110" t="s">
        <v>2416</v>
      </c>
      <c r="R280" s="121"/>
    </row>
    <row r="281" spans="1:18">
      <c r="A281" s="131" t="s">
        <v>2051</v>
      </c>
      <c r="B281" s="131" t="s">
        <v>2052</v>
      </c>
      <c r="C281" s="131" t="s">
        <v>2747</v>
      </c>
      <c r="D281" s="111" t="s">
        <v>646</v>
      </c>
      <c r="E281" s="120" t="str">
        <f t="shared" si="8"/>
        <v>โครงการสำรวจสุขภาพประชาชาชนชาวลาวด้านโรคไม่ติดต่อ (ปีงบประมาณ ๒๕๖๔)</v>
      </c>
      <c r="F281" s="110" t="s">
        <v>647</v>
      </c>
      <c r="G281" s="110" t="s">
        <v>88</v>
      </c>
      <c r="H281" s="112">
        <v>2564</v>
      </c>
      <c r="I281" s="110" t="s">
        <v>209</v>
      </c>
      <c r="J281" s="113" t="s">
        <v>216</v>
      </c>
      <c r="K281" s="110" t="s">
        <v>225</v>
      </c>
      <c r="L281" s="110" t="s">
        <v>226</v>
      </c>
      <c r="M281" s="121" t="s">
        <v>2753</v>
      </c>
      <c r="N281" s="110" t="s">
        <v>121</v>
      </c>
      <c r="O281" s="113" t="s">
        <v>2325</v>
      </c>
      <c r="P281" s="111"/>
      <c r="Q281" s="110" t="s">
        <v>2412</v>
      </c>
      <c r="R281" s="121"/>
    </row>
    <row r="282" spans="1:18">
      <c r="A282" s="131" t="s">
        <v>2051</v>
      </c>
      <c r="B282" s="131" t="s">
        <v>2052</v>
      </c>
      <c r="C282" s="131" t="s">
        <v>2747</v>
      </c>
      <c r="D282" s="111" t="s">
        <v>388</v>
      </c>
      <c r="E282" s="120" t="str">
        <f t="shared" si="8"/>
        <v>โครงการสำรวจสุขภาพประชาชาชนชาวลาวด้านโรคไม่ติดต่อ (ส่วนให้ฯ 1)</v>
      </c>
      <c r="F282" s="110" t="s">
        <v>389</v>
      </c>
      <c r="G282" s="110" t="s">
        <v>88</v>
      </c>
      <c r="H282" s="112">
        <v>2564</v>
      </c>
      <c r="I282" s="110" t="s">
        <v>265</v>
      </c>
      <c r="J282" s="113" t="s">
        <v>257</v>
      </c>
      <c r="K282" s="110" t="s">
        <v>225</v>
      </c>
      <c r="L282" s="110" t="s">
        <v>226</v>
      </c>
      <c r="M282" s="121" t="s">
        <v>2753</v>
      </c>
      <c r="N282" s="110" t="s">
        <v>121</v>
      </c>
      <c r="O282" s="113" t="s">
        <v>2325</v>
      </c>
      <c r="P282" s="111"/>
      <c r="Q282" s="110" t="s">
        <v>2447</v>
      </c>
      <c r="R282" s="121"/>
    </row>
    <row r="283" spans="1:18">
      <c r="A283" s="131" t="s">
        <v>2051</v>
      </c>
      <c r="B283" s="131" t="s">
        <v>2052</v>
      </c>
      <c r="C283" s="131" t="s">
        <v>2747</v>
      </c>
      <c r="D283" s="111" t="s">
        <v>391</v>
      </c>
      <c r="E283" s="120" t="str">
        <f t="shared" si="8"/>
        <v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</v>
      </c>
      <c r="F283" s="110" t="s">
        <v>392</v>
      </c>
      <c r="G283" s="110" t="s">
        <v>88</v>
      </c>
      <c r="H283" s="112">
        <v>2564</v>
      </c>
      <c r="I283" s="110" t="s">
        <v>33</v>
      </c>
      <c r="J283" s="113" t="s">
        <v>216</v>
      </c>
      <c r="K283" s="110" t="s">
        <v>225</v>
      </c>
      <c r="L283" s="110" t="s">
        <v>226</v>
      </c>
      <c r="M283" s="121" t="s">
        <v>2753</v>
      </c>
      <c r="N283" s="110" t="s">
        <v>121</v>
      </c>
      <c r="O283" s="113" t="s">
        <v>2325</v>
      </c>
      <c r="P283" s="111"/>
      <c r="Q283" s="110" t="s">
        <v>2446</v>
      </c>
      <c r="R283" s="121"/>
    </row>
    <row r="284" spans="1:18">
      <c r="A284" s="131" t="s">
        <v>2051</v>
      </c>
      <c r="B284" s="131" t="s">
        <v>2052</v>
      </c>
      <c r="C284" s="131" t="s">
        <v>2747</v>
      </c>
      <c r="D284" s="111" t="s">
        <v>739</v>
      </c>
      <c r="E284" s="120" t="str">
        <f t="shared" si="8"/>
        <v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</v>
      </c>
      <c r="F284" s="110" t="s">
        <v>740</v>
      </c>
      <c r="G284" s="110" t="s">
        <v>88</v>
      </c>
      <c r="H284" s="112">
        <v>2564</v>
      </c>
      <c r="I284" s="110" t="s">
        <v>33</v>
      </c>
      <c r="J284" s="113" t="s">
        <v>216</v>
      </c>
      <c r="K284" s="110" t="s">
        <v>225</v>
      </c>
      <c r="L284" s="110" t="s">
        <v>226</v>
      </c>
      <c r="M284" s="121" t="s">
        <v>2753</v>
      </c>
      <c r="N284" s="110" t="s">
        <v>121</v>
      </c>
      <c r="O284" s="113" t="s">
        <v>2325</v>
      </c>
      <c r="P284" s="111"/>
      <c r="Q284" s="110" t="s">
        <v>2381</v>
      </c>
      <c r="R284" s="121"/>
    </row>
    <row r="285" spans="1:18">
      <c r="A285" s="131" t="s">
        <v>2051</v>
      </c>
      <c r="B285" s="131" t="s">
        <v>2052</v>
      </c>
      <c r="C285" s="131" t="s">
        <v>2747</v>
      </c>
      <c r="D285" s="111" t="s">
        <v>814</v>
      </c>
      <c r="E285" s="120" t="str">
        <f t="shared" si="8"/>
        <v xml:space="preserve"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</v>
      </c>
      <c r="F285" s="110" t="s">
        <v>2532</v>
      </c>
      <c r="G285" s="110" t="s">
        <v>483</v>
      </c>
      <c r="H285" s="112">
        <v>2564</v>
      </c>
      <c r="I285" s="110" t="s">
        <v>387</v>
      </c>
      <c r="J285" s="113" t="s">
        <v>818</v>
      </c>
      <c r="K285" s="110" t="s">
        <v>746</v>
      </c>
      <c r="L285" s="110" t="s">
        <v>515</v>
      </c>
      <c r="M285" s="121" t="s">
        <v>2760</v>
      </c>
      <c r="N285" s="110" t="s">
        <v>121</v>
      </c>
      <c r="O285" s="113" t="s">
        <v>2325</v>
      </c>
      <c r="P285" s="111"/>
      <c r="Q285" s="110" t="s">
        <v>2533</v>
      </c>
      <c r="R285" s="121"/>
    </row>
    <row r="286" spans="1:18">
      <c r="A286" s="131" t="s">
        <v>2051</v>
      </c>
      <c r="B286" s="131" t="s">
        <v>2052</v>
      </c>
      <c r="C286" s="131" t="s">
        <v>2747</v>
      </c>
      <c r="D286" s="111" t="s">
        <v>516</v>
      </c>
      <c r="E286" s="120" t="str">
        <f t="shared" si="8"/>
        <v>เจรจาธุรกิจและการประชุมนานาชาติ (ปีงบประมาณ พ.ศ. 2564)</v>
      </c>
      <c r="F286" s="110" t="s">
        <v>517</v>
      </c>
      <c r="G286" s="110" t="s">
        <v>41</v>
      </c>
      <c r="H286" s="112">
        <v>2564</v>
      </c>
      <c r="I286" s="110" t="s">
        <v>209</v>
      </c>
      <c r="J286" s="113" t="s">
        <v>216</v>
      </c>
      <c r="K286" s="110" t="s">
        <v>126</v>
      </c>
      <c r="L286" s="110" t="s">
        <v>127</v>
      </c>
      <c r="M286" s="121" t="s">
        <v>2756</v>
      </c>
      <c r="N286" s="110" t="s">
        <v>69</v>
      </c>
      <c r="O286" s="113" t="s">
        <v>2325</v>
      </c>
      <c r="P286" s="111"/>
      <c r="Q286" s="110" t="s">
        <v>2333</v>
      </c>
      <c r="R286" s="121"/>
    </row>
    <row r="287" spans="1:18">
      <c r="A287" s="131" t="s">
        <v>2051</v>
      </c>
      <c r="B287" s="131" t="s">
        <v>2052</v>
      </c>
      <c r="C287" s="131" t="s">
        <v>2747</v>
      </c>
      <c r="D287" s="111" t="s">
        <v>564</v>
      </c>
      <c r="E287" s="120" t="str">
        <f t="shared" si="8"/>
        <v xml:space="preserve">ทุนศึกษาปริญญาโททวิภาคีไทย - ประเทศคู่ร่วมมือ </v>
      </c>
      <c r="F287" s="110" t="s">
        <v>2342</v>
      </c>
      <c r="G287" s="110" t="s">
        <v>88</v>
      </c>
      <c r="H287" s="112">
        <v>2564</v>
      </c>
      <c r="I287" s="110" t="s">
        <v>209</v>
      </c>
      <c r="J287" s="113" t="s">
        <v>216</v>
      </c>
      <c r="K287" s="110" t="s">
        <v>232</v>
      </c>
      <c r="L287" s="110" t="s">
        <v>226</v>
      </c>
      <c r="M287" s="121" t="s">
        <v>2753</v>
      </c>
      <c r="N287" s="110" t="s">
        <v>121</v>
      </c>
      <c r="O287" s="113" t="s">
        <v>2325</v>
      </c>
      <c r="P287" s="111"/>
      <c r="Q287" s="110" t="s">
        <v>2343</v>
      </c>
      <c r="R287" s="121"/>
    </row>
    <row r="288" spans="1:18">
      <c r="A288" s="131" t="s">
        <v>2051</v>
      </c>
      <c r="B288" s="131" t="s">
        <v>2052</v>
      </c>
      <c r="C288" s="131" t="s">
        <v>2747</v>
      </c>
      <c r="D288" s="111" t="s">
        <v>300</v>
      </c>
      <c r="E288" s="120" t="str">
        <f t="shared" si="8"/>
        <v>แผนงานโครงการความร่วมมือกับประเทศเพื่อนบ้านเพื่อรับมือโรคติดเชื้อไวรัสโคโรนา 2019 (COVID-19) (ส่วนให้ฯ 1)</v>
      </c>
      <c r="F288" s="110" t="s">
        <v>301</v>
      </c>
      <c r="G288" s="110" t="s">
        <v>88</v>
      </c>
      <c r="H288" s="112">
        <v>2564</v>
      </c>
      <c r="I288" s="110" t="s">
        <v>244</v>
      </c>
      <c r="J288" s="113" t="s">
        <v>216</v>
      </c>
      <c r="K288" s="110" t="s">
        <v>225</v>
      </c>
      <c r="L288" s="110" t="s">
        <v>226</v>
      </c>
      <c r="M288" s="121" t="s">
        <v>2753</v>
      </c>
      <c r="N288" s="110" t="s">
        <v>121</v>
      </c>
      <c r="O288" s="113" t="s">
        <v>2325</v>
      </c>
      <c r="P288" s="111"/>
      <c r="Q288" s="110" t="s">
        <v>2472</v>
      </c>
      <c r="R288" s="121"/>
    </row>
    <row r="289" spans="1:18">
      <c r="A289" s="131" t="s">
        <v>2051</v>
      </c>
      <c r="B289" s="131" t="s">
        <v>2052</v>
      </c>
      <c r="C289" s="131" t="s">
        <v>2747</v>
      </c>
      <c r="D289" s="111" t="s">
        <v>649</v>
      </c>
      <c r="E289" s="120" t="str">
        <f t="shared" si="8"/>
        <v>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</v>
      </c>
      <c r="F289" s="110" t="s">
        <v>650</v>
      </c>
      <c r="G289" s="110" t="s">
        <v>88</v>
      </c>
      <c r="H289" s="112">
        <v>2564</v>
      </c>
      <c r="I289" s="110" t="s">
        <v>244</v>
      </c>
      <c r="J289" s="113" t="s">
        <v>216</v>
      </c>
      <c r="K289" s="110" t="s">
        <v>225</v>
      </c>
      <c r="L289" s="110" t="s">
        <v>226</v>
      </c>
      <c r="M289" s="121" t="s">
        <v>2753</v>
      </c>
      <c r="N289" s="110" t="s">
        <v>121</v>
      </c>
      <c r="O289" s="113" t="s">
        <v>2325</v>
      </c>
      <c r="P289" s="111"/>
      <c r="Q289" s="110" t="s">
        <v>2411</v>
      </c>
      <c r="R289" s="121"/>
    </row>
    <row r="290" spans="1:18">
      <c r="A290" s="131" t="s">
        <v>2051</v>
      </c>
      <c r="B290" s="131" t="s">
        <v>2052</v>
      </c>
      <c r="C290" s="131" t="s">
        <v>2747</v>
      </c>
      <c r="D290" s="111" t="s">
        <v>546</v>
      </c>
      <c r="E290" s="120" t="str">
        <f t="shared" si="8"/>
        <v>แผนปฏิบัติการความร่วมมือเพื่อการพัฒนาระหว่างกรมความร่วมมือฯ กับ KOICA ฉบับที่ 3 ระยะ 3 ปี (2563-2565)</v>
      </c>
      <c r="F290" s="110" t="s">
        <v>547</v>
      </c>
      <c r="G290" s="110" t="s">
        <v>80</v>
      </c>
      <c r="H290" s="112">
        <v>2564</v>
      </c>
      <c r="I290" s="110" t="s">
        <v>66</v>
      </c>
      <c r="J290" s="113" t="s">
        <v>216</v>
      </c>
      <c r="K290" s="110" t="s">
        <v>250</v>
      </c>
      <c r="L290" s="110" t="s">
        <v>226</v>
      </c>
      <c r="M290" s="121" t="s">
        <v>2753</v>
      </c>
      <c r="N290" s="110" t="s">
        <v>121</v>
      </c>
      <c r="O290" s="113" t="s">
        <v>2325</v>
      </c>
      <c r="P290" s="111"/>
      <c r="Q290" s="110" t="s">
        <v>2502</v>
      </c>
      <c r="R290" s="121"/>
    </row>
    <row r="291" spans="1:18">
      <c r="A291" s="131" t="s">
        <v>2051</v>
      </c>
      <c r="B291" s="131" t="s">
        <v>2052</v>
      </c>
      <c r="C291" s="131" t="s">
        <v>2747</v>
      </c>
      <c r="D291" s="111" t="s">
        <v>247</v>
      </c>
      <c r="E291" s="120" t="str">
        <f t="shared" si="8"/>
        <v>มูลนิธิการศึกษาไทย-อเมริกัน (ฟุลไบรท์)</v>
      </c>
      <c r="F291" s="110" t="s">
        <v>248</v>
      </c>
      <c r="G291" s="110" t="s">
        <v>80</v>
      </c>
      <c r="H291" s="112">
        <v>2564</v>
      </c>
      <c r="I291" s="110" t="s">
        <v>209</v>
      </c>
      <c r="J291" s="113" t="s">
        <v>216</v>
      </c>
      <c r="K291" s="110" t="s">
        <v>250</v>
      </c>
      <c r="L291" s="110" t="s">
        <v>226</v>
      </c>
      <c r="M291" s="121" t="s">
        <v>2753</v>
      </c>
      <c r="N291" s="110" t="s">
        <v>121</v>
      </c>
      <c r="O291" s="113" t="s">
        <v>2325</v>
      </c>
      <c r="P291" s="111"/>
      <c r="Q291" s="110" t="s">
        <v>2506</v>
      </c>
      <c r="R291" s="121"/>
    </row>
    <row r="292" spans="1:18">
      <c r="A292" s="131" t="s">
        <v>2051</v>
      </c>
      <c r="B292" s="131" t="s">
        <v>2052</v>
      </c>
      <c r="C292" s="131" t="s">
        <v>2747</v>
      </c>
      <c r="D292" s="111" t="s">
        <v>976</v>
      </c>
      <c r="E292" s="120" t="str">
        <f t="shared" si="8"/>
        <v xml:space="preserve"> การส่งยุวเกษตรกรไปฝึกงาน ณ ประเทศญี่ปุ่น (ปีงบประมาณ พ.ศ. 2565) </v>
      </c>
      <c r="F292" s="110" t="s">
        <v>2550</v>
      </c>
      <c r="G292" s="110" t="s">
        <v>41</v>
      </c>
      <c r="H292" s="112">
        <v>2565</v>
      </c>
      <c r="I292" s="110" t="s">
        <v>163</v>
      </c>
      <c r="J292" s="113" t="s">
        <v>164</v>
      </c>
      <c r="K292" s="110" t="s">
        <v>126</v>
      </c>
      <c r="L292" s="110" t="s">
        <v>127</v>
      </c>
      <c r="M292" s="121" t="s">
        <v>2756</v>
      </c>
      <c r="N292" s="110" t="s">
        <v>69</v>
      </c>
      <c r="O292" s="113" t="s">
        <v>2544</v>
      </c>
      <c r="P292" s="111"/>
      <c r="Q292" s="110" t="s">
        <v>1533</v>
      </c>
      <c r="R292" s="121"/>
    </row>
    <row r="293" spans="1:18">
      <c r="A293" s="131" t="s">
        <v>2051</v>
      </c>
      <c r="B293" s="131" t="s">
        <v>2052</v>
      </c>
      <c r="C293" s="131" t="s">
        <v>2747</v>
      </c>
      <c r="D293" s="111" t="s">
        <v>973</v>
      </c>
      <c r="E293" s="120" t="str">
        <f t="shared" si="8"/>
        <v xml:space="preserve"> ค่าบำรุงสมาชิกองค์การระหว่างประเทศ (ปีงบประมาณ พ.ศ. 2565) </v>
      </c>
      <c r="F293" s="110" t="s">
        <v>2549</v>
      </c>
      <c r="G293" s="110" t="s">
        <v>41</v>
      </c>
      <c r="H293" s="112">
        <v>2565</v>
      </c>
      <c r="I293" s="110" t="s">
        <v>163</v>
      </c>
      <c r="J293" s="113" t="s">
        <v>164</v>
      </c>
      <c r="K293" s="110" t="s">
        <v>126</v>
      </c>
      <c r="L293" s="110" t="s">
        <v>127</v>
      </c>
      <c r="M293" s="121" t="s">
        <v>2756</v>
      </c>
      <c r="N293" s="110" t="s">
        <v>69</v>
      </c>
      <c r="O293" s="113" t="s">
        <v>2544</v>
      </c>
      <c r="P293" s="111"/>
      <c r="Q293" s="110" t="s">
        <v>1531</v>
      </c>
      <c r="R293" s="121"/>
    </row>
    <row r="294" spans="1:18">
      <c r="A294" s="131" t="s">
        <v>2051</v>
      </c>
      <c r="B294" s="131" t="s">
        <v>2052</v>
      </c>
      <c r="C294" s="131" t="s">
        <v>2747</v>
      </c>
      <c r="D294" s="111" t="s">
        <v>1718</v>
      </c>
      <c r="E294" s="120" t="str">
        <f t="shared" si="8"/>
        <v xml:space="preserve"> โครงการ  Development of Agricultural Cooperative Business in Cambodia (กลุ่มงานสาขาด้านเศรษฐกิจ ด้านเกษตร) </v>
      </c>
      <c r="F294" s="110" t="s">
        <v>2567</v>
      </c>
      <c r="G294" s="110" t="s">
        <v>88</v>
      </c>
      <c r="H294" s="112">
        <v>2565</v>
      </c>
      <c r="I294" s="110" t="s">
        <v>163</v>
      </c>
      <c r="J294" s="113" t="s">
        <v>164</v>
      </c>
      <c r="K294" s="110" t="s">
        <v>225</v>
      </c>
      <c r="L294" s="110" t="s">
        <v>226</v>
      </c>
      <c r="M294" s="121" t="s">
        <v>2753</v>
      </c>
      <c r="N294" s="110" t="s">
        <v>121</v>
      </c>
      <c r="O294" s="113" t="s">
        <v>2544</v>
      </c>
      <c r="P294" s="111"/>
      <c r="Q294" s="110" t="s">
        <v>1722</v>
      </c>
      <c r="R294" s="121"/>
    </row>
    <row r="295" spans="1:18">
      <c r="A295" s="131" t="s">
        <v>2051</v>
      </c>
      <c r="B295" s="131" t="s">
        <v>2052</v>
      </c>
      <c r="C295" s="131" t="s">
        <v>2747</v>
      </c>
      <c r="D295" s="111" t="s">
        <v>1054</v>
      </c>
      <c r="E295" s="120" t="str">
        <f t="shared" si="8"/>
        <v xml:space="preserve">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F295" s="110" t="s">
        <v>2552</v>
      </c>
      <c r="G295" s="110" t="s">
        <v>88</v>
      </c>
      <c r="H295" s="112">
        <v>2565</v>
      </c>
      <c r="I295" s="110" t="s">
        <v>163</v>
      </c>
      <c r="J295" s="113" t="s">
        <v>325</v>
      </c>
      <c r="K295" s="110" t="s">
        <v>225</v>
      </c>
      <c r="L295" s="110" t="s">
        <v>226</v>
      </c>
      <c r="M295" s="121" t="s">
        <v>2753</v>
      </c>
      <c r="N295" s="110" t="s">
        <v>121</v>
      </c>
      <c r="O295" s="113" t="s">
        <v>2544</v>
      </c>
      <c r="P295" s="111"/>
      <c r="Q295" s="110" t="s">
        <v>1576</v>
      </c>
      <c r="R295" s="121"/>
    </row>
    <row r="296" spans="1:18">
      <c r="A296" s="131" t="s">
        <v>2051</v>
      </c>
      <c r="B296" s="131" t="s">
        <v>2052</v>
      </c>
      <c r="C296" s="131" t="s">
        <v>2747</v>
      </c>
      <c r="D296" s="111" t="s">
        <v>1021</v>
      </c>
      <c r="E296" s="120" t="str">
        <f t="shared" si="8"/>
        <v>Advancing Co-Design of Initegrated Strategies with Adaptation to Climate Change in Thailand (ADAP-T)</v>
      </c>
      <c r="F296" s="110" t="s">
        <v>1022</v>
      </c>
      <c r="G296" s="110" t="s">
        <v>88</v>
      </c>
      <c r="H296" s="112">
        <v>2565</v>
      </c>
      <c r="I296" s="110" t="s">
        <v>209</v>
      </c>
      <c r="J296" s="113" t="s">
        <v>216</v>
      </c>
      <c r="K296" s="110" t="s">
        <v>250</v>
      </c>
      <c r="L296" s="110" t="s">
        <v>226</v>
      </c>
      <c r="M296" s="121" t="s">
        <v>2753</v>
      </c>
      <c r="N296" s="110" t="s">
        <v>121</v>
      </c>
      <c r="O296" s="113" t="s">
        <v>2544</v>
      </c>
      <c r="P296" s="111"/>
      <c r="Q296" s="110" t="s">
        <v>1553</v>
      </c>
      <c r="R296" s="121"/>
    </row>
    <row r="297" spans="1:18">
      <c r="A297" s="131" t="s">
        <v>2051</v>
      </c>
      <c r="B297" s="131" t="s">
        <v>2052</v>
      </c>
      <c r="C297" s="131" t="s">
        <v>2747</v>
      </c>
      <c r="D297" s="111" t="s">
        <v>1330</v>
      </c>
      <c r="E297" s="120" t="str">
        <f t="shared" si="8"/>
        <v>Advancing Co-Design of Integrated Strategies with Adaptation to Climate Change in Thailand (ADAP-T)</v>
      </c>
      <c r="F297" s="110" t="s">
        <v>1331</v>
      </c>
      <c r="G297" s="110" t="s">
        <v>88</v>
      </c>
      <c r="H297" s="112">
        <v>2565</v>
      </c>
      <c r="I297" s="110" t="s">
        <v>163</v>
      </c>
      <c r="J297" s="113" t="s">
        <v>1333</v>
      </c>
      <c r="K297" s="110" t="s">
        <v>250</v>
      </c>
      <c r="L297" s="110" t="s">
        <v>226</v>
      </c>
      <c r="M297" s="121" t="s">
        <v>2753</v>
      </c>
      <c r="N297" s="110" t="s">
        <v>121</v>
      </c>
      <c r="O297" s="113" t="s">
        <v>2544</v>
      </c>
      <c r="P297" s="111"/>
      <c r="Q297" s="110" t="s">
        <v>1772</v>
      </c>
      <c r="R297" s="121"/>
    </row>
    <row r="298" spans="1:18">
      <c r="A298" s="131" t="s">
        <v>2051</v>
      </c>
      <c r="B298" s="131" t="s">
        <v>2052</v>
      </c>
      <c r="C298" s="131" t="s">
        <v>2747</v>
      </c>
      <c r="D298" s="111" t="s">
        <v>1795</v>
      </c>
      <c r="E298" s="120" t="str">
        <f t="shared" si="8"/>
        <v>Capacity Building for Lecturers of the University of Health Sciences</v>
      </c>
      <c r="F298" s="110" t="s">
        <v>1796</v>
      </c>
      <c r="G298" s="110" t="s">
        <v>88</v>
      </c>
      <c r="H298" s="112">
        <v>2565</v>
      </c>
      <c r="I298" s="110" t="s">
        <v>163</v>
      </c>
      <c r="J298" s="113" t="s">
        <v>202</v>
      </c>
      <c r="K298" s="110" t="s">
        <v>225</v>
      </c>
      <c r="L298" s="110" t="s">
        <v>226</v>
      </c>
      <c r="M298" s="121" t="s">
        <v>2753</v>
      </c>
      <c r="N298" s="110" t="s">
        <v>121</v>
      </c>
      <c r="O298" s="113" t="s">
        <v>2544</v>
      </c>
      <c r="P298" s="111"/>
      <c r="Q298" s="110" t="s">
        <v>1799</v>
      </c>
      <c r="R298" s="121"/>
    </row>
    <row r="299" spans="1:18">
      <c r="A299" s="131" t="s">
        <v>2051</v>
      </c>
      <c r="B299" s="131" t="s">
        <v>2052</v>
      </c>
      <c r="C299" s="131" t="s">
        <v>2747</v>
      </c>
      <c r="D299" s="111" t="s">
        <v>1212</v>
      </c>
      <c r="E299" s="120" t="str">
        <f t="shared" si="8"/>
        <v xml:space="preserve">Chile-Thailand International Workshop on Trade Policy for ASEAN Members (ส่วนเศรษฐกิจ) </v>
      </c>
      <c r="F299" s="110" t="s">
        <v>2580</v>
      </c>
      <c r="G299" s="110" t="s">
        <v>88</v>
      </c>
      <c r="H299" s="112">
        <v>2565</v>
      </c>
      <c r="I299" s="110" t="s">
        <v>163</v>
      </c>
      <c r="J299" s="113" t="s">
        <v>164</v>
      </c>
      <c r="K299" s="110" t="s">
        <v>225</v>
      </c>
      <c r="L299" s="110" t="s">
        <v>226</v>
      </c>
      <c r="M299" s="121" t="s">
        <v>2753</v>
      </c>
      <c r="N299" s="110" t="s">
        <v>121</v>
      </c>
      <c r="O299" s="113" t="s">
        <v>2544</v>
      </c>
      <c r="P299" s="111"/>
      <c r="Q299" s="110" t="s">
        <v>1680</v>
      </c>
      <c r="R299" s="121"/>
    </row>
    <row r="300" spans="1:18">
      <c r="A300" s="131" t="s">
        <v>2051</v>
      </c>
      <c r="B300" s="131" t="s">
        <v>2052</v>
      </c>
      <c r="C300" s="131" t="s">
        <v>2747</v>
      </c>
      <c r="D300" s="111" t="s">
        <v>1234</v>
      </c>
      <c r="E300" s="120" t="str">
        <f t="shared" si="8"/>
        <v xml:space="preserve">Exchange of Experiences and Good Practices in Wellness and Spa &amp; Community-Based Tourism ระหว่างไทยกับโคลอมเบีย (ส่วนงานเศรษฐกิจ) </v>
      </c>
      <c r="F300" s="110" t="s">
        <v>2565</v>
      </c>
      <c r="G300" s="110" t="s">
        <v>88</v>
      </c>
      <c r="H300" s="112">
        <v>2565</v>
      </c>
      <c r="I300" s="110" t="s">
        <v>163</v>
      </c>
      <c r="J300" s="113" t="s">
        <v>164</v>
      </c>
      <c r="K300" s="110" t="s">
        <v>225</v>
      </c>
      <c r="L300" s="110" t="s">
        <v>226</v>
      </c>
      <c r="M300" s="121" t="s">
        <v>2753</v>
      </c>
      <c r="N300" s="110" t="s">
        <v>121</v>
      </c>
      <c r="O300" s="113" t="s">
        <v>2544</v>
      </c>
      <c r="P300" s="111"/>
      <c r="Q300" s="110" t="s">
        <v>1701</v>
      </c>
      <c r="R300" s="121"/>
    </row>
    <row r="301" spans="1:18">
      <c r="A301" s="131" t="s">
        <v>2051</v>
      </c>
      <c r="B301" s="131" t="s">
        <v>2052</v>
      </c>
      <c r="C301" s="131" t="s">
        <v>2747</v>
      </c>
      <c r="D301" s="111" t="s">
        <v>1086</v>
      </c>
      <c r="E301" s="120" t="str">
        <f t="shared" si="8"/>
        <v>Grant Aid Programme for Strengthening the Resilient Health System to Prepare for Post-COVID Response</v>
      </c>
      <c r="F301" s="110" t="s">
        <v>1087</v>
      </c>
      <c r="G301" s="110" t="s">
        <v>88</v>
      </c>
      <c r="H301" s="112">
        <v>2565</v>
      </c>
      <c r="I301" s="110" t="s">
        <v>163</v>
      </c>
      <c r="J301" s="113" t="s">
        <v>240</v>
      </c>
      <c r="K301" s="110" t="s">
        <v>250</v>
      </c>
      <c r="L301" s="110" t="s">
        <v>226</v>
      </c>
      <c r="M301" s="121" t="s">
        <v>2753</v>
      </c>
      <c r="N301" s="110" t="s">
        <v>121</v>
      </c>
      <c r="O301" s="113" t="s">
        <v>2544</v>
      </c>
      <c r="P301" s="111"/>
      <c r="Q301" s="110" t="s">
        <v>1596</v>
      </c>
      <c r="R301" s="121"/>
    </row>
    <row r="302" spans="1:18">
      <c r="A302" s="131" t="s">
        <v>2051</v>
      </c>
      <c r="B302" s="131" t="s">
        <v>2052</v>
      </c>
      <c r="C302" s="131" t="s">
        <v>2747</v>
      </c>
      <c r="D302" s="111" t="s">
        <v>1072</v>
      </c>
      <c r="E302" s="120" t="str">
        <f t="shared" si="8"/>
        <v>Project for Acceleration of Livestock Revolution in Thailand aiming to be the Kitchen of the World through the Development of Novel Technologies for Stable Livestock Production and Food Safety</v>
      </c>
      <c r="F302" s="110" t="s">
        <v>1073</v>
      </c>
      <c r="G302" s="110" t="s">
        <v>88</v>
      </c>
      <c r="H302" s="112">
        <v>2565</v>
      </c>
      <c r="I302" s="110" t="s">
        <v>209</v>
      </c>
      <c r="J302" s="113" t="s">
        <v>1075</v>
      </c>
      <c r="K302" s="110" t="s">
        <v>250</v>
      </c>
      <c r="L302" s="110" t="s">
        <v>226</v>
      </c>
      <c r="M302" s="121" t="s">
        <v>2753</v>
      </c>
      <c r="N302" s="110" t="s">
        <v>121</v>
      </c>
      <c r="O302" s="113" t="s">
        <v>2544</v>
      </c>
      <c r="P302" s="126"/>
      <c r="Q302" s="121" t="s">
        <v>1588</v>
      </c>
      <c r="R302" s="121"/>
    </row>
    <row r="303" spans="1:18">
      <c r="A303" s="131" t="s">
        <v>2051</v>
      </c>
      <c r="B303" s="131" t="s">
        <v>2052</v>
      </c>
      <c r="C303" s="131" t="s">
        <v>2747</v>
      </c>
      <c r="D303" s="111" t="s">
        <v>1785</v>
      </c>
      <c r="E303" s="120" t="str">
        <f t="shared" si="8"/>
        <v>Project for Capacity Development on Tunnel Project Management in Thailand</v>
      </c>
      <c r="F303" s="110" t="s">
        <v>1786</v>
      </c>
      <c r="G303" s="110" t="s">
        <v>88</v>
      </c>
      <c r="H303" s="112">
        <v>2565</v>
      </c>
      <c r="I303" s="110" t="s">
        <v>153</v>
      </c>
      <c r="J303" s="113" t="s">
        <v>1085</v>
      </c>
      <c r="K303" s="110" t="s">
        <v>250</v>
      </c>
      <c r="L303" s="110" t="s">
        <v>226</v>
      </c>
      <c r="M303" s="121" t="s">
        <v>2753</v>
      </c>
      <c r="N303" s="110" t="s">
        <v>121</v>
      </c>
      <c r="O303" s="113" t="s">
        <v>2544</v>
      </c>
      <c r="P303" s="111"/>
      <c r="Q303" s="110" t="s">
        <v>1789</v>
      </c>
      <c r="R303" s="121"/>
    </row>
    <row r="304" spans="1:18">
      <c r="A304" s="131" t="s">
        <v>2051</v>
      </c>
      <c r="B304" s="131" t="s">
        <v>2052</v>
      </c>
      <c r="C304" s="131" t="s">
        <v>2747</v>
      </c>
      <c r="D304" s="111" t="s">
        <v>1082</v>
      </c>
      <c r="E304" s="120" t="str">
        <f t="shared" si="8"/>
        <v>Project for Enhancing the Human Resource Development Capacity of Customs Administration ตำแหน่ง Human Resource Development/Project Coordinator</v>
      </c>
      <c r="F304" s="110" t="s">
        <v>1083</v>
      </c>
      <c r="G304" s="110" t="s">
        <v>88</v>
      </c>
      <c r="H304" s="112">
        <v>2565</v>
      </c>
      <c r="I304" s="110" t="s">
        <v>818</v>
      </c>
      <c r="J304" s="113" t="s">
        <v>1085</v>
      </c>
      <c r="K304" s="110" t="s">
        <v>250</v>
      </c>
      <c r="L304" s="110" t="s">
        <v>226</v>
      </c>
      <c r="M304" s="121" t="s">
        <v>2753</v>
      </c>
      <c r="N304" s="110" t="s">
        <v>121</v>
      </c>
      <c r="O304" s="113" t="s">
        <v>2544</v>
      </c>
      <c r="P304" s="111"/>
      <c r="Q304" s="110" t="s">
        <v>1594</v>
      </c>
      <c r="R304" s="121"/>
    </row>
    <row r="305" spans="1:18">
      <c r="A305" s="131" t="s">
        <v>2051</v>
      </c>
      <c r="B305" s="131" t="s">
        <v>2052</v>
      </c>
      <c r="C305" s="131" t="s">
        <v>2747</v>
      </c>
      <c r="D305" s="111" t="s">
        <v>1780</v>
      </c>
      <c r="E305" s="120" t="str">
        <f t="shared" si="8"/>
        <v>Project for Strengthening Capacity for the Implementation of Bangkok Master Plan on Climate Change 2013-2023</v>
      </c>
      <c r="F305" s="110" t="s">
        <v>1781</v>
      </c>
      <c r="G305" s="110" t="s">
        <v>88</v>
      </c>
      <c r="H305" s="112">
        <v>2565</v>
      </c>
      <c r="I305" s="110" t="s">
        <v>420</v>
      </c>
      <c r="J305" s="113" t="s">
        <v>240</v>
      </c>
      <c r="K305" s="110" t="s">
        <v>250</v>
      </c>
      <c r="L305" s="110" t="s">
        <v>226</v>
      </c>
      <c r="M305" s="121" t="s">
        <v>2753</v>
      </c>
      <c r="N305" s="110" t="s">
        <v>121</v>
      </c>
      <c r="O305" s="113" t="s">
        <v>2544</v>
      </c>
      <c r="P305" s="111"/>
      <c r="Q305" s="110" t="s">
        <v>1784</v>
      </c>
      <c r="R305" s="121"/>
    </row>
    <row r="306" spans="1:18">
      <c r="A306" s="131" t="s">
        <v>2051</v>
      </c>
      <c r="B306" s="131" t="s">
        <v>2052</v>
      </c>
      <c r="C306" s="131" t="s">
        <v>2747</v>
      </c>
      <c r="D306" s="111" t="s">
        <v>1198</v>
      </c>
      <c r="E306" s="120" t="str">
        <f t="shared" si="8"/>
        <v xml:space="preserve">Project of Model Development of Integrated Nutrition Service and Community Engagement (กลุ่มงานสังคม) </v>
      </c>
      <c r="F306" s="110" t="s">
        <v>2586</v>
      </c>
      <c r="G306" s="110" t="s">
        <v>88</v>
      </c>
      <c r="H306" s="112">
        <v>2565</v>
      </c>
      <c r="I306" s="110" t="s">
        <v>163</v>
      </c>
      <c r="J306" s="113" t="s">
        <v>164</v>
      </c>
      <c r="K306" s="110" t="s">
        <v>225</v>
      </c>
      <c r="L306" s="110" t="s">
        <v>226</v>
      </c>
      <c r="M306" s="121" t="s">
        <v>2753</v>
      </c>
      <c r="N306" s="110" t="s">
        <v>121</v>
      </c>
      <c r="O306" s="113" t="s">
        <v>2544</v>
      </c>
      <c r="P306" s="111"/>
      <c r="Q306" s="110" t="s">
        <v>1670</v>
      </c>
      <c r="R306" s="121"/>
    </row>
    <row r="307" spans="1:18">
      <c r="A307" s="131" t="s">
        <v>2051</v>
      </c>
      <c r="B307" s="131" t="s">
        <v>2052</v>
      </c>
      <c r="C307" s="131" t="s">
        <v>2747</v>
      </c>
      <c r="D307" s="111" t="s">
        <v>1825</v>
      </c>
      <c r="E307" s="120" t="str">
        <f t="shared" si="8"/>
        <v>Project on Development of STEM Education (โครงการความร่วมมือเพื่อการพัฒนาสะเต็มศึกษาไทย - กัมพูชา)</v>
      </c>
      <c r="F307" s="110" t="s">
        <v>1826</v>
      </c>
      <c r="G307" s="110" t="s">
        <v>88</v>
      </c>
      <c r="H307" s="112">
        <v>2565</v>
      </c>
      <c r="I307" s="110" t="s">
        <v>997</v>
      </c>
      <c r="J307" s="113" t="s">
        <v>240</v>
      </c>
      <c r="K307" s="110" t="s">
        <v>225</v>
      </c>
      <c r="L307" s="110" t="s">
        <v>226</v>
      </c>
      <c r="M307" s="121" t="s">
        <v>2753</v>
      </c>
      <c r="N307" s="110" t="s">
        <v>121</v>
      </c>
      <c r="O307" s="113" t="s">
        <v>2544</v>
      </c>
      <c r="P307" s="111"/>
      <c r="Q307" s="110" t="s">
        <v>1829</v>
      </c>
      <c r="R307" s="121"/>
    </row>
    <row r="308" spans="1:18">
      <c r="A308" s="131" t="s">
        <v>2051</v>
      </c>
      <c r="B308" s="131" t="s">
        <v>2052</v>
      </c>
      <c r="C308" s="131" t="s">
        <v>2747</v>
      </c>
      <c r="D308" s="111" t="s">
        <v>1193</v>
      </c>
      <c r="E308" s="120" t="str">
        <f t="shared" si="8"/>
        <v xml:space="preserve">Project on Improvement of Hospital Nursing Management (กลุ่มงานสังคม) </v>
      </c>
      <c r="F308" s="110" t="s">
        <v>2591</v>
      </c>
      <c r="G308" s="110" t="s">
        <v>88</v>
      </c>
      <c r="H308" s="112">
        <v>2565</v>
      </c>
      <c r="I308" s="110" t="s">
        <v>163</v>
      </c>
      <c r="J308" s="113" t="s">
        <v>164</v>
      </c>
      <c r="K308" s="110" t="s">
        <v>225</v>
      </c>
      <c r="L308" s="110" t="s">
        <v>226</v>
      </c>
      <c r="M308" s="121" t="s">
        <v>2753</v>
      </c>
      <c r="N308" s="110" t="s">
        <v>121</v>
      </c>
      <c r="O308" s="113" t="s">
        <v>2544</v>
      </c>
      <c r="P308" s="111"/>
      <c r="Q308" s="110" t="s">
        <v>1666</v>
      </c>
      <c r="R308" s="121"/>
    </row>
    <row r="309" spans="1:18">
      <c r="A309" s="131" t="s">
        <v>2051</v>
      </c>
      <c r="B309" s="131" t="s">
        <v>2052</v>
      </c>
      <c r="C309" s="131" t="s">
        <v>2747</v>
      </c>
      <c r="D309" s="111" t="s">
        <v>1010</v>
      </c>
      <c r="E309" s="120" t="str">
        <f t="shared" ref="E309:E340" si="9">HYPERLINK(Q309,F309)</f>
        <v>Project on Seamless Health and Social Services Provision for Elderly Persons (S-TOP)</v>
      </c>
      <c r="F309" s="110" t="s">
        <v>1011</v>
      </c>
      <c r="G309" s="110" t="s">
        <v>88</v>
      </c>
      <c r="H309" s="112">
        <v>2565</v>
      </c>
      <c r="I309" s="110" t="s">
        <v>209</v>
      </c>
      <c r="J309" s="113" t="s">
        <v>164</v>
      </c>
      <c r="K309" s="110" t="s">
        <v>250</v>
      </c>
      <c r="L309" s="110" t="s">
        <v>226</v>
      </c>
      <c r="M309" s="121" t="s">
        <v>2753</v>
      </c>
      <c r="N309" s="110" t="s">
        <v>121</v>
      </c>
      <c r="O309" s="113" t="s">
        <v>2544</v>
      </c>
      <c r="P309" s="111"/>
      <c r="Q309" s="110" t="s">
        <v>1547</v>
      </c>
      <c r="R309" s="121"/>
    </row>
    <row r="310" spans="1:18">
      <c r="A310" s="131" t="s">
        <v>2051</v>
      </c>
      <c r="B310" s="131" t="s">
        <v>2052</v>
      </c>
      <c r="C310" s="131" t="s">
        <v>2747</v>
      </c>
      <c r="D310" s="111" t="s">
        <v>1190</v>
      </c>
      <c r="E310" s="120" t="str">
        <f t="shared" si="9"/>
        <v xml:space="preserve">Project on Strengthening Food and Drug Regulatory Capacity (กลุ่มงานสังคม) </v>
      </c>
      <c r="F310" s="110" t="s">
        <v>2590</v>
      </c>
      <c r="G310" s="110" t="s">
        <v>88</v>
      </c>
      <c r="H310" s="112">
        <v>2565</v>
      </c>
      <c r="I310" s="110" t="s">
        <v>163</v>
      </c>
      <c r="J310" s="113" t="s">
        <v>164</v>
      </c>
      <c r="K310" s="110" t="s">
        <v>225</v>
      </c>
      <c r="L310" s="110" t="s">
        <v>226</v>
      </c>
      <c r="M310" s="121" t="s">
        <v>2753</v>
      </c>
      <c r="N310" s="110" t="s">
        <v>121</v>
      </c>
      <c r="O310" s="113" t="s">
        <v>2544</v>
      </c>
      <c r="P310" s="111"/>
      <c r="Q310" s="110" t="s">
        <v>1664</v>
      </c>
      <c r="R310" s="121"/>
    </row>
    <row r="311" spans="1:18">
      <c r="A311" s="131" t="s">
        <v>2051</v>
      </c>
      <c r="B311" s="131" t="s">
        <v>2052</v>
      </c>
      <c r="C311" s="131" t="s">
        <v>2747</v>
      </c>
      <c r="D311" s="111" t="s">
        <v>1196</v>
      </c>
      <c r="E311" s="120" t="str">
        <f t="shared" si="9"/>
        <v xml:space="preserve">Project on Strengthening Forensic Medicine for the University of Health Sciences (กลุ่มงานสังคม) </v>
      </c>
      <c r="F311" s="110" t="s">
        <v>2592</v>
      </c>
      <c r="G311" s="110" t="s">
        <v>88</v>
      </c>
      <c r="H311" s="112">
        <v>2565</v>
      </c>
      <c r="I311" s="110" t="s">
        <v>163</v>
      </c>
      <c r="J311" s="113" t="s">
        <v>164</v>
      </c>
      <c r="K311" s="110" t="s">
        <v>225</v>
      </c>
      <c r="L311" s="110" t="s">
        <v>226</v>
      </c>
      <c r="M311" s="121" t="s">
        <v>2753</v>
      </c>
      <c r="N311" s="110" t="s">
        <v>121</v>
      </c>
      <c r="O311" s="113" t="s">
        <v>2544</v>
      </c>
      <c r="P311" s="111"/>
      <c r="Q311" s="110" t="s">
        <v>1668</v>
      </c>
      <c r="R311" s="121"/>
    </row>
    <row r="312" spans="1:18">
      <c r="A312" s="131" t="s">
        <v>2051</v>
      </c>
      <c r="B312" s="131" t="s">
        <v>2052</v>
      </c>
      <c r="C312" s="131" t="s">
        <v>2747</v>
      </c>
      <c r="D312" s="111" t="s">
        <v>1014</v>
      </c>
      <c r="E312" s="120" t="str">
        <f t="shared" si="9"/>
        <v>The Partnership Project for Global Health and Universal Health Coverage</v>
      </c>
      <c r="F312" s="110" t="s">
        <v>1015</v>
      </c>
      <c r="G312" s="110" t="s">
        <v>88</v>
      </c>
      <c r="H312" s="112">
        <v>2565</v>
      </c>
      <c r="I312" s="110" t="s">
        <v>163</v>
      </c>
      <c r="J312" s="113" t="s">
        <v>164</v>
      </c>
      <c r="K312" s="110" t="s">
        <v>250</v>
      </c>
      <c r="L312" s="110" t="s">
        <v>226</v>
      </c>
      <c r="M312" s="121" t="s">
        <v>2753</v>
      </c>
      <c r="N312" s="110" t="s">
        <v>121</v>
      </c>
      <c r="O312" s="113" t="s">
        <v>2544</v>
      </c>
      <c r="P312" s="111"/>
      <c r="Q312" s="110" t="s">
        <v>1549</v>
      </c>
      <c r="R312" s="121"/>
    </row>
    <row r="313" spans="1:18">
      <c r="A313" s="131" t="s">
        <v>2051</v>
      </c>
      <c r="B313" s="131" t="s">
        <v>2052</v>
      </c>
      <c r="C313" s="131" t="s">
        <v>2747</v>
      </c>
      <c r="D313" s="111" t="s">
        <v>1790</v>
      </c>
      <c r="E313" s="120" t="str">
        <f t="shared" si="9"/>
        <v>The Phase 2 Project for Strengthening the ASEAN Regional Capacity on Disaster Health Management (ARCH2)</v>
      </c>
      <c r="F313" s="110" t="s">
        <v>1791</v>
      </c>
      <c r="G313" s="110" t="s">
        <v>88</v>
      </c>
      <c r="H313" s="112">
        <v>2565</v>
      </c>
      <c r="I313" s="110" t="s">
        <v>163</v>
      </c>
      <c r="J313" s="113" t="s">
        <v>164</v>
      </c>
      <c r="K313" s="110" t="s">
        <v>250</v>
      </c>
      <c r="L313" s="110" t="s">
        <v>226</v>
      </c>
      <c r="M313" s="121" t="s">
        <v>2753</v>
      </c>
      <c r="N313" s="110" t="s">
        <v>121</v>
      </c>
      <c r="O313" s="113" t="s">
        <v>2544</v>
      </c>
      <c r="P313" s="111"/>
      <c r="Q313" s="110" t="s">
        <v>1794</v>
      </c>
      <c r="R313" s="121"/>
    </row>
    <row r="314" spans="1:18">
      <c r="A314" s="131" t="s">
        <v>2051</v>
      </c>
      <c r="B314" s="131" t="s">
        <v>2052</v>
      </c>
      <c r="C314" s="131" t="s">
        <v>2747</v>
      </c>
      <c r="D314" s="111" t="s">
        <v>1017</v>
      </c>
      <c r="E314" s="120" t="str">
        <f t="shared" si="9"/>
        <v>Utilization of Thailand Local Genetic Resources to Develop Novel Farmed Fish for Global Market</v>
      </c>
      <c r="F314" s="110" t="s">
        <v>1018</v>
      </c>
      <c r="G314" s="110" t="s">
        <v>88</v>
      </c>
      <c r="H314" s="112">
        <v>2565</v>
      </c>
      <c r="I314" s="110" t="s">
        <v>163</v>
      </c>
      <c r="J314" s="113" t="s">
        <v>1020</v>
      </c>
      <c r="K314" s="110" t="s">
        <v>250</v>
      </c>
      <c r="L314" s="110" t="s">
        <v>226</v>
      </c>
      <c r="M314" s="121" t="s">
        <v>2753</v>
      </c>
      <c r="N314" s="110" t="s">
        <v>121</v>
      </c>
      <c r="O314" s="113" t="s">
        <v>2544</v>
      </c>
      <c r="P314" s="111"/>
      <c r="Q314" s="110" t="s">
        <v>1551</v>
      </c>
      <c r="R314" s="121"/>
    </row>
    <row r="315" spans="1:18">
      <c r="A315" s="131" t="s">
        <v>2051</v>
      </c>
      <c r="B315" s="131" t="s">
        <v>2052</v>
      </c>
      <c r="C315" s="131" t="s">
        <v>2747</v>
      </c>
      <c r="D315" s="111" t="s">
        <v>1485</v>
      </c>
      <c r="E315" s="120" t="str">
        <f t="shared" si="9"/>
        <v>Utilization of Thailand Local Genetic Resources to Develop Novel Farmed Fish for Global Market (ไตรมาส 4/2565)</v>
      </c>
      <c r="F315" s="110" t="s">
        <v>1486</v>
      </c>
      <c r="G315" s="110" t="s">
        <v>88</v>
      </c>
      <c r="H315" s="112">
        <v>2565</v>
      </c>
      <c r="I315" s="110" t="s">
        <v>1430</v>
      </c>
      <c r="J315" s="113" t="s">
        <v>164</v>
      </c>
      <c r="K315" s="110" t="s">
        <v>250</v>
      </c>
      <c r="L315" s="110" t="s">
        <v>226</v>
      </c>
      <c r="M315" s="121" t="s">
        <v>2753</v>
      </c>
      <c r="N315" s="110" t="s">
        <v>121</v>
      </c>
      <c r="O315" s="110" t="s">
        <v>2122</v>
      </c>
      <c r="P315" s="110"/>
      <c r="Q315" s="110" t="s">
        <v>1489</v>
      </c>
      <c r="R315" s="121"/>
    </row>
    <row r="316" spans="1:18">
      <c r="A316" s="131" t="s">
        <v>2051</v>
      </c>
      <c r="B316" s="131" t="s">
        <v>2052</v>
      </c>
      <c r="C316" s="131" t="s">
        <v>2747</v>
      </c>
      <c r="D316" s="111" t="s">
        <v>941</v>
      </c>
      <c r="E316" s="120" t="str">
        <f t="shared" si="9"/>
        <v>การเข้าร่วม Panel Discussion ในช่วงการประชุม ASEAN Ministerial Dialogue on Accelerating Actions to Achieve the SDGs</v>
      </c>
      <c r="F316" s="110" t="s">
        <v>942</v>
      </c>
      <c r="G316" s="110" t="s">
        <v>88</v>
      </c>
      <c r="H316" s="112">
        <v>2565</v>
      </c>
      <c r="I316" s="110" t="s">
        <v>209</v>
      </c>
      <c r="J316" s="113" t="s">
        <v>216</v>
      </c>
      <c r="K316" s="110" t="s">
        <v>804</v>
      </c>
      <c r="L316" s="110" t="s">
        <v>477</v>
      </c>
      <c r="M316" s="121" t="s">
        <v>477</v>
      </c>
      <c r="N316" s="110" t="s">
        <v>121</v>
      </c>
      <c r="O316" s="113" t="s">
        <v>2544</v>
      </c>
      <c r="P316" s="111"/>
      <c r="Q316" s="110" t="s">
        <v>1509</v>
      </c>
      <c r="R316" s="121"/>
    </row>
    <row r="317" spans="1:18">
      <c r="A317" s="131" t="s">
        <v>2051</v>
      </c>
      <c r="B317" s="131" t="s">
        <v>2052</v>
      </c>
      <c r="C317" s="131" t="s">
        <v>2747</v>
      </c>
      <c r="D317" s="111" t="s">
        <v>1046</v>
      </c>
      <c r="E317" s="120" t="str">
        <f t="shared" si="9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F317" s="110" t="s">
        <v>538</v>
      </c>
      <c r="G317" s="110" t="s">
        <v>41</v>
      </c>
      <c r="H317" s="112">
        <v>2565</v>
      </c>
      <c r="I317" s="110" t="s">
        <v>163</v>
      </c>
      <c r="J317" s="113" t="s">
        <v>164</v>
      </c>
      <c r="K317" s="110" t="s">
        <v>35</v>
      </c>
      <c r="L317" s="110" t="s">
        <v>535</v>
      </c>
      <c r="M317" s="121" t="s">
        <v>2755</v>
      </c>
      <c r="N317" s="110" t="s">
        <v>536</v>
      </c>
      <c r="O317" s="113" t="s">
        <v>2544</v>
      </c>
      <c r="P317" s="111"/>
      <c r="Q317" s="110" t="s">
        <v>1569</v>
      </c>
      <c r="R317" s="121"/>
    </row>
    <row r="318" spans="1:18">
      <c r="A318" s="131" t="s">
        <v>2051</v>
      </c>
      <c r="B318" s="131" t="s">
        <v>2052</v>
      </c>
      <c r="C318" s="131" t="s">
        <v>2747</v>
      </c>
      <c r="D318" s="111" t="s">
        <v>1334</v>
      </c>
      <c r="E318" s="120" t="str">
        <f t="shared" si="9"/>
        <v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v>
      </c>
      <c r="F318" s="110" t="s">
        <v>1335</v>
      </c>
      <c r="G318" s="110" t="s">
        <v>88</v>
      </c>
      <c r="H318" s="112">
        <v>2565</v>
      </c>
      <c r="I318" s="110" t="s">
        <v>163</v>
      </c>
      <c r="J318" s="113" t="s">
        <v>316</v>
      </c>
      <c r="K318" s="110" t="s">
        <v>746</v>
      </c>
      <c r="L318" s="110" t="s">
        <v>515</v>
      </c>
      <c r="M318" s="121" t="s">
        <v>2760</v>
      </c>
      <c r="N318" s="110" t="s">
        <v>121</v>
      </c>
      <c r="O318" s="113" t="s">
        <v>2544</v>
      </c>
      <c r="P318" s="111"/>
      <c r="Q318" s="110" t="s">
        <v>1774</v>
      </c>
      <c r="R318" s="121"/>
    </row>
    <row r="319" spans="1:18">
      <c r="A319" s="131" t="s">
        <v>2051</v>
      </c>
      <c r="B319" s="131" t="s">
        <v>2052</v>
      </c>
      <c r="C319" s="131" t="s">
        <v>2747</v>
      </c>
      <c r="D319" s="111" t="s">
        <v>979</v>
      </c>
      <c r="E319" s="120" t="str">
        <f t="shared" si="9"/>
        <v>การประชุม ASEAN-EU Dialogue on Sustainable Development ครั้งที่ 3</v>
      </c>
      <c r="F319" s="110" t="s">
        <v>980</v>
      </c>
      <c r="G319" s="110" t="s">
        <v>88</v>
      </c>
      <c r="H319" s="112">
        <v>2565</v>
      </c>
      <c r="I319" s="110" t="s">
        <v>982</v>
      </c>
      <c r="J319" s="113" t="s">
        <v>982</v>
      </c>
      <c r="K319" s="110" t="s">
        <v>804</v>
      </c>
      <c r="L319" s="110" t="s">
        <v>477</v>
      </c>
      <c r="M319" s="121" t="s">
        <v>477</v>
      </c>
      <c r="N319" s="110" t="s">
        <v>121</v>
      </c>
      <c r="O319" s="113" t="s">
        <v>2544</v>
      </c>
      <c r="P319" s="111"/>
      <c r="Q319" s="110" t="s">
        <v>1535</v>
      </c>
      <c r="R319" s="121"/>
    </row>
    <row r="320" spans="1:18">
      <c r="A320" s="131" t="s">
        <v>2051</v>
      </c>
      <c r="B320" s="131" t="s">
        <v>2052</v>
      </c>
      <c r="C320" s="131" t="s">
        <v>2747</v>
      </c>
      <c r="D320" s="111" t="s">
        <v>1840</v>
      </c>
      <c r="E320" s="120" t="str">
        <f t="shared" si="9"/>
        <v>การประชุม High-Level Brainstorming Dialogue on Enhancing Complementarities  between the ASEAN Community Vision 2025 and the UN 2030 Agenda for Sustainable Development ครั้งที่ 6</v>
      </c>
      <c r="F320" s="110" t="s">
        <v>1841</v>
      </c>
      <c r="G320" s="110" t="s">
        <v>88</v>
      </c>
      <c r="H320" s="112">
        <v>2565</v>
      </c>
      <c r="I320" s="110" t="s">
        <v>163</v>
      </c>
      <c r="J320" s="113" t="s">
        <v>164</v>
      </c>
      <c r="K320" s="110" t="s">
        <v>804</v>
      </c>
      <c r="L320" s="110" t="s">
        <v>477</v>
      </c>
      <c r="M320" s="121" t="s">
        <v>477</v>
      </c>
      <c r="N320" s="110" t="s">
        <v>121</v>
      </c>
      <c r="O320" s="113" t="s">
        <v>2544</v>
      </c>
      <c r="P320" s="111"/>
      <c r="Q320" s="110" t="s">
        <v>1844</v>
      </c>
      <c r="R320" s="121"/>
    </row>
    <row r="321" spans="1:18">
      <c r="A321" s="131" t="s">
        <v>2051</v>
      </c>
      <c r="B321" s="131" t="s">
        <v>2052</v>
      </c>
      <c r="C321" s="131" t="s">
        <v>2747</v>
      </c>
      <c r="D321" s="111" t="s">
        <v>958</v>
      </c>
      <c r="E321" s="120" t="str">
        <f t="shared" si="9"/>
        <v>การเป็นเจ้าภาพจัดการประชุม 2021 OSCE Asian Conference ร่วมกับสาธารณรัฐแอลเบเนีย</v>
      </c>
      <c r="F321" s="110" t="s">
        <v>959</v>
      </c>
      <c r="G321" s="110" t="s">
        <v>88</v>
      </c>
      <c r="H321" s="112">
        <v>2565</v>
      </c>
      <c r="I321" s="110" t="s">
        <v>209</v>
      </c>
      <c r="J321" s="113" t="s">
        <v>216</v>
      </c>
      <c r="K321" s="110" t="s">
        <v>436</v>
      </c>
      <c r="L321" s="110" t="s">
        <v>437</v>
      </c>
      <c r="M321" s="121" t="s">
        <v>437</v>
      </c>
      <c r="N321" s="110" t="s">
        <v>121</v>
      </c>
      <c r="O321" s="113" t="s">
        <v>2544</v>
      </c>
      <c r="P321" s="111"/>
      <c r="Q321" s="110" t="s">
        <v>1521</v>
      </c>
      <c r="R321" s="121"/>
    </row>
    <row r="322" spans="1:18">
      <c r="A322" s="131" t="s">
        <v>2051</v>
      </c>
      <c r="B322" s="131" t="s">
        <v>2052</v>
      </c>
      <c r="C322" s="131" t="s">
        <v>2747</v>
      </c>
      <c r="D322" s="111" t="s">
        <v>1422</v>
      </c>
      <c r="E322" s="120" t="str">
        <f t="shared" si="9"/>
        <v>กิจกรรมสัมมนาออนไลน์  ในหัวข้อ ASEAN Bio-Circular-Green Economy Knowledge Sharing Series: Accelerating Clean Energy Transition for a Greener ASEAN</v>
      </c>
      <c r="F322" s="110" t="s">
        <v>1423</v>
      </c>
      <c r="G322" s="110" t="s">
        <v>88</v>
      </c>
      <c r="H322" s="112">
        <v>2565</v>
      </c>
      <c r="I322" s="110" t="s">
        <v>164</v>
      </c>
      <c r="J322" s="113" t="s">
        <v>164</v>
      </c>
      <c r="K322" s="110" t="s">
        <v>804</v>
      </c>
      <c r="L322" s="110" t="s">
        <v>477</v>
      </c>
      <c r="M322" s="121" t="s">
        <v>477</v>
      </c>
      <c r="N322" s="110" t="s">
        <v>121</v>
      </c>
      <c r="O322" s="110" t="s">
        <v>2122</v>
      </c>
      <c r="P322" s="110"/>
      <c r="Q322" s="110" t="s">
        <v>1426</v>
      </c>
      <c r="R322" s="121"/>
    </row>
    <row r="323" spans="1:18">
      <c r="A323" s="131" t="s">
        <v>2051</v>
      </c>
      <c r="B323" s="131" t="s">
        <v>2052</v>
      </c>
      <c r="C323" s="131" t="s">
        <v>2747</v>
      </c>
      <c r="D323" s="111" t="s">
        <v>1066</v>
      </c>
      <c r="E323" s="120" t="str">
        <f t="shared" si="9"/>
        <v>โครงการ ASEAN University Network/ Southeast Asia Engineering Education Development Network (AUN/SEED-Net) ระยะที่ ๔</v>
      </c>
      <c r="F323" s="110" t="s">
        <v>1067</v>
      </c>
      <c r="G323" s="110" t="s">
        <v>88</v>
      </c>
      <c r="H323" s="112">
        <v>2565</v>
      </c>
      <c r="I323" s="110" t="s">
        <v>1069</v>
      </c>
      <c r="J323" s="113" t="s">
        <v>1070</v>
      </c>
      <c r="K323" s="110" t="s">
        <v>250</v>
      </c>
      <c r="L323" s="110" t="s">
        <v>226</v>
      </c>
      <c r="M323" s="121" t="s">
        <v>2753</v>
      </c>
      <c r="N323" s="110" t="s">
        <v>121</v>
      </c>
      <c r="O323" s="113" t="s">
        <v>2544</v>
      </c>
      <c r="P323" s="111"/>
      <c r="Q323" s="110" t="s">
        <v>1586</v>
      </c>
      <c r="R323" s="121"/>
    </row>
    <row r="324" spans="1:18">
      <c r="A324" s="131" t="s">
        <v>2051</v>
      </c>
      <c r="B324" s="131" t="s">
        <v>2052</v>
      </c>
      <c r="C324" s="131" t="s">
        <v>2747</v>
      </c>
      <c r="D324" s="111" t="s">
        <v>1276</v>
      </c>
      <c r="E324" s="120" t="str">
        <f t="shared" si="9"/>
        <v>โครงการ Asia Counter Trafficking in Persons (CTIP)</v>
      </c>
      <c r="F324" s="110" t="s">
        <v>1277</v>
      </c>
      <c r="G324" s="110" t="s">
        <v>88</v>
      </c>
      <c r="H324" s="112">
        <v>2565</v>
      </c>
      <c r="I324" s="110" t="s">
        <v>163</v>
      </c>
      <c r="J324" s="113" t="s">
        <v>164</v>
      </c>
      <c r="K324" s="110" t="s">
        <v>250</v>
      </c>
      <c r="L324" s="110" t="s">
        <v>226</v>
      </c>
      <c r="M324" s="121" t="s">
        <v>2753</v>
      </c>
      <c r="N324" s="110" t="s">
        <v>121</v>
      </c>
      <c r="O324" s="113" t="s">
        <v>2544</v>
      </c>
      <c r="P324" s="111"/>
      <c r="Q324" s="110" t="s">
        <v>1734</v>
      </c>
      <c r="R324" s="121"/>
    </row>
    <row r="325" spans="1:18">
      <c r="A325" s="131" t="s">
        <v>2051</v>
      </c>
      <c r="B325" s="131" t="s">
        <v>2052</v>
      </c>
      <c r="C325" s="131" t="s">
        <v>2747</v>
      </c>
      <c r="D325" s="111" t="s">
        <v>1240</v>
      </c>
      <c r="E325" s="120" t="str">
        <f t="shared" si="9"/>
        <v xml:space="preserve">โครงการ Capacity Building for Sport Science on High performance Sport (Elite Sport) Development (กลุ่มงานสังคม) </v>
      </c>
      <c r="F325" s="110" t="s">
        <v>2583</v>
      </c>
      <c r="G325" s="110" t="s">
        <v>88</v>
      </c>
      <c r="H325" s="112">
        <v>2565</v>
      </c>
      <c r="I325" s="110" t="s">
        <v>163</v>
      </c>
      <c r="J325" s="113" t="s">
        <v>164</v>
      </c>
      <c r="K325" s="110" t="s">
        <v>225</v>
      </c>
      <c r="L325" s="110" t="s">
        <v>226</v>
      </c>
      <c r="M325" s="121" t="s">
        <v>2753</v>
      </c>
      <c r="N325" s="110" t="s">
        <v>121</v>
      </c>
      <c r="O325" s="113" t="s">
        <v>2544</v>
      </c>
      <c r="P325" s="111"/>
      <c r="Q325" s="110" t="s">
        <v>1705</v>
      </c>
      <c r="R325" s="121"/>
    </row>
    <row r="326" spans="1:18">
      <c r="A326" s="131" t="s">
        <v>2051</v>
      </c>
      <c r="B326" s="131" t="s">
        <v>2052</v>
      </c>
      <c r="C326" s="131" t="s">
        <v>2747</v>
      </c>
      <c r="D326" s="111" t="s">
        <v>1279</v>
      </c>
      <c r="E326" s="120" t="str">
        <f t="shared" si="9"/>
        <v xml:space="preserve">โครงการ Capacity Building on Inclusive Education for Maldivian Professionals at Department of Inclusive Education (IED) and Teachers at Key Schools (Male’ and Atolls) (กลุ่มงานสังคม) </v>
      </c>
      <c r="F326" s="110" t="s">
        <v>2555</v>
      </c>
      <c r="G326" s="110" t="s">
        <v>88</v>
      </c>
      <c r="H326" s="112">
        <v>2565</v>
      </c>
      <c r="I326" s="110" t="s">
        <v>1098</v>
      </c>
      <c r="J326" s="113" t="s">
        <v>201</v>
      </c>
      <c r="K326" s="110" t="s">
        <v>225</v>
      </c>
      <c r="L326" s="110" t="s">
        <v>226</v>
      </c>
      <c r="M326" s="121" t="s">
        <v>2753</v>
      </c>
      <c r="N326" s="110" t="s">
        <v>121</v>
      </c>
      <c r="O326" s="113" t="s">
        <v>2544</v>
      </c>
      <c r="P326" s="111"/>
      <c r="Q326" s="110" t="s">
        <v>1736</v>
      </c>
      <c r="R326" s="121"/>
    </row>
    <row r="327" spans="1:18">
      <c r="A327" s="131" t="s">
        <v>2051</v>
      </c>
      <c r="B327" s="131" t="s">
        <v>2052</v>
      </c>
      <c r="C327" s="131" t="s">
        <v>2747</v>
      </c>
      <c r="D327" s="111" t="s">
        <v>1206</v>
      </c>
      <c r="E327" s="120" t="str">
        <f t="shared" si="9"/>
        <v xml:space="preserve">โครงการ Capacity Development of College of Natural Resource (CNR) - Follow up Phase (กลุ่มงานสังคม) </v>
      </c>
      <c r="F327" s="110" t="s">
        <v>2573</v>
      </c>
      <c r="G327" s="110" t="s">
        <v>88</v>
      </c>
      <c r="H327" s="112">
        <v>2565</v>
      </c>
      <c r="I327" s="110" t="s">
        <v>163</v>
      </c>
      <c r="J327" s="113" t="s">
        <v>164</v>
      </c>
      <c r="K327" s="110" t="s">
        <v>225</v>
      </c>
      <c r="L327" s="110" t="s">
        <v>226</v>
      </c>
      <c r="M327" s="121" t="s">
        <v>2753</v>
      </c>
      <c r="N327" s="110" t="s">
        <v>121</v>
      </c>
      <c r="O327" s="113" t="s">
        <v>2544</v>
      </c>
      <c r="P327" s="111"/>
      <c r="Q327" s="110" t="s">
        <v>1676</v>
      </c>
      <c r="R327" s="121"/>
    </row>
    <row r="328" spans="1:18">
      <c r="A328" s="131" t="s">
        <v>2051</v>
      </c>
      <c r="B328" s="131" t="s">
        <v>2052</v>
      </c>
      <c r="C328" s="131" t="s">
        <v>2747</v>
      </c>
      <c r="D328" s="111" t="s">
        <v>989</v>
      </c>
      <c r="E328" s="120" t="str">
        <f t="shared" si="9"/>
        <v xml:space="preserve">โครงการ CLMVT Forum และผลตอบแทนทางสังคมจากการลงทุน (Social Return on Investment: SROI) </v>
      </c>
      <c r="F328" s="110" t="s">
        <v>2547</v>
      </c>
      <c r="G328" s="110" t="s">
        <v>41</v>
      </c>
      <c r="H328" s="112">
        <v>2565</v>
      </c>
      <c r="I328" s="110" t="s">
        <v>163</v>
      </c>
      <c r="J328" s="113" t="s">
        <v>164</v>
      </c>
      <c r="K328" s="110" t="s">
        <v>992</v>
      </c>
      <c r="L328" s="110" t="s">
        <v>75</v>
      </c>
      <c r="M328" s="121" t="s">
        <v>2766</v>
      </c>
      <c r="N328" s="110" t="s">
        <v>76</v>
      </c>
      <c r="O328" s="113" t="s">
        <v>2544</v>
      </c>
      <c r="P328" s="111"/>
      <c r="Q328" s="110" t="s">
        <v>1539</v>
      </c>
      <c r="R328" s="121"/>
    </row>
    <row r="329" spans="1:18">
      <c r="A329" s="131" t="s">
        <v>2051</v>
      </c>
      <c r="B329" s="131" t="s">
        <v>2052</v>
      </c>
      <c r="C329" s="131" t="s">
        <v>2747</v>
      </c>
      <c r="D329" s="111" t="s">
        <v>1282</v>
      </c>
      <c r="E329" s="120" t="str">
        <f t="shared" si="9"/>
        <v xml:space="preserve">โครงการ Development of STEM in Lao PDR (กลุ่มงานสังคม) </v>
      </c>
      <c r="F329" s="110" t="s">
        <v>2556</v>
      </c>
      <c r="G329" s="110" t="s">
        <v>88</v>
      </c>
      <c r="H329" s="112">
        <v>2565</v>
      </c>
      <c r="I329" s="110" t="s">
        <v>1098</v>
      </c>
      <c r="J329" s="113" t="s">
        <v>1285</v>
      </c>
      <c r="K329" s="110" t="s">
        <v>225</v>
      </c>
      <c r="L329" s="110" t="s">
        <v>226</v>
      </c>
      <c r="M329" s="121" t="s">
        <v>2753</v>
      </c>
      <c r="N329" s="110" t="s">
        <v>121</v>
      </c>
      <c r="O329" s="113" t="s">
        <v>2544</v>
      </c>
      <c r="P329" s="111"/>
      <c r="Q329" s="110" t="s">
        <v>1738</v>
      </c>
      <c r="R329" s="121"/>
    </row>
    <row r="330" spans="1:18">
      <c r="A330" s="131" t="s">
        <v>2051</v>
      </c>
      <c r="B330" s="131" t="s">
        <v>2052</v>
      </c>
      <c r="C330" s="131" t="s">
        <v>2747</v>
      </c>
      <c r="D330" s="111" t="s">
        <v>1286</v>
      </c>
      <c r="E330" s="120" t="str">
        <f t="shared" si="9"/>
        <v xml:space="preserve">โครงการ Education for Children with Special Needs Development in Laos (กลุ่มงานสังคม) </v>
      </c>
      <c r="F330" s="110" t="s">
        <v>2588</v>
      </c>
      <c r="G330" s="110" t="s">
        <v>88</v>
      </c>
      <c r="H330" s="112">
        <v>2565</v>
      </c>
      <c r="I330" s="110" t="s">
        <v>163</v>
      </c>
      <c r="J330" s="113" t="s">
        <v>1285</v>
      </c>
      <c r="K330" s="110" t="s">
        <v>225</v>
      </c>
      <c r="L330" s="110" t="s">
        <v>226</v>
      </c>
      <c r="M330" s="121" t="s">
        <v>2753</v>
      </c>
      <c r="N330" s="110" t="s">
        <v>121</v>
      </c>
      <c r="O330" s="113" t="s">
        <v>2544</v>
      </c>
      <c r="P330" s="111"/>
      <c r="Q330" s="110" t="s">
        <v>1740</v>
      </c>
      <c r="R330" s="121"/>
    </row>
    <row r="331" spans="1:18">
      <c r="A331" s="131" t="s">
        <v>2051</v>
      </c>
      <c r="B331" s="131" t="s">
        <v>2052</v>
      </c>
      <c r="C331" s="131" t="s">
        <v>2747</v>
      </c>
      <c r="D331" s="111" t="s">
        <v>1270</v>
      </c>
      <c r="E331" s="120" t="str">
        <f t="shared" si="9"/>
        <v>โครงการ Enhancing Equality in Energy for Southeast Asia (EEE for SEA)</v>
      </c>
      <c r="F331" s="110" t="s">
        <v>1271</v>
      </c>
      <c r="G331" s="110" t="s">
        <v>88</v>
      </c>
      <c r="H331" s="112">
        <v>2565</v>
      </c>
      <c r="I331" s="110" t="s">
        <v>163</v>
      </c>
      <c r="J331" s="113" t="s">
        <v>164</v>
      </c>
      <c r="K331" s="110" t="s">
        <v>250</v>
      </c>
      <c r="L331" s="110" t="s">
        <v>226</v>
      </c>
      <c r="M331" s="121" t="s">
        <v>2753</v>
      </c>
      <c r="N331" s="110" t="s">
        <v>121</v>
      </c>
      <c r="O331" s="113" t="s">
        <v>2544</v>
      </c>
      <c r="P331" s="111"/>
      <c r="Q331" s="110" t="s">
        <v>1730</v>
      </c>
      <c r="R331" s="121"/>
    </row>
    <row r="332" spans="1:18">
      <c r="A332" s="131" t="s">
        <v>2051</v>
      </c>
      <c r="B332" s="131" t="s">
        <v>2052</v>
      </c>
      <c r="C332" s="131" t="s">
        <v>2747</v>
      </c>
      <c r="D332" s="111" t="s">
        <v>994</v>
      </c>
      <c r="E332" s="120" t="str">
        <f t="shared" si="9"/>
        <v>โครงการ Girls in ICT Day 2022</v>
      </c>
      <c r="F332" s="110" t="s">
        <v>995</v>
      </c>
      <c r="G332" s="110" t="s">
        <v>28</v>
      </c>
      <c r="H332" s="112">
        <v>2565</v>
      </c>
      <c r="I332" s="110" t="s">
        <v>997</v>
      </c>
      <c r="J332" s="113" t="s">
        <v>998</v>
      </c>
      <c r="K332" s="110" t="s">
        <v>35</v>
      </c>
      <c r="L332" s="110" t="s">
        <v>999</v>
      </c>
      <c r="M332" s="121" t="s">
        <v>2771</v>
      </c>
      <c r="N332" s="110" t="s">
        <v>1000</v>
      </c>
      <c r="O332" s="113" t="s">
        <v>2544</v>
      </c>
      <c r="P332" s="111"/>
      <c r="Q332" s="110" t="s">
        <v>1541</v>
      </c>
      <c r="R332" s="121"/>
    </row>
    <row r="333" spans="1:18">
      <c r="A333" s="131" t="s">
        <v>2051</v>
      </c>
      <c r="B333" s="131" t="s">
        <v>2052</v>
      </c>
      <c r="C333" s="131" t="s">
        <v>2747</v>
      </c>
      <c r="D333" s="111" t="s">
        <v>1258</v>
      </c>
      <c r="E333" s="120" t="str">
        <f t="shared" si="9"/>
        <v>โครงการ Global Health Supply Chain Program-Procurement and Supply Management (GHSC-PSM)</v>
      </c>
      <c r="F333" s="110" t="s">
        <v>1259</v>
      </c>
      <c r="G333" s="110" t="s">
        <v>88</v>
      </c>
      <c r="H333" s="112">
        <v>2565</v>
      </c>
      <c r="I333" s="110" t="s">
        <v>163</v>
      </c>
      <c r="J333" s="113" t="s">
        <v>164</v>
      </c>
      <c r="K333" s="110" t="s">
        <v>250</v>
      </c>
      <c r="L333" s="110" t="s">
        <v>226</v>
      </c>
      <c r="M333" s="121" t="s">
        <v>2753</v>
      </c>
      <c r="N333" s="110" t="s">
        <v>121</v>
      </c>
      <c r="O333" s="113" t="s">
        <v>2544</v>
      </c>
      <c r="P333" s="111"/>
      <c r="Q333" s="110" t="s">
        <v>1717</v>
      </c>
      <c r="R333" s="121"/>
    </row>
    <row r="334" spans="1:18">
      <c r="A334" s="131" t="s">
        <v>2051</v>
      </c>
      <c r="B334" s="131" t="s">
        <v>2052</v>
      </c>
      <c r="C334" s="131" t="s">
        <v>2747</v>
      </c>
      <c r="D334" s="111" t="s">
        <v>1245</v>
      </c>
      <c r="E334" s="120" t="str">
        <f t="shared" si="9"/>
        <v>โครงการ Green Invest Asia (GIA)</v>
      </c>
      <c r="F334" s="110" t="s">
        <v>1246</v>
      </c>
      <c r="G334" s="110" t="s">
        <v>88</v>
      </c>
      <c r="H334" s="112">
        <v>2565</v>
      </c>
      <c r="I334" s="110" t="s">
        <v>163</v>
      </c>
      <c r="J334" s="113" t="s">
        <v>164</v>
      </c>
      <c r="K334" s="110" t="s">
        <v>250</v>
      </c>
      <c r="L334" s="110" t="s">
        <v>226</v>
      </c>
      <c r="M334" s="121" t="s">
        <v>2753</v>
      </c>
      <c r="N334" s="110" t="s">
        <v>121</v>
      </c>
      <c r="O334" s="113" t="s">
        <v>2544</v>
      </c>
      <c r="P334" s="111"/>
      <c r="Q334" s="110" t="s">
        <v>1709</v>
      </c>
      <c r="R334" s="121"/>
    </row>
    <row r="335" spans="1:18">
      <c r="A335" s="131" t="s">
        <v>2051</v>
      </c>
      <c r="B335" s="131" t="s">
        <v>2052</v>
      </c>
      <c r="C335" s="131" t="s">
        <v>2747</v>
      </c>
      <c r="D335" s="111" t="s">
        <v>1173</v>
      </c>
      <c r="E335" s="120" t="str">
        <f t="shared" si="9"/>
        <v>โครงการ Mekong Safeguards</v>
      </c>
      <c r="F335" s="110" t="s">
        <v>1174</v>
      </c>
      <c r="G335" s="110" t="s">
        <v>88</v>
      </c>
      <c r="H335" s="112">
        <v>2565</v>
      </c>
      <c r="I335" s="110" t="s">
        <v>163</v>
      </c>
      <c r="J335" s="113" t="s">
        <v>164</v>
      </c>
      <c r="K335" s="110" t="s">
        <v>250</v>
      </c>
      <c r="L335" s="110" t="s">
        <v>226</v>
      </c>
      <c r="M335" s="121" t="s">
        <v>2753</v>
      </c>
      <c r="N335" s="110" t="s">
        <v>121</v>
      </c>
      <c r="O335" s="113" t="s">
        <v>2544</v>
      </c>
      <c r="P335" s="111"/>
      <c r="Q335" s="110" t="s">
        <v>1652</v>
      </c>
      <c r="R335" s="121"/>
    </row>
    <row r="336" spans="1:18">
      <c r="A336" s="131" t="s">
        <v>2051</v>
      </c>
      <c r="B336" s="131" t="s">
        <v>2052</v>
      </c>
      <c r="C336" s="131" t="s">
        <v>2747</v>
      </c>
      <c r="D336" s="111" t="s">
        <v>947</v>
      </c>
      <c r="E336" s="120" t="str">
        <f t="shared" si="9"/>
        <v>โครงการ Project for Enhancing the Human Resource Development Capacity of Customs Administration</v>
      </c>
      <c r="F336" s="110" t="s">
        <v>948</v>
      </c>
      <c r="G336" s="110" t="s">
        <v>88</v>
      </c>
      <c r="H336" s="112">
        <v>2565</v>
      </c>
      <c r="I336" s="110" t="s">
        <v>465</v>
      </c>
      <c r="J336" s="113" t="s">
        <v>240</v>
      </c>
      <c r="K336" s="110" t="s">
        <v>250</v>
      </c>
      <c r="L336" s="110" t="s">
        <v>226</v>
      </c>
      <c r="M336" s="121" t="s">
        <v>2753</v>
      </c>
      <c r="N336" s="110" t="s">
        <v>121</v>
      </c>
      <c r="O336" s="113" t="s">
        <v>2544</v>
      </c>
      <c r="P336" s="126"/>
      <c r="Q336" s="121" t="s">
        <v>1513</v>
      </c>
      <c r="R336" s="121"/>
    </row>
    <row r="337" spans="1:18">
      <c r="A337" s="131" t="s">
        <v>2051</v>
      </c>
      <c r="B337" s="131" t="s">
        <v>2052</v>
      </c>
      <c r="C337" s="131" t="s">
        <v>2747</v>
      </c>
      <c r="D337" s="111" t="s">
        <v>1121</v>
      </c>
      <c r="E337" s="120" t="str">
        <f t="shared" si="9"/>
        <v xml:space="preserve">โครงการ Project on SMEs Development (ODOP) สปป.ลาว (ส่วนเศรษฐกิจ) </v>
      </c>
      <c r="F337" s="110" t="s">
        <v>2578</v>
      </c>
      <c r="G337" s="110" t="s">
        <v>88</v>
      </c>
      <c r="H337" s="112">
        <v>2565</v>
      </c>
      <c r="I337" s="110" t="s">
        <v>163</v>
      </c>
      <c r="J337" s="113" t="s">
        <v>164</v>
      </c>
      <c r="K337" s="110" t="s">
        <v>225</v>
      </c>
      <c r="L337" s="110" t="s">
        <v>226</v>
      </c>
      <c r="M337" s="121" t="s">
        <v>2753</v>
      </c>
      <c r="N337" s="110" t="s">
        <v>121</v>
      </c>
      <c r="O337" s="113" t="s">
        <v>2544</v>
      </c>
      <c r="P337" s="111"/>
      <c r="Q337" s="110" t="s">
        <v>1618</v>
      </c>
      <c r="R337" s="121"/>
    </row>
    <row r="338" spans="1:18">
      <c r="A338" s="131" t="s">
        <v>2051</v>
      </c>
      <c r="B338" s="131" t="s">
        <v>2052</v>
      </c>
      <c r="C338" s="131" t="s">
        <v>2747</v>
      </c>
      <c r="D338" s="111" t="s">
        <v>1248</v>
      </c>
      <c r="E338" s="120" t="str">
        <f t="shared" si="9"/>
        <v xml:space="preserve">โครงการ Promoting Climate Resilience in Farming Communities of Thailand and Cambodia (กลุ่มงานสาขาด้านเศรษฐกิจ ด้านเกษตร) </v>
      </c>
      <c r="F338" s="110" t="s">
        <v>2566</v>
      </c>
      <c r="G338" s="110" t="s">
        <v>88</v>
      </c>
      <c r="H338" s="112">
        <v>2565</v>
      </c>
      <c r="I338" s="110" t="s">
        <v>163</v>
      </c>
      <c r="J338" s="113" t="s">
        <v>164</v>
      </c>
      <c r="K338" s="110" t="s">
        <v>225</v>
      </c>
      <c r="L338" s="110" t="s">
        <v>226</v>
      </c>
      <c r="M338" s="121" t="s">
        <v>2753</v>
      </c>
      <c r="N338" s="110" t="s">
        <v>121</v>
      </c>
      <c r="O338" s="113" t="s">
        <v>2544</v>
      </c>
      <c r="P338" s="111"/>
      <c r="Q338" s="110" t="s">
        <v>1711</v>
      </c>
      <c r="R338" s="121"/>
    </row>
    <row r="339" spans="1:18">
      <c r="A339" s="131" t="s">
        <v>2051</v>
      </c>
      <c r="B339" s="131" t="s">
        <v>2052</v>
      </c>
      <c r="C339" s="131" t="s">
        <v>2747</v>
      </c>
      <c r="D339" s="111" t="s">
        <v>961</v>
      </c>
      <c r="E339" s="120" t="str">
        <f t="shared" si="9"/>
        <v xml:space="preserve">โครงการ Promoting Research and Development System and Enhancing the collaboration Research </v>
      </c>
      <c r="F339" s="110" t="s">
        <v>2594</v>
      </c>
      <c r="G339" s="110" t="s">
        <v>88</v>
      </c>
      <c r="H339" s="112">
        <v>2565</v>
      </c>
      <c r="I339" s="110" t="s">
        <v>245</v>
      </c>
      <c r="J339" s="113" t="s">
        <v>163</v>
      </c>
      <c r="K339" s="110" t="s">
        <v>225</v>
      </c>
      <c r="L339" s="110" t="s">
        <v>226</v>
      </c>
      <c r="M339" s="121" t="s">
        <v>2753</v>
      </c>
      <c r="N339" s="110" t="s">
        <v>121</v>
      </c>
      <c r="O339" s="113" t="s">
        <v>2544</v>
      </c>
      <c r="P339" s="111"/>
      <c r="Q339" s="110" t="s">
        <v>1523</v>
      </c>
      <c r="R339" s="121"/>
    </row>
    <row r="340" spans="1:18">
      <c r="A340" s="131" t="s">
        <v>2051</v>
      </c>
      <c r="B340" s="131" t="s">
        <v>2052</v>
      </c>
      <c r="C340" s="131" t="s">
        <v>2747</v>
      </c>
      <c r="D340" s="111" t="s">
        <v>1217</v>
      </c>
      <c r="E340" s="120" t="str">
        <f t="shared" si="9"/>
        <v xml:space="preserve">โครงการ Sustainable Community Development Model Based on the Application of Sufficiency Economy Philosophy (SEP) for OGOP Villages in Bhutan (OGOP Model II) (กลุ่มงานเศรษฐกิจ) </v>
      </c>
      <c r="F340" s="110" t="s">
        <v>2562</v>
      </c>
      <c r="G340" s="110" t="s">
        <v>88</v>
      </c>
      <c r="H340" s="112">
        <v>2565</v>
      </c>
      <c r="I340" s="110" t="s">
        <v>34</v>
      </c>
      <c r="J340" s="113" t="s">
        <v>164</v>
      </c>
      <c r="K340" s="110" t="s">
        <v>225</v>
      </c>
      <c r="L340" s="110" t="s">
        <v>226</v>
      </c>
      <c r="M340" s="121" t="s">
        <v>2753</v>
      </c>
      <c r="N340" s="110" t="s">
        <v>121</v>
      </c>
      <c r="O340" s="113" t="s">
        <v>2544</v>
      </c>
      <c r="P340" s="111"/>
      <c r="Q340" s="110" t="s">
        <v>1684</v>
      </c>
      <c r="R340" s="121"/>
    </row>
    <row r="341" spans="1:18">
      <c r="A341" s="131" t="s">
        <v>2051</v>
      </c>
      <c r="B341" s="131" t="s">
        <v>2052</v>
      </c>
      <c r="C341" s="131" t="s">
        <v>2747</v>
      </c>
      <c r="D341" s="111" t="s">
        <v>1261</v>
      </c>
      <c r="E341" s="120" t="str">
        <f t="shared" ref="E341:E369" si="10">HYPERLINK(Q341,F341)</f>
        <v xml:space="preserve">โครงการ Technical cooperation between the Colombian Agency for the Renewal of the Territory, ART and the Mae Fah Luang Foundation of Thailand on alternative development issues (กลุ่มงานเศรษฐกิจ) </v>
      </c>
      <c r="F341" s="110" t="s">
        <v>2568</v>
      </c>
      <c r="G341" s="110" t="s">
        <v>88</v>
      </c>
      <c r="H341" s="112">
        <v>2565</v>
      </c>
      <c r="I341" s="110" t="s">
        <v>1027</v>
      </c>
      <c r="J341" s="113" t="s">
        <v>164</v>
      </c>
      <c r="K341" s="110" t="s">
        <v>225</v>
      </c>
      <c r="L341" s="110" t="s">
        <v>226</v>
      </c>
      <c r="M341" s="121" t="s">
        <v>2753</v>
      </c>
      <c r="N341" s="110" t="s">
        <v>121</v>
      </c>
      <c r="O341" s="113" t="s">
        <v>2544</v>
      </c>
      <c r="P341" s="111"/>
      <c r="Q341" s="110" t="s">
        <v>1724</v>
      </c>
      <c r="R341" s="121"/>
    </row>
    <row r="342" spans="1:18">
      <c r="A342" s="131" t="s">
        <v>2051</v>
      </c>
      <c r="B342" s="131" t="s">
        <v>2052</v>
      </c>
      <c r="C342" s="131" t="s">
        <v>2747</v>
      </c>
      <c r="D342" s="111" t="s">
        <v>1118</v>
      </c>
      <c r="E342" s="120" t="str">
        <f t="shared" si="10"/>
        <v xml:space="preserve">โครงการ The Establishment of OVOP Regional Promoting Center ณ จังหวัดกำปงจาม (กลุ่มเศรษฐกิจ) </v>
      </c>
      <c r="F342" s="110" t="s">
        <v>2577</v>
      </c>
      <c r="G342" s="110" t="s">
        <v>88</v>
      </c>
      <c r="H342" s="112">
        <v>2565</v>
      </c>
      <c r="I342" s="110" t="s">
        <v>163</v>
      </c>
      <c r="J342" s="113" t="s">
        <v>164</v>
      </c>
      <c r="K342" s="110" t="s">
        <v>225</v>
      </c>
      <c r="L342" s="110" t="s">
        <v>226</v>
      </c>
      <c r="M342" s="121" t="s">
        <v>2753</v>
      </c>
      <c r="N342" s="110" t="s">
        <v>121</v>
      </c>
      <c r="O342" s="113" t="s">
        <v>2544</v>
      </c>
      <c r="P342" s="111"/>
      <c r="Q342" s="110" t="s">
        <v>1616</v>
      </c>
      <c r="R342" s="121"/>
    </row>
    <row r="343" spans="1:18">
      <c r="A343" s="131" t="s">
        <v>2051</v>
      </c>
      <c r="B343" s="131" t="s">
        <v>2052</v>
      </c>
      <c r="C343" s="131" t="s">
        <v>2747</v>
      </c>
      <c r="D343" s="111" t="s">
        <v>1255</v>
      </c>
      <c r="E343" s="120" t="str">
        <f t="shared" si="10"/>
        <v xml:space="preserve">โครงการ The Use of Mobile Hatchery as a Tool for Promotion of Aquaculture and Fisheries Co-management in Cambodia(กลุ่มงานสาขาด้านเศรษฐกิจ ด้านเกษตร) </v>
      </c>
      <c r="F343" s="110" t="s">
        <v>2584</v>
      </c>
      <c r="G343" s="110" t="s">
        <v>88</v>
      </c>
      <c r="H343" s="112">
        <v>2565</v>
      </c>
      <c r="I343" s="110" t="s">
        <v>163</v>
      </c>
      <c r="J343" s="113" t="s">
        <v>164</v>
      </c>
      <c r="K343" s="110" t="s">
        <v>225</v>
      </c>
      <c r="L343" s="110" t="s">
        <v>226</v>
      </c>
      <c r="M343" s="121" t="s">
        <v>2753</v>
      </c>
      <c r="N343" s="110" t="s">
        <v>121</v>
      </c>
      <c r="O343" s="113" t="s">
        <v>2544</v>
      </c>
      <c r="P343" s="111"/>
      <c r="Q343" s="110" t="s">
        <v>1715</v>
      </c>
      <c r="R343" s="121"/>
    </row>
    <row r="344" spans="1:18">
      <c r="A344" s="131" t="s">
        <v>2051</v>
      </c>
      <c r="B344" s="131" t="s">
        <v>2052</v>
      </c>
      <c r="C344" s="131" t="s">
        <v>2747</v>
      </c>
      <c r="D344" s="111" t="s">
        <v>1124</v>
      </c>
      <c r="E344" s="120" t="str">
        <f t="shared" si="10"/>
        <v>โครงการ TICA – JICA Triangular Cooperation with Palestine Phase II for the development of Tourism sector (กลุ่มเศรษฐกิจฯ)</v>
      </c>
      <c r="F344" s="110" t="s">
        <v>1125</v>
      </c>
      <c r="G344" s="110" t="s">
        <v>88</v>
      </c>
      <c r="H344" s="112">
        <v>2565</v>
      </c>
      <c r="I344" s="110" t="s">
        <v>163</v>
      </c>
      <c r="J344" s="113" t="s">
        <v>164</v>
      </c>
      <c r="K344" s="110" t="s">
        <v>225</v>
      </c>
      <c r="L344" s="110" t="s">
        <v>226</v>
      </c>
      <c r="M344" s="121" t="s">
        <v>2753</v>
      </c>
      <c r="N344" s="110" t="s">
        <v>121</v>
      </c>
      <c r="O344" s="113" t="s">
        <v>2544</v>
      </c>
      <c r="P344" s="111"/>
      <c r="Q344" s="110" t="s">
        <v>1620</v>
      </c>
      <c r="R344" s="121"/>
    </row>
    <row r="345" spans="1:18">
      <c r="A345" s="131" t="s">
        <v>2051</v>
      </c>
      <c r="B345" s="131" t="s">
        <v>2052</v>
      </c>
      <c r="C345" s="131" t="s">
        <v>2747</v>
      </c>
      <c r="D345" s="111" t="s">
        <v>1264</v>
      </c>
      <c r="E345" s="120" t="str">
        <f t="shared" si="10"/>
        <v>โครงการ USAID Inform Asia</v>
      </c>
      <c r="F345" s="110" t="s">
        <v>1265</v>
      </c>
      <c r="G345" s="110" t="s">
        <v>88</v>
      </c>
      <c r="H345" s="112">
        <v>2565</v>
      </c>
      <c r="I345" s="110" t="s">
        <v>163</v>
      </c>
      <c r="J345" s="113" t="s">
        <v>164</v>
      </c>
      <c r="K345" s="110" t="s">
        <v>250</v>
      </c>
      <c r="L345" s="110" t="s">
        <v>226</v>
      </c>
      <c r="M345" s="121" t="s">
        <v>2753</v>
      </c>
      <c r="N345" s="110" t="s">
        <v>121</v>
      </c>
      <c r="O345" s="113" t="s">
        <v>2544</v>
      </c>
      <c r="P345" s="111"/>
      <c r="Q345" s="110" t="s">
        <v>1726</v>
      </c>
      <c r="R345" s="121"/>
    </row>
    <row r="346" spans="1:18">
      <c r="A346" s="131" t="s">
        <v>2051</v>
      </c>
      <c r="B346" s="131" t="s">
        <v>2052</v>
      </c>
      <c r="C346" s="131" t="s">
        <v>2747</v>
      </c>
      <c r="D346" s="111" t="s">
        <v>1156</v>
      </c>
      <c r="E346" s="120" t="str">
        <f t="shared" si="10"/>
        <v xml:space="preserve">โครงการ USAID Meeting Targets and Maintaining Epidemic Control (EpiC) </v>
      </c>
      <c r="F346" s="110" t="s">
        <v>2558</v>
      </c>
      <c r="G346" s="110" t="s">
        <v>88</v>
      </c>
      <c r="H346" s="112">
        <v>2565</v>
      </c>
      <c r="I346" s="110" t="s">
        <v>163</v>
      </c>
      <c r="J346" s="113" t="s">
        <v>164</v>
      </c>
      <c r="K346" s="110" t="s">
        <v>250</v>
      </c>
      <c r="L346" s="110" t="s">
        <v>226</v>
      </c>
      <c r="M346" s="121" t="s">
        <v>2753</v>
      </c>
      <c r="N346" s="110" t="s">
        <v>121</v>
      </c>
      <c r="O346" s="113" t="s">
        <v>2544</v>
      </c>
      <c r="P346" s="111"/>
      <c r="Q346" s="110" t="s">
        <v>1640</v>
      </c>
      <c r="R346" s="121"/>
    </row>
    <row r="347" spans="1:18">
      <c r="A347" s="131" t="s">
        <v>2051</v>
      </c>
      <c r="B347" s="131" t="s">
        <v>2052</v>
      </c>
      <c r="C347" s="131" t="s">
        <v>2747</v>
      </c>
      <c r="D347" s="111" t="s">
        <v>1165</v>
      </c>
      <c r="E347" s="120" t="str">
        <f t="shared" si="10"/>
        <v>โครงการ USAID Southeast Asia Enhancing Development and Growth through Energy (EDGE) Hub</v>
      </c>
      <c r="F347" s="110" t="s">
        <v>1166</v>
      </c>
      <c r="G347" s="110" t="s">
        <v>88</v>
      </c>
      <c r="H347" s="112">
        <v>2565</v>
      </c>
      <c r="I347" s="110" t="s">
        <v>163</v>
      </c>
      <c r="J347" s="113" t="s">
        <v>164</v>
      </c>
      <c r="K347" s="110" t="s">
        <v>250</v>
      </c>
      <c r="L347" s="110" t="s">
        <v>226</v>
      </c>
      <c r="M347" s="121" t="s">
        <v>2753</v>
      </c>
      <c r="N347" s="110" t="s">
        <v>121</v>
      </c>
      <c r="O347" s="113" t="s">
        <v>2544</v>
      </c>
      <c r="P347" s="111"/>
      <c r="Q347" s="110" t="s">
        <v>1646</v>
      </c>
      <c r="R347" s="121"/>
    </row>
    <row r="348" spans="1:18">
      <c r="A348" s="131" t="s">
        <v>2051</v>
      </c>
      <c r="B348" s="131" t="s">
        <v>2052</v>
      </c>
      <c r="C348" s="131" t="s">
        <v>2747</v>
      </c>
      <c r="D348" s="111" t="s">
        <v>1162</v>
      </c>
      <c r="E348" s="120" t="str">
        <f t="shared" si="10"/>
        <v>โครงการ USAID Wildlife Asia</v>
      </c>
      <c r="F348" s="110" t="s">
        <v>1163</v>
      </c>
      <c r="G348" s="110" t="s">
        <v>88</v>
      </c>
      <c r="H348" s="112">
        <v>2565</v>
      </c>
      <c r="I348" s="110" t="s">
        <v>163</v>
      </c>
      <c r="J348" s="113" t="s">
        <v>164</v>
      </c>
      <c r="K348" s="110" t="s">
        <v>250</v>
      </c>
      <c r="L348" s="110" t="s">
        <v>226</v>
      </c>
      <c r="M348" s="121" t="s">
        <v>2753</v>
      </c>
      <c r="N348" s="110" t="s">
        <v>121</v>
      </c>
      <c r="O348" s="113" t="s">
        <v>2544</v>
      </c>
      <c r="P348" s="111"/>
      <c r="Q348" s="110" t="s">
        <v>1644</v>
      </c>
      <c r="R348" s="121"/>
    </row>
    <row r="349" spans="1:18">
      <c r="A349" s="131" t="s">
        <v>2051</v>
      </c>
      <c r="B349" s="131" t="s">
        <v>2052</v>
      </c>
      <c r="C349" s="131" t="s">
        <v>2747</v>
      </c>
      <c r="D349" s="111" t="s">
        <v>1005</v>
      </c>
      <c r="E349" s="120" t="str">
        <f t="shared" si="10"/>
        <v>โครงการ แสวงหา และสร้างความร่วมมือด้านยางพาราระหว่างประเทศ</v>
      </c>
      <c r="F349" s="110" t="s">
        <v>1006</v>
      </c>
      <c r="G349" s="110" t="s">
        <v>41</v>
      </c>
      <c r="H349" s="112">
        <v>2565</v>
      </c>
      <c r="I349" s="110" t="s">
        <v>163</v>
      </c>
      <c r="J349" s="113" t="s">
        <v>164</v>
      </c>
      <c r="K349" s="110" t="s">
        <v>1008</v>
      </c>
      <c r="L349" s="110" t="s">
        <v>1009</v>
      </c>
      <c r="M349" s="121" t="s">
        <v>2768</v>
      </c>
      <c r="N349" s="110" t="s">
        <v>69</v>
      </c>
      <c r="O349" s="113" t="s">
        <v>2544</v>
      </c>
      <c r="P349" s="111"/>
      <c r="Q349" s="110" t="s">
        <v>1545</v>
      </c>
      <c r="R349" s="121"/>
    </row>
    <row r="350" spans="1:18">
      <c r="A350" s="131" t="s">
        <v>2051</v>
      </c>
      <c r="B350" s="131" t="s">
        <v>2052</v>
      </c>
      <c r="C350" s="131" t="s">
        <v>2747</v>
      </c>
      <c r="D350" s="111" t="s">
        <v>1815</v>
      </c>
      <c r="E350" s="120" t="str">
        <f t="shared" si="10"/>
        <v>โครงการความร่วมมือด้านประมง ไทย-เซเนกัล (กลุ่มงานเศรษฐกิจ)</v>
      </c>
      <c r="F350" s="110" t="s">
        <v>1816</v>
      </c>
      <c r="G350" s="110" t="s">
        <v>88</v>
      </c>
      <c r="H350" s="112">
        <v>2565</v>
      </c>
      <c r="I350" s="110" t="s">
        <v>163</v>
      </c>
      <c r="J350" s="113" t="s">
        <v>164</v>
      </c>
      <c r="K350" s="110" t="s">
        <v>225</v>
      </c>
      <c r="L350" s="110" t="s">
        <v>226</v>
      </c>
      <c r="M350" s="121" t="s">
        <v>2753</v>
      </c>
      <c r="N350" s="110" t="s">
        <v>121</v>
      </c>
      <c r="O350" s="113" t="s">
        <v>2544</v>
      </c>
      <c r="P350" s="111"/>
      <c r="Q350" s="110" t="s">
        <v>1819</v>
      </c>
      <c r="R350" s="121"/>
    </row>
    <row r="351" spans="1:18">
      <c r="A351" s="131" t="s">
        <v>2051</v>
      </c>
      <c r="B351" s="131" t="s">
        <v>2052</v>
      </c>
      <c r="C351" s="131" t="s">
        <v>2747</v>
      </c>
      <c r="D351" s="111" t="s">
        <v>944</v>
      </c>
      <c r="E351" s="120" t="str">
        <f t="shared" si="10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v>
      </c>
      <c r="F351" s="110" t="s">
        <v>945</v>
      </c>
      <c r="G351" s="110" t="s">
        <v>88</v>
      </c>
      <c r="H351" s="112">
        <v>2565</v>
      </c>
      <c r="I351" s="110" t="s">
        <v>44</v>
      </c>
      <c r="J351" s="113" t="s">
        <v>316</v>
      </c>
      <c r="K351" s="110" t="s">
        <v>225</v>
      </c>
      <c r="L351" s="110" t="s">
        <v>226</v>
      </c>
      <c r="M351" s="121" t="s">
        <v>2753</v>
      </c>
      <c r="N351" s="110" t="s">
        <v>121</v>
      </c>
      <c r="O351" s="113" t="s">
        <v>2544</v>
      </c>
      <c r="P351" s="111"/>
      <c r="Q351" s="110" t="s">
        <v>1511</v>
      </c>
      <c r="R351" s="121"/>
    </row>
    <row r="352" spans="1:18">
      <c r="A352" s="131" t="s">
        <v>2051</v>
      </c>
      <c r="B352" s="131" t="s">
        <v>2052</v>
      </c>
      <c r="C352" s="131" t="s">
        <v>2747</v>
      </c>
      <c r="D352" s="111" t="s">
        <v>1229</v>
      </c>
      <c r="E352" s="120" t="str">
        <f t="shared" si="10"/>
        <v>โครงการความร่วมมืออาสาสมัครญี่ปุ่น เกาหลี และอเมริกัน</v>
      </c>
      <c r="F352" s="110" t="s">
        <v>603</v>
      </c>
      <c r="G352" s="110" t="s">
        <v>88</v>
      </c>
      <c r="H352" s="112">
        <v>2565</v>
      </c>
      <c r="I352" s="110" t="s">
        <v>163</v>
      </c>
      <c r="J352" s="113" t="s">
        <v>164</v>
      </c>
      <c r="K352" s="110" t="s">
        <v>232</v>
      </c>
      <c r="L352" s="110" t="s">
        <v>226</v>
      </c>
      <c r="M352" s="121" t="s">
        <v>2753</v>
      </c>
      <c r="N352" s="110" t="s">
        <v>121</v>
      </c>
      <c r="O352" s="113" t="s">
        <v>2544</v>
      </c>
      <c r="P352" s="111"/>
      <c r="Q352" s="110" t="s">
        <v>1697</v>
      </c>
      <c r="R352" s="121"/>
    </row>
    <row r="353" spans="1:18">
      <c r="A353" s="131" t="s">
        <v>2051</v>
      </c>
      <c r="B353" s="131" t="s">
        <v>2052</v>
      </c>
      <c r="C353" s="131" t="s">
        <v>2747</v>
      </c>
      <c r="D353" s="111" t="s">
        <v>1150</v>
      </c>
      <c r="E353" s="120" t="str">
        <f t="shared" si="10"/>
        <v xml:space="preserve">โครงการจัดตั้งศูนย์ผลิตขาเทียมในบุรุนดี (กลุ่มงานสังคม) </v>
      </c>
      <c r="F353" s="110" t="s">
        <v>2554</v>
      </c>
      <c r="G353" s="110" t="s">
        <v>88</v>
      </c>
      <c r="H353" s="112">
        <v>2565</v>
      </c>
      <c r="I353" s="110" t="s">
        <v>163</v>
      </c>
      <c r="J353" s="113" t="s">
        <v>240</v>
      </c>
      <c r="K353" s="110" t="s">
        <v>225</v>
      </c>
      <c r="L353" s="110" t="s">
        <v>226</v>
      </c>
      <c r="M353" s="121" t="s">
        <v>2753</v>
      </c>
      <c r="N353" s="110" t="s">
        <v>121</v>
      </c>
      <c r="O353" s="113" t="s">
        <v>2544</v>
      </c>
      <c r="P353" s="111"/>
      <c r="Q353" s="110" t="s">
        <v>1636</v>
      </c>
      <c r="R353" s="121"/>
    </row>
    <row r="354" spans="1:18">
      <c r="A354" s="131" t="s">
        <v>2051</v>
      </c>
      <c r="B354" s="131" t="s">
        <v>2052</v>
      </c>
      <c r="C354" s="131" t="s">
        <v>2747</v>
      </c>
      <c r="D354" s="111" t="s">
        <v>938</v>
      </c>
      <c r="E354" s="120" t="str">
        <f t="shared" si="10"/>
        <v>โครงการจัดสร้างปะการังเทียมที่ จ. ก่าเมา เวียดนาม</v>
      </c>
      <c r="F354" s="110" t="s">
        <v>939</v>
      </c>
      <c r="G354" s="110" t="s">
        <v>88</v>
      </c>
      <c r="H354" s="112">
        <v>2565</v>
      </c>
      <c r="I354" s="110" t="s">
        <v>33</v>
      </c>
      <c r="J354" s="113" t="s">
        <v>818</v>
      </c>
      <c r="K354" s="110" t="s">
        <v>225</v>
      </c>
      <c r="L354" s="110" t="s">
        <v>226</v>
      </c>
      <c r="M354" s="121" t="s">
        <v>2753</v>
      </c>
      <c r="N354" s="110" t="s">
        <v>121</v>
      </c>
      <c r="O354" s="113" t="s">
        <v>2544</v>
      </c>
      <c r="P354" s="111"/>
      <c r="Q354" s="110" t="s">
        <v>1507</v>
      </c>
      <c r="R354" s="121"/>
    </row>
    <row r="355" spans="1:18">
      <c r="A355" s="131" t="s">
        <v>2051</v>
      </c>
      <c r="B355" s="131" t="s">
        <v>2052</v>
      </c>
      <c r="C355" s="131" t="s">
        <v>2747</v>
      </c>
      <c r="D355" s="111" t="s">
        <v>1092</v>
      </c>
      <c r="E355" s="120" t="str">
        <f t="shared" si="10"/>
        <v xml:space="preserve">โครงการจัดหาเครื่องจักรกลการเกษตรในรัฐยะไข่ เมียนมา (โครงการตาม PNA) (กลุ่มเศรษฐกิจ) </v>
      </c>
      <c r="F355" s="110" t="s">
        <v>2557</v>
      </c>
      <c r="G355" s="110" t="s">
        <v>88</v>
      </c>
      <c r="H355" s="112">
        <v>2565</v>
      </c>
      <c r="I355" s="110" t="s">
        <v>316</v>
      </c>
      <c r="J355" s="113" t="s">
        <v>164</v>
      </c>
      <c r="K355" s="110" t="s">
        <v>225</v>
      </c>
      <c r="L355" s="110" t="s">
        <v>226</v>
      </c>
      <c r="M355" s="121" t="s">
        <v>2753</v>
      </c>
      <c r="N355" s="110" t="s">
        <v>121</v>
      </c>
      <c r="O355" s="113" t="s">
        <v>2544</v>
      </c>
      <c r="P355" s="111"/>
      <c r="Q355" s="110" t="s">
        <v>1600</v>
      </c>
      <c r="R355" s="121"/>
    </row>
    <row r="356" spans="1:18">
      <c r="A356" s="131" t="s">
        <v>2051</v>
      </c>
      <c r="B356" s="131" t="s">
        <v>2052</v>
      </c>
      <c r="C356" s="131" t="s">
        <v>2747</v>
      </c>
      <c r="D356" s="111" t="s">
        <v>1237</v>
      </c>
      <c r="E356" s="120" t="str">
        <f t="shared" si="1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F356" s="110" t="s">
        <v>1238</v>
      </c>
      <c r="G356" s="110" t="s">
        <v>88</v>
      </c>
      <c r="H356" s="112">
        <v>2565</v>
      </c>
      <c r="I356" s="110" t="s">
        <v>163</v>
      </c>
      <c r="J356" s="113" t="s">
        <v>164</v>
      </c>
      <c r="K356" s="110" t="s">
        <v>232</v>
      </c>
      <c r="L356" s="110" t="s">
        <v>226</v>
      </c>
      <c r="M356" s="121" t="s">
        <v>2753</v>
      </c>
      <c r="N356" s="110" t="s">
        <v>121</v>
      </c>
      <c r="O356" s="113" t="s">
        <v>2544</v>
      </c>
      <c r="P356" s="111"/>
      <c r="Q356" s="110" t="s">
        <v>1703</v>
      </c>
      <c r="R356" s="121"/>
    </row>
    <row r="357" spans="1:18">
      <c r="A357" s="131" t="s">
        <v>2051</v>
      </c>
      <c r="B357" s="131" t="s">
        <v>2052</v>
      </c>
      <c r="C357" s="131" t="s">
        <v>2747</v>
      </c>
      <c r="D357" s="111" t="s">
        <v>1310</v>
      </c>
      <c r="E357" s="120" t="str">
        <f t="shared" si="10"/>
        <v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v>
      </c>
      <c r="F357" s="110" t="s">
        <v>1311</v>
      </c>
      <c r="G357" s="110" t="s">
        <v>88</v>
      </c>
      <c r="H357" s="112">
        <v>2565</v>
      </c>
      <c r="I357" s="110" t="s">
        <v>163</v>
      </c>
      <c r="J357" s="113" t="s">
        <v>325</v>
      </c>
      <c r="K357" s="110" t="s">
        <v>225</v>
      </c>
      <c r="L357" s="110" t="s">
        <v>226</v>
      </c>
      <c r="M357" s="121" t="s">
        <v>2753</v>
      </c>
      <c r="N357" s="110" t="s">
        <v>121</v>
      </c>
      <c r="O357" s="113" t="s">
        <v>2544</v>
      </c>
      <c r="P357" s="111"/>
      <c r="Q357" s="110" t="s">
        <v>1758</v>
      </c>
      <c r="R357" s="121"/>
    </row>
    <row r="358" spans="1:18">
      <c r="A358" s="131" t="s">
        <v>2051</v>
      </c>
      <c r="B358" s="131" t="s">
        <v>2052</v>
      </c>
      <c r="C358" s="131" t="s">
        <v>2747</v>
      </c>
      <c r="D358" s="111" t="s">
        <v>956</v>
      </c>
      <c r="E358" s="120" t="str">
        <f t="shared" si="10"/>
        <v>โครงการพระราชดำริเพื่อร่วมมือและแลกเปลี่ยนประสบการณ์ด้านวิชาการกับต่างประเทศ</v>
      </c>
      <c r="F358" s="110" t="s">
        <v>242</v>
      </c>
      <c r="G358" s="110" t="s">
        <v>88</v>
      </c>
      <c r="H358" s="112">
        <v>2565</v>
      </c>
      <c r="I358" s="110" t="s">
        <v>818</v>
      </c>
      <c r="J358" s="113" t="s">
        <v>216</v>
      </c>
      <c r="K358" s="110" t="s">
        <v>232</v>
      </c>
      <c r="L358" s="110" t="s">
        <v>226</v>
      </c>
      <c r="M358" s="121" t="s">
        <v>2753</v>
      </c>
      <c r="N358" s="110" t="s">
        <v>121</v>
      </c>
      <c r="O358" s="113" t="s">
        <v>2544</v>
      </c>
      <c r="P358" s="111"/>
      <c r="Q358" s="110" t="s">
        <v>1519</v>
      </c>
      <c r="R358" s="121"/>
    </row>
    <row r="359" spans="1:18">
      <c r="A359" s="131" t="s">
        <v>2051</v>
      </c>
      <c r="B359" s="131" t="s">
        <v>2052</v>
      </c>
      <c r="C359" s="131" t="s">
        <v>2747</v>
      </c>
      <c r="D359" s="111" t="s">
        <v>1315</v>
      </c>
      <c r="E359" s="120" t="str">
        <f t="shared" si="10"/>
        <v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</v>
      </c>
      <c r="F359" s="110" t="s">
        <v>2575</v>
      </c>
      <c r="G359" s="110" t="s">
        <v>88</v>
      </c>
      <c r="H359" s="112">
        <v>2565</v>
      </c>
      <c r="I359" s="110" t="s">
        <v>163</v>
      </c>
      <c r="J359" s="113" t="s">
        <v>325</v>
      </c>
      <c r="K359" s="110" t="s">
        <v>225</v>
      </c>
      <c r="L359" s="110" t="s">
        <v>226</v>
      </c>
      <c r="M359" s="121" t="s">
        <v>2753</v>
      </c>
      <c r="N359" s="110" t="s">
        <v>121</v>
      </c>
      <c r="O359" s="113" t="s">
        <v>2544</v>
      </c>
      <c r="P359" s="111"/>
      <c r="Q359" s="110" t="s">
        <v>1762</v>
      </c>
      <c r="R359" s="121"/>
    </row>
    <row r="360" spans="1:18">
      <c r="A360" s="131" t="s">
        <v>2051</v>
      </c>
      <c r="B360" s="131" t="s">
        <v>2052</v>
      </c>
      <c r="C360" s="131" t="s">
        <v>2747</v>
      </c>
      <c r="D360" s="111" t="s">
        <v>1051</v>
      </c>
      <c r="E360" s="120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F360" s="110" t="s">
        <v>1052</v>
      </c>
      <c r="G360" s="110" t="s">
        <v>88</v>
      </c>
      <c r="H360" s="112">
        <v>2565</v>
      </c>
      <c r="I360" s="110" t="s">
        <v>163</v>
      </c>
      <c r="J360" s="113" t="s">
        <v>325</v>
      </c>
      <c r="K360" s="110" t="s">
        <v>225</v>
      </c>
      <c r="L360" s="110" t="s">
        <v>226</v>
      </c>
      <c r="M360" s="121" t="s">
        <v>2753</v>
      </c>
      <c r="N360" s="110" t="s">
        <v>121</v>
      </c>
      <c r="O360" s="113" t="s">
        <v>2544</v>
      </c>
      <c r="P360" s="111"/>
      <c r="Q360" s="110" t="s">
        <v>1574</v>
      </c>
      <c r="R360" s="121"/>
    </row>
    <row r="361" spans="1:18">
      <c r="A361" s="131" t="s">
        <v>2051</v>
      </c>
      <c r="B361" s="131" t="s">
        <v>2052</v>
      </c>
      <c r="C361" s="131" t="s">
        <v>2747</v>
      </c>
      <c r="D361" s="111" t="s">
        <v>1577</v>
      </c>
      <c r="E361" s="120" t="str">
        <f t="shared" si="10"/>
        <v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v>
      </c>
      <c r="F361" s="110" t="s">
        <v>1578</v>
      </c>
      <c r="G361" s="110" t="s">
        <v>88</v>
      </c>
      <c r="H361" s="112">
        <v>2565</v>
      </c>
      <c r="I361" s="110" t="s">
        <v>163</v>
      </c>
      <c r="J361" s="113" t="s">
        <v>325</v>
      </c>
      <c r="K361" s="110" t="s">
        <v>225</v>
      </c>
      <c r="L361" s="110" t="s">
        <v>226</v>
      </c>
      <c r="M361" s="121" t="s">
        <v>2753</v>
      </c>
      <c r="N361" s="110" t="s">
        <v>121</v>
      </c>
      <c r="O361" s="113" t="s">
        <v>2544</v>
      </c>
      <c r="P361" s="111"/>
      <c r="Q361" s="110" t="s">
        <v>1580</v>
      </c>
      <c r="R361" s="121"/>
    </row>
    <row r="362" spans="1:18">
      <c r="A362" s="131" t="s">
        <v>2051</v>
      </c>
      <c r="B362" s="131" t="s">
        <v>2052</v>
      </c>
      <c r="C362" s="131" t="s">
        <v>2747</v>
      </c>
      <c r="D362" s="111" t="s">
        <v>1057</v>
      </c>
      <c r="E362" s="120" t="str">
        <f t="shared" si="10"/>
        <v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v>
      </c>
      <c r="F362" s="110" t="s">
        <v>1058</v>
      </c>
      <c r="G362" s="110" t="s">
        <v>88</v>
      </c>
      <c r="H362" s="112">
        <v>2565</v>
      </c>
      <c r="I362" s="110" t="s">
        <v>163</v>
      </c>
      <c r="J362" s="113" t="s">
        <v>325</v>
      </c>
      <c r="K362" s="110" t="s">
        <v>225</v>
      </c>
      <c r="L362" s="110" t="s">
        <v>226</v>
      </c>
      <c r="M362" s="121" t="s">
        <v>2753</v>
      </c>
      <c r="N362" s="110" t="s">
        <v>121</v>
      </c>
      <c r="O362" s="113" t="s">
        <v>2544</v>
      </c>
      <c r="P362" s="111"/>
      <c r="Q362" s="110" t="s">
        <v>1582</v>
      </c>
      <c r="R362" s="121"/>
    </row>
    <row r="363" spans="1:18">
      <c r="A363" s="131" t="s">
        <v>2051</v>
      </c>
      <c r="B363" s="131" t="s">
        <v>2052</v>
      </c>
      <c r="C363" s="131" t="s">
        <v>2747</v>
      </c>
      <c r="D363" s="111" t="s">
        <v>1243</v>
      </c>
      <c r="E363" s="120" t="str">
        <f t="shared" si="10"/>
        <v>โครงการพัฒนาการเกษตรอย่างยั่งยืน ณ ราชอาณาจักรเลโซโท ระยะที่ 2 (กลุ่มเศรษฐกิจ)</v>
      </c>
      <c r="F363" s="110" t="s">
        <v>1244</v>
      </c>
      <c r="G363" s="110" t="s">
        <v>88</v>
      </c>
      <c r="H363" s="112">
        <v>2565</v>
      </c>
      <c r="I363" s="110" t="s">
        <v>163</v>
      </c>
      <c r="J363" s="113" t="s">
        <v>164</v>
      </c>
      <c r="K363" s="110" t="s">
        <v>225</v>
      </c>
      <c r="L363" s="110" t="s">
        <v>226</v>
      </c>
      <c r="M363" s="121" t="s">
        <v>2753</v>
      </c>
      <c r="N363" s="110" t="s">
        <v>121</v>
      </c>
      <c r="O363" s="113" t="s">
        <v>2544</v>
      </c>
      <c r="P363" s="111"/>
      <c r="Q363" s="110" t="s">
        <v>1707</v>
      </c>
      <c r="R363" s="121"/>
    </row>
    <row r="364" spans="1:18">
      <c r="A364" s="131" t="s">
        <v>2051</v>
      </c>
      <c r="B364" s="131" t="s">
        <v>2052</v>
      </c>
      <c r="C364" s="131" t="s">
        <v>2747</v>
      </c>
      <c r="D364" s="111" t="s">
        <v>1182</v>
      </c>
      <c r="E364" s="120" t="str">
        <f t="shared" si="10"/>
        <v xml:space="preserve"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</v>
      </c>
      <c r="F364" s="110" t="s">
        <v>2560</v>
      </c>
      <c r="G364" s="110" t="s">
        <v>88</v>
      </c>
      <c r="H364" s="112">
        <v>2565</v>
      </c>
      <c r="I364" s="110" t="s">
        <v>163</v>
      </c>
      <c r="J364" s="113" t="s">
        <v>164</v>
      </c>
      <c r="K364" s="110" t="s">
        <v>225</v>
      </c>
      <c r="L364" s="110" t="s">
        <v>226</v>
      </c>
      <c r="M364" s="121" t="s">
        <v>2753</v>
      </c>
      <c r="N364" s="110" t="s">
        <v>121</v>
      </c>
      <c r="O364" s="113" t="s">
        <v>2544</v>
      </c>
      <c r="P364" s="111"/>
      <c r="Q364" s="110" t="s">
        <v>1658</v>
      </c>
      <c r="R364" s="121"/>
    </row>
    <row r="365" spans="1:18">
      <c r="A365" s="131" t="s">
        <v>2051</v>
      </c>
      <c r="B365" s="131" t="s">
        <v>2052</v>
      </c>
      <c r="C365" s="131" t="s">
        <v>2747</v>
      </c>
      <c r="D365" s="111" t="s">
        <v>1209</v>
      </c>
      <c r="E365" s="120" t="str">
        <f t="shared" si="10"/>
        <v xml:space="preserve">โครงการพัฒนาการเรียนการสอนของมหาวิทยาลัยเทคโนโลยีทวายและโรงเรียนเทคนิคทวาย (กลุ่มงานสังคม) </v>
      </c>
      <c r="F365" s="110" t="s">
        <v>2579</v>
      </c>
      <c r="G365" s="110" t="s">
        <v>88</v>
      </c>
      <c r="H365" s="112">
        <v>2565</v>
      </c>
      <c r="I365" s="110" t="s">
        <v>163</v>
      </c>
      <c r="J365" s="113" t="s">
        <v>164</v>
      </c>
      <c r="K365" s="110" t="s">
        <v>225</v>
      </c>
      <c r="L365" s="110" t="s">
        <v>226</v>
      </c>
      <c r="M365" s="121" t="s">
        <v>2753</v>
      </c>
      <c r="N365" s="110" t="s">
        <v>121</v>
      </c>
      <c r="O365" s="113" t="s">
        <v>2544</v>
      </c>
      <c r="P365" s="111"/>
      <c r="Q365" s="110" t="s">
        <v>1678</v>
      </c>
      <c r="R365" s="121"/>
    </row>
    <row r="366" spans="1:18">
      <c r="A366" s="131" t="s">
        <v>2051</v>
      </c>
      <c r="B366" s="131" t="s">
        <v>2052</v>
      </c>
      <c r="C366" s="131" t="s">
        <v>2747</v>
      </c>
      <c r="D366" s="111" t="s">
        <v>1203</v>
      </c>
      <c r="E366" s="120" t="str">
        <f t="shared" si="10"/>
        <v xml:space="preserve">โครงการพัฒนาการเรียนการสอนภาษาไทย ณ Mandalay University of Foreign Languages (MUFL) สาธารณรัฐแห่งสหภาพเมียนมา (กลุ่มงานสังคม) </v>
      </c>
      <c r="F366" s="110" t="s">
        <v>2561</v>
      </c>
      <c r="G366" s="110" t="s">
        <v>88</v>
      </c>
      <c r="H366" s="112">
        <v>2565</v>
      </c>
      <c r="I366" s="110" t="s">
        <v>163</v>
      </c>
      <c r="J366" s="113" t="s">
        <v>164</v>
      </c>
      <c r="K366" s="110" t="s">
        <v>225</v>
      </c>
      <c r="L366" s="110" t="s">
        <v>226</v>
      </c>
      <c r="M366" s="121" t="s">
        <v>2753</v>
      </c>
      <c r="N366" s="110" t="s">
        <v>121</v>
      </c>
      <c r="O366" s="113" t="s">
        <v>2544</v>
      </c>
      <c r="P366" s="111"/>
      <c r="Q366" s="110" t="s">
        <v>1674</v>
      </c>
      <c r="R366" s="121"/>
    </row>
    <row r="367" spans="1:18">
      <c r="A367" s="131" t="s">
        <v>2051</v>
      </c>
      <c r="B367" s="131" t="s">
        <v>2052</v>
      </c>
      <c r="C367" s="131" t="s">
        <v>2747</v>
      </c>
      <c r="D367" s="111" t="s">
        <v>1267</v>
      </c>
      <c r="E367" s="120" t="str">
        <f t="shared" si="10"/>
        <v xml:space="preserve">โครงการพัฒนาการเรียนการสอนภาษาไทย ณ Yangon University of Foreign Languages (YUFL) สาธารณรัฐแห่งสหภาพเมียนมา (กลุ่มงานสังคม) </v>
      </c>
      <c r="F367" s="110" t="s">
        <v>2569</v>
      </c>
      <c r="G367" s="110" t="s">
        <v>88</v>
      </c>
      <c r="H367" s="112">
        <v>2565</v>
      </c>
      <c r="I367" s="110" t="s">
        <v>163</v>
      </c>
      <c r="J367" s="113" t="s">
        <v>164</v>
      </c>
      <c r="K367" s="110" t="s">
        <v>225</v>
      </c>
      <c r="L367" s="110" t="s">
        <v>226</v>
      </c>
      <c r="M367" s="121" t="s">
        <v>2753</v>
      </c>
      <c r="N367" s="110" t="s">
        <v>121</v>
      </c>
      <c r="O367" s="113" t="s">
        <v>2544</v>
      </c>
      <c r="P367" s="111"/>
      <c r="Q367" s="110" t="s">
        <v>1728</v>
      </c>
      <c r="R367" s="121"/>
    </row>
    <row r="368" spans="1:18">
      <c r="A368" s="131" t="s">
        <v>2051</v>
      </c>
      <c r="B368" s="131" t="s">
        <v>2052</v>
      </c>
      <c r="C368" s="131" t="s">
        <v>2747</v>
      </c>
      <c r="D368" s="111" t="s">
        <v>1159</v>
      </c>
      <c r="E368" s="120" t="str">
        <f t="shared" si="10"/>
        <v xml:space="preserve"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</v>
      </c>
      <c r="F368" s="110" t="s">
        <v>2559</v>
      </c>
      <c r="G368" s="110" t="s">
        <v>88</v>
      </c>
      <c r="H368" s="112">
        <v>2565</v>
      </c>
      <c r="I368" s="110" t="s">
        <v>209</v>
      </c>
      <c r="J368" s="113" t="s">
        <v>240</v>
      </c>
      <c r="K368" s="110" t="s">
        <v>225</v>
      </c>
      <c r="L368" s="110" t="s">
        <v>226</v>
      </c>
      <c r="M368" s="121" t="s">
        <v>2753</v>
      </c>
      <c r="N368" s="110" t="s">
        <v>121</v>
      </c>
      <c r="O368" s="113" t="s">
        <v>2544</v>
      </c>
      <c r="P368" s="111"/>
      <c r="Q368" s="110" t="s">
        <v>1642</v>
      </c>
      <c r="R368" s="121"/>
    </row>
    <row r="369" spans="1:18">
      <c r="A369" s="131" t="s">
        <v>2051</v>
      </c>
      <c r="B369" s="131" t="s">
        <v>2052</v>
      </c>
      <c r="C369" s="131" t="s">
        <v>2747</v>
      </c>
      <c r="D369" s="111" t="s">
        <v>1820</v>
      </c>
      <c r="E369" s="120" t="str">
        <f t="shared" si="10"/>
        <v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v>
      </c>
      <c r="F369" s="110" t="s">
        <v>1821</v>
      </c>
      <c r="G369" s="110" t="s">
        <v>88</v>
      </c>
      <c r="H369" s="112">
        <v>2565</v>
      </c>
      <c r="I369" s="110" t="s">
        <v>163</v>
      </c>
      <c r="J369" s="113" t="s">
        <v>164</v>
      </c>
      <c r="K369" s="110" t="s">
        <v>225</v>
      </c>
      <c r="L369" s="110" t="s">
        <v>226</v>
      </c>
      <c r="M369" s="121" t="s">
        <v>2753</v>
      </c>
      <c r="N369" s="110" t="s">
        <v>121</v>
      </c>
      <c r="O369" s="113" t="s">
        <v>2544</v>
      </c>
      <c r="P369" s="111"/>
      <c r="Q369" s="110" t="s">
        <v>1824</v>
      </c>
      <c r="R369" s="121"/>
    </row>
    <row r="370" spans="1:18">
      <c r="A370" s="131" t="s">
        <v>2051</v>
      </c>
      <c r="B370" s="131" t="s">
        <v>2052</v>
      </c>
      <c r="C370" s="131" t="s">
        <v>2747</v>
      </c>
      <c r="D370" s="111" t="s">
        <v>1223</v>
      </c>
      <c r="E370" s="114" t="s">
        <v>1224</v>
      </c>
      <c r="F370" s="110" t="s">
        <v>1224</v>
      </c>
      <c r="G370" s="110" t="s">
        <v>88</v>
      </c>
      <c r="H370" s="112">
        <v>2565</v>
      </c>
      <c r="I370" s="110" t="s">
        <v>44</v>
      </c>
      <c r="J370" s="113" t="s">
        <v>164</v>
      </c>
      <c r="K370" s="110" t="s">
        <v>225</v>
      </c>
      <c r="L370" s="110" t="s">
        <v>226</v>
      </c>
      <c r="M370" s="121" t="s">
        <v>2753</v>
      </c>
      <c r="N370" s="110" t="s">
        <v>121</v>
      </c>
      <c r="O370" s="113" t="s">
        <v>2544</v>
      </c>
      <c r="P370" s="111"/>
      <c r="Q370" s="114" t="s">
        <v>1693</v>
      </c>
      <c r="R370" s="121"/>
    </row>
    <row r="371" spans="1:18">
      <c r="A371" s="131" t="s">
        <v>2051</v>
      </c>
      <c r="B371" s="131" t="s">
        <v>2052</v>
      </c>
      <c r="C371" s="131" t="s">
        <v>2747</v>
      </c>
      <c r="D371" s="111" t="s">
        <v>1226</v>
      </c>
      <c r="E371" s="120" t="str">
        <f t="shared" ref="E371:E399" si="11">HYPERLINK(Q371,F371)</f>
        <v xml:space="preserve"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</v>
      </c>
      <c r="F371" s="110" t="s">
        <v>2582</v>
      </c>
      <c r="G371" s="110" t="s">
        <v>88</v>
      </c>
      <c r="H371" s="112">
        <v>2565</v>
      </c>
      <c r="I371" s="110" t="s">
        <v>163</v>
      </c>
      <c r="J371" s="113" t="s">
        <v>164</v>
      </c>
      <c r="K371" s="110" t="s">
        <v>225</v>
      </c>
      <c r="L371" s="110" t="s">
        <v>226</v>
      </c>
      <c r="M371" s="121" t="s">
        <v>2753</v>
      </c>
      <c r="N371" s="110" t="s">
        <v>121</v>
      </c>
      <c r="O371" s="113" t="s">
        <v>2544</v>
      </c>
      <c r="P371" s="111"/>
      <c r="Q371" s="110" t="s">
        <v>1695</v>
      </c>
      <c r="R371" s="121"/>
    </row>
    <row r="372" spans="1:18">
      <c r="A372" s="131" t="s">
        <v>2051</v>
      </c>
      <c r="B372" s="131" t="s">
        <v>2052</v>
      </c>
      <c r="C372" s="131" t="s">
        <v>2747</v>
      </c>
      <c r="D372" s="111" t="s">
        <v>1295</v>
      </c>
      <c r="E372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v>
      </c>
      <c r="F372" s="110" t="s">
        <v>1296</v>
      </c>
      <c r="G372" s="110" t="s">
        <v>88</v>
      </c>
      <c r="H372" s="112">
        <v>2565</v>
      </c>
      <c r="I372" s="110" t="s">
        <v>163</v>
      </c>
      <c r="J372" s="113" t="s">
        <v>1254</v>
      </c>
      <c r="K372" s="110" t="s">
        <v>225</v>
      </c>
      <c r="L372" s="110" t="s">
        <v>226</v>
      </c>
      <c r="M372" s="121" t="s">
        <v>2753</v>
      </c>
      <c r="N372" s="110" t="s">
        <v>121</v>
      </c>
      <c r="O372" s="113" t="s">
        <v>2544</v>
      </c>
      <c r="P372" s="111"/>
      <c r="Q372" s="110" t="s">
        <v>1746</v>
      </c>
      <c r="R372" s="121"/>
    </row>
    <row r="373" spans="1:18">
      <c r="A373" s="131" t="s">
        <v>2051</v>
      </c>
      <c r="B373" s="131" t="s">
        <v>2052</v>
      </c>
      <c r="C373" s="131" t="s">
        <v>2747</v>
      </c>
      <c r="D373" s="111" t="s">
        <v>1292</v>
      </c>
      <c r="E373" s="120" t="str">
        <f t="shared" si="11"/>
        <v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</v>
      </c>
      <c r="F373" s="110" t="s">
        <v>2574</v>
      </c>
      <c r="G373" s="110" t="s">
        <v>88</v>
      </c>
      <c r="H373" s="112">
        <v>2565</v>
      </c>
      <c r="I373" s="110" t="s">
        <v>163</v>
      </c>
      <c r="J373" s="113" t="s">
        <v>1254</v>
      </c>
      <c r="K373" s="110" t="s">
        <v>225</v>
      </c>
      <c r="L373" s="110" t="s">
        <v>226</v>
      </c>
      <c r="M373" s="121" t="s">
        <v>2753</v>
      </c>
      <c r="N373" s="110" t="s">
        <v>121</v>
      </c>
      <c r="O373" s="113" t="s">
        <v>2544</v>
      </c>
      <c r="P373" s="111"/>
      <c r="Q373" s="110" t="s">
        <v>1744</v>
      </c>
      <c r="R373" s="121"/>
    </row>
    <row r="374" spans="1:18">
      <c r="A374" s="131" t="s">
        <v>2051</v>
      </c>
      <c r="B374" s="131" t="s">
        <v>2052</v>
      </c>
      <c r="C374" s="131" t="s">
        <v>2747</v>
      </c>
      <c r="D374" s="111" t="s">
        <v>1289</v>
      </c>
      <c r="E374" s="120" t="str">
        <f t="shared" si="11"/>
        <v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</v>
      </c>
      <c r="F374" s="110" t="s">
        <v>2570</v>
      </c>
      <c r="G374" s="110" t="s">
        <v>88</v>
      </c>
      <c r="H374" s="112">
        <v>2565</v>
      </c>
      <c r="I374" s="110" t="s">
        <v>163</v>
      </c>
      <c r="J374" s="113" t="s">
        <v>1254</v>
      </c>
      <c r="K374" s="110" t="s">
        <v>225</v>
      </c>
      <c r="L374" s="110" t="s">
        <v>226</v>
      </c>
      <c r="M374" s="121" t="s">
        <v>2753</v>
      </c>
      <c r="N374" s="110" t="s">
        <v>121</v>
      </c>
      <c r="O374" s="113" t="s">
        <v>2544</v>
      </c>
      <c r="P374" s="111"/>
      <c r="Q374" s="110" t="s">
        <v>1742</v>
      </c>
      <c r="R374" s="121"/>
    </row>
    <row r="375" spans="1:18">
      <c r="A375" s="131" t="s">
        <v>2051</v>
      </c>
      <c r="B375" s="131" t="s">
        <v>2052</v>
      </c>
      <c r="C375" s="131" t="s">
        <v>2747</v>
      </c>
      <c r="D375" s="111" t="s">
        <v>1307</v>
      </c>
      <c r="E375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v>
      </c>
      <c r="F375" s="110" t="s">
        <v>1308</v>
      </c>
      <c r="G375" s="110" t="s">
        <v>88</v>
      </c>
      <c r="H375" s="112">
        <v>2565</v>
      </c>
      <c r="I375" s="110" t="s">
        <v>163</v>
      </c>
      <c r="J375" s="113" t="s">
        <v>1254</v>
      </c>
      <c r="K375" s="110" t="s">
        <v>225</v>
      </c>
      <c r="L375" s="110" t="s">
        <v>226</v>
      </c>
      <c r="M375" s="121" t="s">
        <v>2753</v>
      </c>
      <c r="N375" s="110" t="s">
        <v>121</v>
      </c>
      <c r="O375" s="113" t="s">
        <v>2544</v>
      </c>
      <c r="P375" s="111"/>
      <c r="Q375" s="110" t="s">
        <v>1756</v>
      </c>
      <c r="R375" s="121"/>
    </row>
    <row r="376" spans="1:18">
      <c r="A376" s="131" t="s">
        <v>2051</v>
      </c>
      <c r="B376" s="131" t="s">
        <v>2052</v>
      </c>
      <c r="C376" s="131" t="s">
        <v>2747</v>
      </c>
      <c r="D376" s="111" t="s">
        <v>1251</v>
      </c>
      <c r="E376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v>
      </c>
      <c r="F376" s="110" t="s">
        <v>1252</v>
      </c>
      <c r="G376" s="110" t="s">
        <v>88</v>
      </c>
      <c r="H376" s="112">
        <v>2565</v>
      </c>
      <c r="I376" s="110" t="s">
        <v>163</v>
      </c>
      <c r="J376" s="113" t="s">
        <v>1254</v>
      </c>
      <c r="K376" s="110" t="s">
        <v>225</v>
      </c>
      <c r="L376" s="110" t="s">
        <v>226</v>
      </c>
      <c r="M376" s="121" t="s">
        <v>2753</v>
      </c>
      <c r="N376" s="110" t="s">
        <v>121</v>
      </c>
      <c r="O376" s="113" t="s">
        <v>2544</v>
      </c>
      <c r="P376" s="111"/>
      <c r="Q376" s="110" t="s">
        <v>1713</v>
      </c>
      <c r="R376" s="121"/>
    </row>
    <row r="377" spans="1:18">
      <c r="A377" s="131" t="s">
        <v>2051</v>
      </c>
      <c r="B377" s="131" t="s">
        <v>2052</v>
      </c>
      <c r="C377" s="131" t="s">
        <v>2747</v>
      </c>
      <c r="D377" s="111" t="s">
        <v>1302</v>
      </c>
      <c r="E377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v>
      </c>
      <c r="F377" s="110" t="s">
        <v>1303</v>
      </c>
      <c r="G377" s="110" t="s">
        <v>88</v>
      </c>
      <c r="H377" s="112">
        <v>2565</v>
      </c>
      <c r="I377" s="110" t="s">
        <v>163</v>
      </c>
      <c r="J377" s="113" t="s">
        <v>1254</v>
      </c>
      <c r="K377" s="110" t="s">
        <v>225</v>
      </c>
      <c r="L377" s="110" t="s">
        <v>226</v>
      </c>
      <c r="M377" s="121" t="s">
        <v>2753</v>
      </c>
      <c r="N377" s="110" t="s">
        <v>121</v>
      </c>
      <c r="O377" s="113" t="s">
        <v>2544</v>
      </c>
      <c r="P377" s="111"/>
      <c r="Q377" s="110" t="s">
        <v>1752</v>
      </c>
      <c r="R377" s="121"/>
    </row>
    <row r="378" spans="1:18">
      <c r="A378" s="131" t="s">
        <v>2051</v>
      </c>
      <c r="B378" s="131" t="s">
        <v>2052</v>
      </c>
      <c r="C378" s="131" t="s">
        <v>2747</v>
      </c>
      <c r="D378" s="111" t="s">
        <v>1305</v>
      </c>
      <c r="E378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v>
      </c>
      <c r="F378" s="110" t="s">
        <v>1306</v>
      </c>
      <c r="G378" s="110" t="s">
        <v>88</v>
      </c>
      <c r="H378" s="112">
        <v>2565</v>
      </c>
      <c r="I378" s="110" t="s">
        <v>163</v>
      </c>
      <c r="J378" s="113" t="s">
        <v>1254</v>
      </c>
      <c r="K378" s="110" t="s">
        <v>225</v>
      </c>
      <c r="L378" s="110" t="s">
        <v>226</v>
      </c>
      <c r="M378" s="121" t="s">
        <v>2753</v>
      </c>
      <c r="N378" s="110" t="s">
        <v>121</v>
      </c>
      <c r="O378" s="113" t="s">
        <v>2544</v>
      </c>
      <c r="P378" s="111"/>
      <c r="Q378" s="110" t="s">
        <v>1754</v>
      </c>
      <c r="R378" s="121"/>
    </row>
    <row r="379" spans="1:18">
      <c r="A379" s="131" t="s">
        <v>2051</v>
      </c>
      <c r="B379" s="131" t="s">
        <v>2052</v>
      </c>
      <c r="C379" s="131" t="s">
        <v>2747</v>
      </c>
      <c r="D379" s="111" t="s">
        <v>1297</v>
      </c>
      <c r="E379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v>
      </c>
      <c r="F379" s="110" t="s">
        <v>1298</v>
      </c>
      <c r="G379" s="110" t="s">
        <v>88</v>
      </c>
      <c r="H379" s="112">
        <v>2565</v>
      </c>
      <c r="I379" s="110" t="s">
        <v>163</v>
      </c>
      <c r="J379" s="113" t="s">
        <v>1254</v>
      </c>
      <c r="K379" s="110" t="s">
        <v>225</v>
      </c>
      <c r="L379" s="110" t="s">
        <v>226</v>
      </c>
      <c r="M379" s="121" t="s">
        <v>2753</v>
      </c>
      <c r="N379" s="110" t="s">
        <v>121</v>
      </c>
      <c r="O379" s="113" t="s">
        <v>2544</v>
      </c>
      <c r="P379" s="111"/>
      <c r="Q379" s="110" t="s">
        <v>1748</v>
      </c>
      <c r="R379" s="121"/>
    </row>
    <row r="380" spans="1:18">
      <c r="A380" s="131" t="s">
        <v>2051</v>
      </c>
      <c r="B380" s="131" t="s">
        <v>2052</v>
      </c>
      <c r="C380" s="131" t="s">
        <v>2747</v>
      </c>
      <c r="D380" s="111" t="s">
        <v>1299</v>
      </c>
      <c r="E380" s="120" t="str">
        <f t="shared" si="11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v>
      </c>
      <c r="F380" s="110" t="s">
        <v>1300</v>
      </c>
      <c r="G380" s="110" t="s">
        <v>88</v>
      </c>
      <c r="H380" s="112">
        <v>2565</v>
      </c>
      <c r="I380" s="110" t="s">
        <v>163</v>
      </c>
      <c r="J380" s="113" t="s">
        <v>1254</v>
      </c>
      <c r="K380" s="110" t="s">
        <v>225</v>
      </c>
      <c r="L380" s="110" t="s">
        <v>226</v>
      </c>
      <c r="M380" s="121" t="s">
        <v>2753</v>
      </c>
      <c r="N380" s="110" t="s">
        <v>121</v>
      </c>
      <c r="O380" s="113" t="s">
        <v>2544</v>
      </c>
      <c r="P380" s="111"/>
      <c r="Q380" s="110" t="s">
        <v>1750</v>
      </c>
      <c r="R380" s="121"/>
    </row>
    <row r="381" spans="1:18">
      <c r="A381" s="131" t="s">
        <v>2051</v>
      </c>
      <c r="B381" s="131" t="s">
        <v>2052</v>
      </c>
      <c r="C381" s="131" t="s">
        <v>2747</v>
      </c>
      <c r="D381" s="111" t="s">
        <v>1095</v>
      </c>
      <c r="E381" s="120" t="str">
        <f t="shared" si="11"/>
        <v xml:space="preserve">โครงการพัฒนาเทคโนโลยีการเกษตรอย่างยั่งยืน ไทย-เคนยา (กลุ่มเศรษฐกิจ) </v>
      </c>
      <c r="F381" s="110" t="s">
        <v>2571</v>
      </c>
      <c r="G381" s="110" t="s">
        <v>88</v>
      </c>
      <c r="H381" s="112">
        <v>2565</v>
      </c>
      <c r="I381" s="110" t="s">
        <v>1098</v>
      </c>
      <c r="J381" s="113" t="s">
        <v>1099</v>
      </c>
      <c r="K381" s="110" t="s">
        <v>225</v>
      </c>
      <c r="L381" s="110" t="s">
        <v>226</v>
      </c>
      <c r="M381" s="121" t="s">
        <v>2753</v>
      </c>
      <c r="N381" s="110" t="s">
        <v>121</v>
      </c>
      <c r="O381" s="113" t="s">
        <v>2544</v>
      </c>
      <c r="P381" s="111"/>
      <c r="Q381" s="110" t="s">
        <v>1602</v>
      </c>
      <c r="R381" s="121"/>
    </row>
    <row r="382" spans="1:18">
      <c r="A382" s="131" t="s">
        <v>2051</v>
      </c>
      <c r="B382" s="131" t="s">
        <v>2052</v>
      </c>
      <c r="C382" s="131" t="s">
        <v>2747</v>
      </c>
      <c r="D382" s="111" t="s">
        <v>1220</v>
      </c>
      <c r="E382" s="120" t="str">
        <f t="shared" si="11"/>
        <v xml:space="preserve">โครงการพัฒนาวิทยาลัยพลศึกษา สปป. ลาว (กลุ่มงานสังคม) </v>
      </c>
      <c r="F382" s="110" t="s">
        <v>2563</v>
      </c>
      <c r="G382" s="110" t="s">
        <v>88</v>
      </c>
      <c r="H382" s="112">
        <v>2565</v>
      </c>
      <c r="I382" s="110" t="s">
        <v>163</v>
      </c>
      <c r="J382" s="113" t="s">
        <v>164</v>
      </c>
      <c r="K382" s="110" t="s">
        <v>225</v>
      </c>
      <c r="L382" s="110" t="s">
        <v>226</v>
      </c>
      <c r="M382" s="121" t="s">
        <v>2753</v>
      </c>
      <c r="N382" s="110" t="s">
        <v>121</v>
      </c>
      <c r="O382" s="113" t="s">
        <v>2544</v>
      </c>
      <c r="P382" s="111"/>
      <c r="Q382" s="110" t="s">
        <v>1686</v>
      </c>
      <c r="R382" s="121"/>
    </row>
    <row r="383" spans="1:18">
      <c r="A383" s="131" t="s">
        <v>2051</v>
      </c>
      <c r="B383" s="131" t="s">
        <v>2052</v>
      </c>
      <c r="C383" s="131" t="s">
        <v>2747</v>
      </c>
      <c r="D383" s="111" t="s">
        <v>1142</v>
      </c>
      <c r="E383" s="120" t="str">
        <f t="shared" si="11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v>
      </c>
      <c r="F383" s="110" t="s">
        <v>1143</v>
      </c>
      <c r="G383" s="110" t="s">
        <v>88</v>
      </c>
      <c r="H383" s="112">
        <v>2565</v>
      </c>
      <c r="I383" s="110" t="s">
        <v>163</v>
      </c>
      <c r="J383" s="113" t="s">
        <v>1145</v>
      </c>
      <c r="K383" s="110" t="s">
        <v>225</v>
      </c>
      <c r="L383" s="110" t="s">
        <v>226</v>
      </c>
      <c r="M383" s="121" t="s">
        <v>2753</v>
      </c>
      <c r="N383" s="110" t="s">
        <v>121</v>
      </c>
      <c r="O383" s="113" t="s">
        <v>2544</v>
      </c>
      <c r="P383" s="111"/>
      <c r="Q383" s="110" t="s">
        <v>1632</v>
      </c>
      <c r="R383" s="121"/>
    </row>
    <row r="384" spans="1:18">
      <c r="A384" s="131" t="s">
        <v>2051</v>
      </c>
      <c r="B384" s="131" t="s">
        <v>2052</v>
      </c>
      <c r="C384" s="131" t="s">
        <v>2747</v>
      </c>
      <c r="D384" s="111" t="s">
        <v>1775</v>
      </c>
      <c r="E384" s="120" t="str">
        <f t="shared" si="11"/>
        <v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v>
      </c>
      <c r="F384" s="110" t="s">
        <v>1776</v>
      </c>
      <c r="G384" s="110" t="s">
        <v>88</v>
      </c>
      <c r="H384" s="112">
        <v>2565</v>
      </c>
      <c r="I384" s="110" t="s">
        <v>1098</v>
      </c>
      <c r="J384" s="113" t="s">
        <v>164</v>
      </c>
      <c r="K384" s="110" t="s">
        <v>225</v>
      </c>
      <c r="L384" s="110" t="s">
        <v>226</v>
      </c>
      <c r="M384" s="121" t="s">
        <v>2753</v>
      </c>
      <c r="N384" s="110" t="s">
        <v>121</v>
      </c>
      <c r="O384" s="113" t="s">
        <v>2544</v>
      </c>
      <c r="P384" s="111"/>
      <c r="Q384" s="110" t="s">
        <v>1779</v>
      </c>
      <c r="R384" s="121"/>
    </row>
    <row r="385" spans="1:18">
      <c r="A385" s="131" t="s">
        <v>2051</v>
      </c>
      <c r="B385" s="131" t="s">
        <v>2052</v>
      </c>
      <c r="C385" s="131" t="s">
        <v>2747</v>
      </c>
      <c r="D385" s="111" t="s">
        <v>1136</v>
      </c>
      <c r="E385" s="120" t="str">
        <f t="shared" si="11"/>
        <v xml:space="preserve">โครงการพัฒนาศูนย์ผลิตขาเทียมในเซเนกัล ระยะที่ 2 (กลุ่มงานสังคม) </v>
      </c>
      <c r="F385" s="110" t="s">
        <v>2553</v>
      </c>
      <c r="G385" s="110" t="s">
        <v>88</v>
      </c>
      <c r="H385" s="112">
        <v>2565</v>
      </c>
      <c r="I385" s="110" t="s">
        <v>163</v>
      </c>
      <c r="J385" s="113" t="s">
        <v>240</v>
      </c>
      <c r="K385" s="110" t="s">
        <v>225</v>
      </c>
      <c r="L385" s="110" t="s">
        <v>226</v>
      </c>
      <c r="M385" s="121" t="s">
        <v>2753</v>
      </c>
      <c r="N385" s="110" t="s">
        <v>121</v>
      </c>
      <c r="O385" s="113" t="s">
        <v>2544</v>
      </c>
      <c r="P385" s="111"/>
      <c r="Q385" s="110" t="s">
        <v>1628</v>
      </c>
      <c r="R385" s="121"/>
    </row>
    <row r="386" spans="1:18">
      <c r="A386" s="131" t="s">
        <v>2051</v>
      </c>
      <c r="B386" s="131" t="s">
        <v>2052</v>
      </c>
      <c r="C386" s="131" t="s">
        <v>2747</v>
      </c>
      <c r="D386" s="111" t="s">
        <v>1324</v>
      </c>
      <c r="E386" s="120" t="str">
        <f t="shared" si="11"/>
        <v>โครงการพัฒนาศูนย์หู จมูก และคอ (Ear Nose Throat – ENT Center) ณ ราชอาณาจักรภูฏาน</v>
      </c>
      <c r="F386" s="110" t="s">
        <v>1325</v>
      </c>
      <c r="G386" s="110" t="s">
        <v>88</v>
      </c>
      <c r="H386" s="112">
        <v>2565</v>
      </c>
      <c r="I386" s="110" t="s">
        <v>163</v>
      </c>
      <c r="J386" s="113" t="s">
        <v>164</v>
      </c>
      <c r="K386" s="110" t="s">
        <v>225</v>
      </c>
      <c r="L386" s="110" t="s">
        <v>226</v>
      </c>
      <c r="M386" s="121" t="s">
        <v>2753</v>
      </c>
      <c r="N386" s="110" t="s">
        <v>121</v>
      </c>
      <c r="O386" s="113" t="s">
        <v>2544</v>
      </c>
      <c r="P386" s="111"/>
      <c r="Q386" s="110" t="s">
        <v>1768</v>
      </c>
      <c r="R386" s="121"/>
    </row>
    <row r="387" spans="1:18">
      <c r="A387" s="131" t="s">
        <v>2051</v>
      </c>
      <c r="B387" s="131" t="s">
        <v>2052</v>
      </c>
      <c r="C387" s="131" t="s">
        <v>2747</v>
      </c>
      <c r="D387" s="111" t="s">
        <v>1200</v>
      </c>
      <c r="E387" s="120" t="str">
        <f t="shared" si="11"/>
        <v xml:space="preserve">โครงการพัฒนาหลักสูตรการเรียนการสอนภาษาไทย ณ มหาวิทยาลัยในเวียดนาม (กลุ่มงานสังคม) </v>
      </c>
      <c r="F387" s="110" t="s">
        <v>2572</v>
      </c>
      <c r="G387" s="110" t="s">
        <v>88</v>
      </c>
      <c r="H387" s="112">
        <v>2565</v>
      </c>
      <c r="I387" s="110" t="s">
        <v>163</v>
      </c>
      <c r="J387" s="113" t="s">
        <v>164</v>
      </c>
      <c r="K387" s="110" t="s">
        <v>225</v>
      </c>
      <c r="L387" s="110" t="s">
        <v>226</v>
      </c>
      <c r="M387" s="121" t="s">
        <v>2753</v>
      </c>
      <c r="N387" s="110" t="s">
        <v>121</v>
      </c>
      <c r="O387" s="113" t="s">
        <v>2544</v>
      </c>
      <c r="P387" s="111"/>
      <c r="Q387" s="110" t="s">
        <v>1672</v>
      </c>
      <c r="R387" s="121"/>
    </row>
    <row r="388" spans="1:18">
      <c r="A388" s="131" t="s">
        <v>2051</v>
      </c>
      <c r="B388" s="131" t="s">
        <v>2052</v>
      </c>
      <c r="C388" s="131" t="s">
        <v>2747</v>
      </c>
      <c r="D388" s="111" t="s">
        <v>1168</v>
      </c>
      <c r="E388" s="120" t="str">
        <f t="shared" si="11"/>
        <v xml:space="preserve">โครงการพัฒนาหลักสูตรการเรียนการสอนภาษาไทย ณ มหาวิทยาลัยพระตะบอง (กลุ่มงานสังคม) </v>
      </c>
      <c r="F388" s="110" t="s">
        <v>2589</v>
      </c>
      <c r="G388" s="110" t="s">
        <v>88</v>
      </c>
      <c r="H388" s="112">
        <v>2565</v>
      </c>
      <c r="I388" s="110" t="s">
        <v>163</v>
      </c>
      <c r="J388" s="113" t="s">
        <v>240</v>
      </c>
      <c r="K388" s="110" t="s">
        <v>225</v>
      </c>
      <c r="L388" s="110" t="s">
        <v>226</v>
      </c>
      <c r="M388" s="121" t="s">
        <v>2753</v>
      </c>
      <c r="N388" s="110" t="s">
        <v>121</v>
      </c>
      <c r="O388" s="113" t="s">
        <v>2544</v>
      </c>
      <c r="P388" s="111"/>
      <c r="Q388" s="110" t="s">
        <v>1648</v>
      </c>
      <c r="R388" s="121"/>
    </row>
    <row r="389" spans="1:18">
      <c r="A389" s="131" t="s">
        <v>2051</v>
      </c>
      <c r="B389" s="131" t="s">
        <v>2052</v>
      </c>
      <c r="C389" s="131" t="s">
        <v>2747</v>
      </c>
      <c r="D389" s="111" t="s">
        <v>1170</v>
      </c>
      <c r="E389" s="120" t="str">
        <f t="shared" si="11"/>
        <v xml:space="preserve">โครงการพัฒนาหลักสูตรการเรียนการสอนภาษาไทย ณ มหาวิทยาลัยภูมินท์พนมเปญ (กลุ่มงานสังคม) </v>
      </c>
      <c r="F389" s="110" t="s">
        <v>2585</v>
      </c>
      <c r="G389" s="110" t="s">
        <v>88</v>
      </c>
      <c r="H389" s="112">
        <v>2565</v>
      </c>
      <c r="I389" s="110" t="s">
        <v>163</v>
      </c>
      <c r="J389" s="113" t="s">
        <v>164</v>
      </c>
      <c r="K389" s="110" t="s">
        <v>225</v>
      </c>
      <c r="L389" s="110" t="s">
        <v>226</v>
      </c>
      <c r="M389" s="121" t="s">
        <v>2753</v>
      </c>
      <c r="N389" s="110" t="s">
        <v>121</v>
      </c>
      <c r="O389" s="113" t="s">
        <v>2544</v>
      </c>
      <c r="P389" s="111"/>
      <c r="Q389" s="110" t="s">
        <v>1650</v>
      </c>
      <c r="R389" s="121"/>
    </row>
    <row r="390" spans="1:18">
      <c r="A390" s="131" t="s">
        <v>2051</v>
      </c>
      <c r="B390" s="131" t="s">
        <v>2052</v>
      </c>
      <c r="C390" s="131" t="s">
        <v>2747</v>
      </c>
      <c r="D390" s="111" t="s">
        <v>1687</v>
      </c>
      <c r="E390" s="120" t="str">
        <f t="shared" si="11"/>
        <v xml:space="preserve"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</v>
      </c>
      <c r="F390" s="110" t="s">
        <v>2564</v>
      </c>
      <c r="G390" s="110" t="s">
        <v>88</v>
      </c>
      <c r="H390" s="112">
        <v>2565</v>
      </c>
      <c r="I390" s="110" t="s">
        <v>163</v>
      </c>
      <c r="J390" s="113" t="s">
        <v>164</v>
      </c>
      <c r="K390" s="110" t="s">
        <v>225</v>
      </c>
      <c r="L390" s="110" t="s">
        <v>226</v>
      </c>
      <c r="M390" s="121" t="s">
        <v>2753</v>
      </c>
      <c r="N390" s="110" t="s">
        <v>121</v>
      </c>
      <c r="O390" s="113" t="s">
        <v>2544</v>
      </c>
      <c r="P390" s="111"/>
      <c r="Q390" s="110" t="s">
        <v>1691</v>
      </c>
      <c r="R390" s="121"/>
    </row>
    <row r="391" spans="1:18">
      <c r="A391" s="131" t="s">
        <v>2051</v>
      </c>
      <c r="B391" s="131" t="s">
        <v>2052</v>
      </c>
      <c r="C391" s="131" t="s">
        <v>2747</v>
      </c>
      <c r="D391" s="111" t="s">
        <v>1427</v>
      </c>
      <c r="E391" s="120" t="str">
        <f t="shared" si="11"/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F391" s="110" t="s">
        <v>1428</v>
      </c>
      <c r="G391" s="110" t="s">
        <v>88</v>
      </c>
      <c r="H391" s="112">
        <v>2565</v>
      </c>
      <c r="I391" s="110" t="s">
        <v>1430</v>
      </c>
      <c r="J391" s="113" t="s">
        <v>1431</v>
      </c>
      <c r="K391" s="110" t="s">
        <v>250</v>
      </c>
      <c r="L391" s="110" t="s">
        <v>226</v>
      </c>
      <c r="M391" s="121" t="s">
        <v>2753</v>
      </c>
      <c r="N391" s="110" t="s">
        <v>121</v>
      </c>
      <c r="O391" s="110" t="s">
        <v>2122</v>
      </c>
      <c r="P391" s="110"/>
      <c r="Q391" s="110" t="s">
        <v>1434</v>
      </c>
      <c r="R391" s="121"/>
    </row>
    <row r="392" spans="1:18">
      <c r="A392" s="131" t="s">
        <v>2051</v>
      </c>
      <c r="B392" s="131" t="s">
        <v>2052</v>
      </c>
      <c r="C392" s="131" t="s">
        <v>2747</v>
      </c>
      <c r="D392" s="111" t="s">
        <v>1312</v>
      </c>
      <c r="E392" s="120" t="str">
        <f t="shared" si="11"/>
        <v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v>
      </c>
      <c r="F392" s="110" t="s">
        <v>1313</v>
      </c>
      <c r="G392" s="110" t="s">
        <v>88</v>
      </c>
      <c r="H392" s="112">
        <v>2565</v>
      </c>
      <c r="I392" s="110" t="s">
        <v>163</v>
      </c>
      <c r="J392" s="113" t="s">
        <v>1254</v>
      </c>
      <c r="K392" s="110" t="s">
        <v>225</v>
      </c>
      <c r="L392" s="110" t="s">
        <v>226</v>
      </c>
      <c r="M392" s="121" t="s">
        <v>2753</v>
      </c>
      <c r="N392" s="110" t="s">
        <v>121</v>
      </c>
      <c r="O392" s="113" t="s">
        <v>2544</v>
      </c>
      <c r="P392" s="111"/>
      <c r="Q392" s="110" t="s">
        <v>1760</v>
      </c>
      <c r="R392" s="121"/>
    </row>
    <row r="393" spans="1:18">
      <c r="A393" s="131" t="s">
        <v>2051</v>
      </c>
      <c r="B393" s="131" t="s">
        <v>2052</v>
      </c>
      <c r="C393" s="131" t="s">
        <v>2747</v>
      </c>
      <c r="D393" s="111" t="s">
        <v>1100</v>
      </c>
      <c r="E393" s="120" t="str">
        <f t="shared" si="11"/>
        <v xml:space="preserve"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</v>
      </c>
      <c r="F393" s="110" t="s">
        <v>2576</v>
      </c>
      <c r="G393" s="110" t="s">
        <v>88</v>
      </c>
      <c r="H393" s="112">
        <v>2565</v>
      </c>
      <c r="I393" s="110" t="s">
        <v>163</v>
      </c>
      <c r="J393" s="113" t="s">
        <v>202</v>
      </c>
      <c r="K393" s="110" t="s">
        <v>225</v>
      </c>
      <c r="L393" s="110" t="s">
        <v>226</v>
      </c>
      <c r="M393" s="121" t="s">
        <v>2753</v>
      </c>
      <c r="N393" s="110" t="s">
        <v>121</v>
      </c>
      <c r="O393" s="113" t="s">
        <v>2544</v>
      </c>
      <c r="P393" s="111"/>
      <c r="Q393" s="110" t="s">
        <v>1604</v>
      </c>
      <c r="R393" s="121"/>
    </row>
    <row r="394" spans="1:18">
      <c r="A394" s="131" t="s">
        <v>2051</v>
      </c>
      <c r="B394" s="131" t="s">
        <v>2052</v>
      </c>
      <c r="C394" s="131" t="s">
        <v>2747</v>
      </c>
      <c r="D394" s="111" t="s">
        <v>1146</v>
      </c>
      <c r="E394" s="120" t="str">
        <f t="shared" si="11"/>
        <v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v>
      </c>
      <c r="F394" s="110" t="s">
        <v>1147</v>
      </c>
      <c r="G394" s="110" t="s">
        <v>88</v>
      </c>
      <c r="H394" s="112">
        <v>2565</v>
      </c>
      <c r="I394" s="110" t="s">
        <v>163</v>
      </c>
      <c r="J394" s="113" t="s">
        <v>1149</v>
      </c>
      <c r="K394" s="110" t="s">
        <v>225</v>
      </c>
      <c r="L394" s="110" t="s">
        <v>226</v>
      </c>
      <c r="M394" s="121" t="s">
        <v>2753</v>
      </c>
      <c r="N394" s="110" t="s">
        <v>121</v>
      </c>
      <c r="O394" s="113" t="s">
        <v>2544</v>
      </c>
      <c r="P394" s="111"/>
      <c r="Q394" s="110" t="s">
        <v>1634</v>
      </c>
      <c r="R394" s="121"/>
    </row>
    <row r="395" spans="1:18">
      <c r="A395" s="131" t="s">
        <v>2051</v>
      </c>
      <c r="B395" s="131" t="s">
        <v>2052</v>
      </c>
      <c r="C395" s="131" t="s">
        <v>2747</v>
      </c>
      <c r="D395" s="111" t="s">
        <v>1445</v>
      </c>
      <c r="E395" s="120" t="str">
        <f t="shared" si="11"/>
        <v>โครงการส่งเสริมสหกรณ์ในเมียนมา (Project on Strengthening of Cooperative System in Myanmar) (กลุ่มงานเศรษฐกิจ</v>
      </c>
      <c r="F395" s="110" t="s">
        <v>1446</v>
      </c>
      <c r="G395" s="110" t="s">
        <v>88</v>
      </c>
      <c r="H395" s="112">
        <v>2565</v>
      </c>
      <c r="I395" s="110" t="s">
        <v>201</v>
      </c>
      <c r="J395" s="113" t="s">
        <v>325</v>
      </c>
      <c r="K395" s="110" t="s">
        <v>225</v>
      </c>
      <c r="L395" s="110" t="s">
        <v>226</v>
      </c>
      <c r="M395" s="121" t="s">
        <v>2753</v>
      </c>
      <c r="N395" s="110" t="s">
        <v>121</v>
      </c>
      <c r="O395" s="110" t="s">
        <v>2122</v>
      </c>
      <c r="P395" s="110"/>
      <c r="Q395" s="110" t="s">
        <v>1449</v>
      </c>
      <c r="R395" s="121"/>
    </row>
    <row r="396" spans="1:18">
      <c r="A396" s="131" t="s">
        <v>2051</v>
      </c>
      <c r="B396" s="131" t="s">
        <v>2052</v>
      </c>
      <c r="C396" s="131" t="s">
        <v>2747</v>
      </c>
      <c r="D396" s="111" t="s">
        <v>1318</v>
      </c>
      <c r="E396" s="120" t="str">
        <f t="shared" si="11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v>
      </c>
      <c r="F396" s="110" t="s">
        <v>1319</v>
      </c>
      <c r="G396" s="110" t="s">
        <v>88</v>
      </c>
      <c r="H396" s="112">
        <v>2565</v>
      </c>
      <c r="I396" s="110" t="s">
        <v>163</v>
      </c>
      <c r="J396" s="113" t="s">
        <v>164</v>
      </c>
      <c r="K396" s="110" t="s">
        <v>225</v>
      </c>
      <c r="L396" s="110" t="s">
        <v>226</v>
      </c>
      <c r="M396" s="121" t="s">
        <v>2753</v>
      </c>
      <c r="N396" s="110" t="s">
        <v>121</v>
      </c>
      <c r="O396" s="113" t="s">
        <v>2544</v>
      </c>
      <c r="P396" s="111"/>
      <c r="Q396" s="110" t="s">
        <v>1764</v>
      </c>
      <c r="R396" s="121"/>
    </row>
    <row r="397" spans="1:18">
      <c r="A397" s="131" t="s">
        <v>2051</v>
      </c>
      <c r="B397" s="131" t="s">
        <v>2052</v>
      </c>
      <c r="C397" s="131" t="s">
        <v>2747</v>
      </c>
      <c r="D397" s="111" t="s">
        <v>1231</v>
      </c>
      <c r="E397" s="120" t="str">
        <f t="shared" si="11"/>
        <v>โครงการหลักสูตรฝึกอบรมให้กับประเทศที่สาม (Third Country Training Programme: TCTP)</v>
      </c>
      <c r="F397" s="110" t="s">
        <v>1232</v>
      </c>
      <c r="G397" s="110" t="s">
        <v>88</v>
      </c>
      <c r="H397" s="112">
        <v>2565</v>
      </c>
      <c r="I397" s="110" t="s">
        <v>163</v>
      </c>
      <c r="J397" s="113" t="s">
        <v>164</v>
      </c>
      <c r="K397" s="110" t="s">
        <v>232</v>
      </c>
      <c r="L397" s="110" t="s">
        <v>226</v>
      </c>
      <c r="M397" s="121" t="s">
        <v>2753</v>
      </c>
      <c r="N397" s="110" t="s">
        <v>121</v>
      </c>
      <c r="O397" s="113" t="s">
        <v>2544</v>
      </c>
      <c r="P397" s="111"/>
      <c r="Q397" s="110" t="s">
        <v>1699</v>
      </c>
      <c r="R397" s="121"/>
    </row>
    <row r="398" spans="1:18">
      <c r="A398" s="131" t="s">
        <v>2051</v>
      </c>
      <c r="B398" s="131" t="s">
        <v>2052</v>
      </c>
      <c r="C398" s="131" t="s">
        <v>2747</v>
      </c>
      <c r="D398" s="111" t="s">
        <v>1215</v>
      </c>
      <c r="E398" s="120" t="str">
        <f t="shared" si="11"/>
        <v xml:space="preserve">โครงการอนุรักษ์ป่าไม้ใน สปป. ลาว (กลุ่มเศรษฐกิจ) </v>
      </c>
      <c r="F398" s="110" t="s">
        <v>2581</v>
      </c>
      <c r="G398" s="110" t="s">
        <v>88</v>
      </c>
      <c r="H398" s="112">
        <v>2565</v>
      </c>
      <c r="I398" s="110" t="s">
        <v>997</v>
      </c>
      <c r="J398" s="113" t="s">
        <v>164</v>
      </c>
      <c r="K398" s="110" t="s">
        <v>225</v>
      </c>
      <c r="L398" s="110" t="s">
        <v>226</v>
      </c>
      <c r="M398" s="121" t="s">
        <v>2753</v>
      </c>
      <c r="N398" s="110" t="s">
        <v>121</v>
      </c>
      <c r="O398" s="113" t="s">
        <v>2544</v>
      </c>
      <c r="P398" s="111"/>
      <c r="Q398" s="110" t="s">
        <v>1682</v>
      </c>
      <c r="R398" s="121"/>
    </row>
    <row r="399" spans="1:18">
      <c r="A399" s="131" t="s">
        <v>2051</v>
      </c>
      <c r="B399" s="131" t="s">
        <v>2052</v>
      </c>
      <c r="C399" s="131" t="s">
        <v>2747</v>
      </c>
      <c r="D399" s="111" t="s">
        <v>1176</v>
      </c>
      <c r="E399" s="120" t="str">
        <f t="shared" si="11"/>
        <v>โครงการอาสาสมัครเพื่อนไทย (Friends from Thailand: FFT)</v>
      </c>
      <c r="F399" s="110" t="s">
        <v>1177</v>
      </c>
      <c r="G399" s="110" t="s">
        <v>88</v>
      </c>
      <c r="H399" s="112">
        <v>2565</v>
      </c>
      <c r="I399" s="110" t="s">
        <v>163</v>
      </c>
      <c r="J399" s="113" t="s">
        <v>164</v>
      </c>
      <c r="K399" s="110" t="s">
        <v>436</v>
      </c>
      <c r="L399" s="110" t="s">
        <v>226</v>
      </c>
      <c r="M399" s="121" t="s">
        <v>2753</v>
      </c>
      <c r="N399" s="110" t="s">
        <v>121</v>
      </c>
      <c r="O399" s="113" t="s">
        <v>2544</v>
      </c>
      <c r="P399" s="111"/>
      <c r="Q399" s="110" t="s">
        <v>1654</v>
      </c>
      <c r="R399" s="121"/>
    </row>
    <row r="400" spans="1:18">
      <c r="A400" s="131" t="s">
        <v>2051</v>
      </c>
      <c r="B400" s="131" t="s">
        <v>2052</v>
      </c>
      <c r="C400" s="131" t="s">
        <v>2747</v>
      </c>
      <c r="D400" s="111" t="s">
        <v>1810</v>
      </c>
      <c r="E400" s="114" t="s">
        <v>1811</v>
      </c>
      <c r="F400" s="110" t="s">
        <v>1811</v>
      </c>
      <c r="G400" s="110" t="s">
        <v>88</v>
      </c>
      <c r="H400" s="112">
        <v>2565</v>
      </c>
      <c r="I400" s="110" t="s">
        <v>163</v>
      </c>
      <c r="J400" s="113" t="s">
        <v>1254</v>
      </c>
      <c r="K400" s="110" t="s">
        <v>225</v>
      </c>
      <c r="L400" s="110" t="s">
        <v>226</v>
      </c>
      <c r="M400" s="121" t="s">
        <v>2753</v>
      </c>
      <c r="N400" s="110" t="s">
        <v>121</v>
      </c>
      <c r="O400" s="113" t="s">
        <v>2544</v>
      </c>
      <c r="P400" s="111"/>
      <c r="Q400" s="114" t="s">
        <v>1814</v>
      </c>
      <c r="R400" s="121"/>
    </row>
    <row r="401" spans="1:18">
      <c r="A401" s="131" t="s">
        <v>2051</v>
      </c>
      <c r="B401" s="131" t="s">
        <v>2052</v>
      </c>
      <c r="C401" s="131" t="s">
        <v>2747</v>
      </c>
      <c r="D401" s="111" t="s">
        <v>1321</v>
      </c>
      <c r="E401" s="120" t="str">
        <f t="shared" ref="E401:E432" si="12">HYPERLINK(Q401,F401)</f>
        <v>แผนงานโครงการความร่วมมือกับประเทศเพื่อนบ้านเพื่อรับมือโรคติดเชื้อไวรัสโคโรนา 2019 (COVID-19)</v>
      </c>
      <c r="F401" s="110" t="s">
        <v>1322</v>
      </c>
      <c r="G401" s="110" t="s">
        <v>88</v>
      </c>
      <c r="H401" s="112">
        <v>2565</v>
      </c>
      <c r="I401" s="110" t="s">
        <v>163</v>
      </c>
      <c r="J401" s="113" t="s">
        <v>164</v>
      </c>
      <c r="K401" s="110" t="s">
        <v>225</v>
      </c>
      <c r="L401" s="110" t="s">
        <v>226</v>
      </c>
      <c r="M401" s="121" t="s">
        <v>2753</v>
      </c>
      <c r="N401" s="110" t="s">
        <v>121</v>
      </c>
      <c r="O401" s="113" t="s">
        <v>2544</v>
      </c>
      <c r="P401" s="111"/>
      <c r="Q401" s="110" t="s">
        <v>1766</v>
      </c>
      <c r="R401" s="121"/>
    </row>
    <row r="402" spans="1:18">
      <c r="A402" s="131" t="s">
        <v>2051</v>
      </c>
      <c r="B402" s="131" t="s">
        <v>2052</v>
      </c>
      <c r="C402" s="131" t="s">
        <v>2747</v>
      </c>
      <c r="D402" s="111" t="s">
        <v>1179</v>
      </c>
      <c r="E402" s="120" t="str">
        <f t="shared" si="12"/>
        <v>มูลนิธิการศึกษาไทย-อเมริกัน</v>
      </c>
      <c r="F402" s="110" t="s">
        <v>1180</v>
      </c>
      <c r="G402" s="110" t="s">
        <v>80</v>
      </c>
      <c r="H402" s="112">
        <v>2565</v>
      </c>
      <c r="I402" s="110" t="s">
        <v>163</v>
      </c>
      <c r="J402" s="113" t="s">
        <v>164</v>
      </c>
      <c r="K402" s="110" t="s">
        <v>250</v>
      </c>
      <c r="L402" s="110" t="s">
        <v>226</v>
      </c>
      <c r="M402" s="121" t="s">
        <v>2753</v>
      </c>
      <c r="N402" s="110" t="s">
        <v>121</v>
      </c>
      <c r="O402" s="113" t="s">
        <v>2544</v>
      </c>
      <c r="P402" s="111"/>
      <c r="Q402" s="110" t="s">
        <v>1656</v>
      </c>
      <c r="R402" s="121"/>
    </row>
    <row r="403" spans="1:18">
      <c r="A403" s="131" t="s">
        <v>2051</v>
      </c>
      <c r="B403" s="131" t="s">
        <v>2052</v>
      </c>
      <c r="C403" s="131" t="s">
        <v>2747</v>
      </c>
      <c r="D403" s="111" t="s">
        <v>1830</v>
      </c>
      <c r="E403" s="120" t="str">
        <f t="shared" si="12"/>
        <v>หลักสูตร International Field Epidemiology Training Programme: Emerging Infectious Disease Track (IFETP:EID Track)</v>
      </c>
      <c r="F403" s="110" t="s">
        <v>1831</v>
      </c>
      <c r="G403" s="110" t="s">
        <v>88</v>
      </c>
      <c r="H403" s="112">
        <v>2565</v>
      </c>
      <c r="I403" s="110" t="s">
        <v>997</v>
      </c>
      <c r="J403" s="113" t="s">
        <v>1149</v>
      </c>
      <c r="K403" s="110" t="s">
        <v>225</v>
      </c>
      <c r="L403" s="110" t="s">
        <v>226</v>
      </c>
      <c r="M403" s="121" t="s">
        <v>2753</v>
      </c>
      <c r="N403" s="110" t="s">
        <v>121</v>
      </c>
      <c r="O403" s="113" t="s">
        <v>2544</v>
      </c>
      <c r="P403" s="111"/>
      <c r="Q403" s="110" t="s">
        <v>1834</v>
      </c>
      <c r="R403" s="121"/>
    </row>
    <row r="404" spans="1:18">
      <c r="A404" s="131" t="s">
        <v>2051</v>
      </c>
      <c r="B404" s="131" t="s">
        <v>2052</v>
      </c>
      <c r="C404" s="131" t="s">
        <v>2747</v>
      </c>
      <c r="D404" s="111" t="s">
        <v>1853</v>
      </c>
      <c r="E404" s="120" t="str">
        <f t="shared" si="12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F404" s="110" t="s">
        <v>2128</v>
      </c>
      <c r="G404" s="110" t="s">
        <v>41</v>
      </c>
      <c r="H404" s="112">
        <v>2566</v>
      </c>
      <c r="I404" s="110" t="s">
        <v>201</v>
      </c>
      <c r="J404" s="113" t="s">
        <v>202</v>
      </c>
      <c r="K404" s="110" t="s">
        <v>35</v>
      </c>
      <c r="L404" s="110" t="s">
        <v>535</v>
      </c>
      <c r="M404" s="121" t="s">
        <v>2755</v>
      </c>
      <c r="N404" s="110" t="s">
        <v>536</v>
      </c>
      <c r="O404" s="110" t="s">
        <v>2122</v>
      </c>
      <c r="P404" s="110"/>
      <c r="Q404" s="110" t="s">
        <v>2129</v>
      </c>
      <c r="R404" s="121"/>
    </row>
    <row r="405" spans="1:18">
      <c r="A405" s="131" t="s">
        <v>2051</v>
      </c>
      <c r="B405" s="131" t="s">
        <v>2052</v>
      </c>
      <c r="C405" s="131" t="s">
        <v>2747</v>
      </c>
      <c r="D405" s="111" t="s">
        <v>1958</v>
      </c>
      <c r="E405" s="120" t="str">
        <f t="shared" si="12"/>
        <v>การประชุมความร่วมมือทางวิชาการ ไทย – สิงคโปร์ ครั้งที่ 10</v>
      </c>
      <c r="F405" s="110" t="s">
        <v>1959</v>
      </c>
      <c r="G405" s="110" t="s">
        <v>88</v>
      </c>
      <c r="H405" s="112">
        <v>2566</v>
      </c>
      <c r="I405" s="110" t="s">
        <v>1951</v>
      </c>
      <c r="J405" s="113" t="s">
        <v>1951</v>
      </c>
      <c r="K405" s="110" t="s">
        <v>250</v>
      </c>
      <c r="L405" s="110" t="s">
        <v>226</v>
      </c>
      <c r="M405" s="121" t="s">
        <v>2753</v>
      </c>
      <c r="N405" s="110" t="s">
        <v>121</v>
      </c>
      <c r="O405" s="110" t="s">
        <v>2122</v>
      </c>
      <c r="P405" s="110"/>
      <c r="Q405" s="110" t="s">
        <v>2143</v>
      </c>
      <c r="R405" s="121"/>
    </row>
    <row r="406" spans="1:18">
      <c r="A406" s="131" t="s">
        <v>2051</v>
      </c>
      <c r="B406" s="131" t="s">
        <v>2052</v>
      </c>
      <c r="C406" s="131" t="s">
        <v>2747</v>
      </c>
      <c r="D406" s="111" t="s">
        <v>1949</v>
      </c>
      <c r="E406" s="120" t="str">
        <f t="shared" si="12"/>
        <v>การประชุมความร่วมมือทางวิชาการไทย - กัมพูชา ครั้งที่ 16</v>
      </c>
      <c r="F406" s="110" t="s">
        <v>1950</v>
      </c>
      <c r="G406" s="110" t="s">
        <v>88</v>
      </c>
      <c r="H406" s="112">
        <v>2566</v>
      </c>
      <c r="I406" s="110" t="s">
        <v>1951</v>
      </c>
      <c r="J406" s="113" t="s">
        <v>1951</v>
      </c>
      <c r="K406" s="110" t="s">
        <v>250</v>
      </c>
      <c r="L406" s="110" t="s">
        <v>226</v>
      </c>
      <c r="M406" s="121" t="s">
        <v>2753</v>
      </c>
      <c r="N406" s="110" t="s">
        <v>121</v>
      </c>
      <c r="O406" s="110" t="s">
        <v>2122</v>
      </c>
      <c r="P406" s="110"/>
      <c r="Q406" s="110" t="s">
        <v>2141</v>
      </c>
      <c r="R406" s="121"/>
    </row>
    <row r="407" spans="1:18">
      <c r="A407" s="131" t="s">
        <v>2051</v>
      </c>
      <c r="B407" s="131" t="s">
        <v>2052</v>
      </c>
      <c r="C407" s="131" t="s">
        <v>2747</v>
      </c>
      <c r="D407" s="111" t="s">
        <v>1858</v>
      </c>
      <c r="E407" s="120" t="str">
        <f t="shared" si="12"/>
        <v>การส่งยุวเกษตรกรไปฝึกงาน ณ ประเทศญี่ปุ่น</v>
      </c>
      <c r="F407" s="110" t="s">
        <v>185</v>
      </c>
      <c r="G407" s="110" t="s">
        <v>41</v>
      </c>
      <c r="H407" s="112">
        <v>2566</v>
      </c>
      <c r="I407" s="110" t="s">
        <v>201</v>
      </c>
      <c r="J407" s="113" t="s">
        <v>202</v>
      </c>
      <c r="K407" s="110" t="s">
        <v>126</v>
      </c>
      <c r="L407" s="110" t="s">
        <v>127</v>
      </c>
      <c r="M407" s="121" t="s">
        <v>2756</v>
      </c>
      <c r="N407" s="110" t="s">
        <v>69</v>
      </c>
      <c r="O407" s="110" t="s">
        <v>2122</v>
      </c>
      <c r="P407" s="110"/>
      <c r="Q407" s="110" t="s">
        <v>2131</v>
      </c>
      <c r="R407" s="121"/>
    </row>
    <row r="408" spans="1:18">
      <c r="A408" s="131" t="s">
        <v>2051</v>
      </c>
      <c r="B408" s="131" t="s">
        <v>2052</v>
      </c>
      <c r="C408" s="131" t="s">
        <v>2747</v>
      </c>
      <c r="D408" s="111" t="s">
        <v>1905</v>
      </c>
      <c r="E408" s="120" t="str">
        <f t="shared" si="12"/>
        <v>การสนับสนุนผู้เชี่ยวชาญภายใต้ความร่วมมือทางวิชาการไทย-ญี่ปุ่น</v>
      </c>
      <c r="F408" s="110" t="s">
        <v>1906</v>
      </c>
      <c r="G408" s="110" t="s">
        <v>80</v>
      </c>
      <c r="H408" s="112">
        <v>2566</v>
      </c>
      <c r="I408" s="110" t="s">
        <v>201</v>
      </c>
      <c r="J408" s="113" t="s">
        <v>202</v>
      </c>
      <c r="K408" s="110" t="s">
        <v>250</v>
      </c>
      <c r="L408" s="110" t="s">
        <v>226</v>
      </c>
      <c r="M408" s="121" t="s">
        <v>2753</v>
      </c>
      <c r="N408" s="110" t="s">
        <v>121</v>
      </c>
      <c r="O408" s="110" t="s">
        <v>2122</v>
      </c>
      <c r="P408" s="110"/>
      <c r="Q408" s="110" t="s">
        <v>2125</v>
      </c>
      <c r="R408" s="121"/>
    </row>
    <row r="409" spans="1:18">
      <c r="A409" s="131" t="s">
        <v>2051</v>
      </c>
      <c r="B409" s="131" t="s">
        <v>2052</v>
      </c>
      <c r="C409" s="131" t="s">
        <v>2747</v>
      </c>
      <c r="D409" s="111" t="s">
        <v>1911</v>
      </c>
      <c r="E409" s="120" t="str">
        <f t="shared" si="12"/>
        <v>การสนับสนุนผู้เชี่ยวชาญภายใต้ความร่วมมือทางวิชาการไทย-ฝรั่งเศส</v>
      </c>
      <c r="F409" s="110" t="s">
        <v>541</v>
      </c>
      <c r="G409" s="110" t="s">
        <v>80</v>
      </c>
      <c r="H409" s="112">
        <v>2566</v>
      </c>
      <c r="I409" s="110" t="s">
        <v>201</v>
      </c>
      <c r="J409" s="113" t="s">
        <v>202</v>
      </c>
      <c r="K409" s="110" t="s">
        <v>250</v>
      </c>
      <c r="L409" s="110" t="s">
        <v>226</v>
      </c>
      <c r="M409" s="121" t="s">
        <v>2753</v>
      </c>
      <c r="N409" s="110" t="s">
        <v>121</v>
      </c>
      <c r="O409" s="110" t="s">
        <v>2122</v>
      </c>
      <c r="P409" s="110"/>
      <c r="Q409" s="110" t="s">
        <v>2126</v>
      </c>
      <c r="R409" s="121"/>
    </row>
    <row r="410" spans="1:18">
      <c r="A410" s="131" t="s">
        <v>2051</v>
      </c>
      <c r="B410" s="131" t="s">
        <v>2052</v>
      </c>
      <c r="C410" s="131" t="s">
        <v>2747</v>
      </c>
      <c r="D410" s="111" t="s">
        <v>1908</v>
      </c>
      <c r="E410" s="120" t="str">
        <f t="shared" si="12"/>
        <v>การสนับสนุนผู้เชี่ยวชาญภายใต้ความร่วมมือทางวิชาการไทย-เยอรมนี</v>
      </c>
      <c r="F410" s="110" t="s">
        <v>1909</v>
      </c>
      <c r="G410" s="110" t="s">
        <v>80</v>
      </c>
      <c r="H410" s="112">
        <v>2566</v>
      </c>
      <c r="I410" s="110" t="s">
        <v>201</v>
      </c>
      <c r="J410" s="113" t="s">
        <v>202</v>
      </c>
      <c r="K410" s="110" t="s">
        <v>250</v>
      </c>
      <c r="L410" s="110" t="s">
        <v>226</v>
      </c>
      <c r="M410" s="121" t="s">
        <v>2753</v>
      </c>
      <c r="N410" s="110" t="s">
        <v>121</v>
      </c>
      <c r="O410" s="110" t="s">
        <v>2122</v>
      </c>
      <c r="P410" s="110"/>
      <c r="Q410" s="110" t="s">
        <v>2127</v>
      </c>
      <c r="R410" s="121"/>
    </row>
    <row r="411" spans="1:18">
      <c r="A411" s="131" t="s">
        <v>2051</v>
      </c>
      <c r="B411" s="131" t="s">
        <v>2052</v>
      </c>
      <c r="C411" s="131" t="s">
        <v>2747</v>
      </c>
      <c r="D411" s="111" t="s">
        <v>1913</v>
      </c>
      <c r="E411" s="120" t="str">
        <f t="shared" si="12"/>
        <v>การสนับสนุนผู้เชี่ยวชาญภายใต้ความร่วมมือทางวิชาการไทย-อเมริกา</v>
      </c>
      <c r="F411" s="110" t="s">
        <v>1914</v>
      </c>
      <c r="G411" s="110" t="s">
        <v>80</v>
      </c>
      <c r="H411" s="112">
        <v>2566</v>
      </c>
      <c r="I411" s="110" t="s">
        <v>201</v>
      </c>
      <c r="J411" s="113" t="s">
        <v>202</v>
      </c>
      <c r="K411" s="110" t="s">
        <v>250</v>
      </c>
      <c r="L411" s="110" t="s">
        <v>226</v>
      </c>
      <c r="M411" s="121" t="s">
        <v>2753</v>
      </c>
      <c r="N411" s="110" t="s">
        <v>121</v>
      </c>
      <c r="O411" s="110" t="s">
        <v>2122</v>
      </c>
      <c r="P411" s="110"/>
      <c r="Q411" s="110" t="s">
        <v>2124</v>
      </c>
      <c r="R411" s="121"/>
    </row>
    <row r="412" spans="1:18">
      <c r="A412" s="131" t="s">
        <v>2051</v>
      </c>
      <c r="B412" s="131" t="s">
        <v>2052</v>
      </c>
      <c r="C412" s="131" t="s">
        <v>2747</v>
      </c>
      <c r="D412" s="111" t="s">
        <v>1846</v>
      </c>
      <c r="E412" s="120" t="str">
        <f t="shared" si="12"/>
        <v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v>
      </c>
      <c r="F412" s="110" t="s">
        <v>1847</v>
      </c>
      <c r="G412" s="110" t="s">
        <v>88</v>
      </c>
      <c r="H412" s="112">
        <v>2566</v>
      </c>
      <c r="I412" s="110" t="s">
        <v>1285</v>
      </c>
      <c r="J412" s="113" t="s">
        <v>210</v>
      </c>
      <c r="K412" s="110" t="s">
        <v>1848</v>
      </c>
      <c r="L412" s="110" t="s">
        <v>91</v>
      </c>
      <c r="M412" s="121" t="s">
        <v>2758</v>
      </c>
      <c r="N412" s="110" t="s">
        <v>92</v>
      </c>
      <c r="O412" s="110" t="s">
        <v>2122</v>
      </c>
      <c r="P412" s="110"/>
      <c r="Q412" s="110" t="s">
        <v>2137</v>
      </c>
      <c r="R412" s="121"/>
    </row>
    <row r="413" spans="1:18">
      <c r="A413" s="131" t="s">
        <v>2051</v>
      </c>
      <c r="B413" s="131" t="s">
        <v>2052</v>
      </c>
      <c r="C413" s="131" t="s">
        <v>2747</v>
      </c>
      <c r="D413" s="111" t="s">
        <v>1869</v>
      </c>
      <c r="E413" s="120" t="str">
        <f t="shared" si="12"/>
        <v>ความร่วมมือด้านคมนาคมขนส่งระหว่างไทยและต่างประเทศ</v>
      </c>
      <c r="F413" s="110" t="s">
        <v>1870</v>
      </c>
      <c r="G413" s="110" t="s">
        <v>41</v>
      </c>
      <c r="H413" s="112">
        <v>2566</v>
      </c>
      <c r="I413" s="110" t="s">
        <v>201</v>
      </c>
      <c r="J413" s="113" t="s">
        <v>202</v>
      </c>
      <c r="K413" s="110" t="s">
        <v>35</v>
      </c>
      <c r="L413" s="110" t="s">
        <v>535</v>
      </c>
      <c r="M413" s="121" t="s">
        <v>2755</v>
      </c>
      <c r="N413" s="110" t="s">
        <v>536</v>
      </c>
      <c r="O413" s="110" t="s">
        <v>2122</v>
      </c>
      <c r="P413" s="121"/>
      <c r="Q413" s="121" t="s">
        <v>2596</v>
      </c>
      <c r="R413" s="121"/>
    </row>
    <row r="414" spans="1:18">
      <c r="A414" s="131" t="s">
        <v>2051</v>
      </c>
      <c r="B414" s="131" t="s">
        <v>2052</v>
      </c>
      <c r="C414" s="131" t="s">
        <v>2747</v>
      </c>
      <c r="D414" s="111" t="s">
        <v>1887</v>
      </c>
      <c r="E414" s="120" t="str">
        <f t="shared" si="12"/>
        <v>ค่าบำรุงประจำปีศูนย์ประสานความร่วมมืออนุภูมิภาค IMT-GT</v>
      </c>
      <c r="F414" s="110" t="s">
        <v>1888</v>
      </c>
      <c r="G414" s="110" t="s">
        <v>41</v>
      </c>
      <c r="H414" s="112">
        <v>2566</v>
      </c>
      <c r="I414" s="110" t="s">
        <v>201</v>
      </c>
      <c r="J414" s="113" t="s">
        <v>202</v>
      </c>
      <c r="K414" s="110" t="s">
        <v>1884</v>
      </c>
      <c r="L414" s="110" t="s">
        <v>1883</v>
      </c>
      <c r="M414" s="121" t="s">
        <v>2757</v>
      </c>
      <c r="N414" s="110" t="s">
        <v>1885</v>
      </c>
      <c r="O414" s="110" t="s">
        <v>2122</v>
      </c>
      <c r="P414" s="110"/>
      <c r="Q414" s="110" t="s">
        <v>2134</v>
      </c>
      <c r="R414" s="121"/>
    </row>
    <row r="415" spans="1:18">
      <c r="A415" s="131" t="s">
        <v>2051</v>
      </c>
      <c r="B415" s="131" t="s">
        <v>2052</v>
      </c>
      <c r="C415" s="131" t="s">
        <v>2747</v>
      </c>
      <c r="D415" s="111" t="s">
        <v>1863</v>
      </c>
      <c r="E415" s="120" t="str">
        <f t="shared" si="12"/>
        <v>ค่าบำรุงสมาชิกกองทุนระหว่างประเทศเพื่อพัฒนาเกษตรกรรม (IFAD) ประจำปี 2566</v>
      </c>
      <c r="F415" s="110" t="s">
        <v>1864</v>
      </c>
      <c r="G415" s="110" t="s">
        <v>41</v>
      </c>
      <c r="H415" s="112">
        <v>2566</v>
      </c>
      <c r="I415" s="110" t="s">
        <v>201</v>
      </c>
      <c r="J415" s="113" t="s">
        <v>202</v>
      </c>
      <c r="K415" s="110" t="s">
        <v>126</v>
      </c>
      <c r="L415" s="110" t="s">
        <v>127</v>
      </c>
      <c r="M415" s="121" t="s">
        <v>2756</v>
      </c>
      <c r="N415" s="110" t="s">
        <v>69</v>
      </c>
      <c r="O415" s="110" t="s">
        <v>2122</v>
      </c>
      <c r="P415" s="110"/>
      <c r="Q415" s="110" t="s">
        <v>2132</v>
      </c>
      <c r="R415" s="121"/>
    </row>
    <row r="416" spans="1:18">
      <c r="A416" s="131" t="s">
        <v>2051</v>
      </c>
      <c r="B416" s="131" t="s">
        <v>2052</v>
      </c>
      <c r="C416" s="131" t="s">
        <v>2747</v>
      </c>
      <c r="D416" s="111" t="s">
        <v>1860</v>
      </c>
      <c r="E416" s="120" t="str">
        <f t="shared" si="12"/>
        <v>ค่าบำรุงสมาชิกศูนย์พัฒนาชนบทแบบผสมผสานประจำภูมิภาคเอเชียและแปซิฟิก (CIRDAP) ประจำปี 2566</v>
      </c>
      <c r="F416" s="110" t="s">
        <v>1861</v>
      </c>
      <c r="G416" s="110" t="s">
        <v>41</v>
      </c>
      <c r="H416" s="112">
        <v>2566</v>
      </c>
      <c r="I416" s="110" t="s">
        <v>201</v>
      </c>
      <c r="J416" s="113" t="s">
        <v>202</v>
      </c>
      <c r="K416" s="110" t="s">
        <v>126</v>
      </c>
      <c r="L416" s="110" t="s">
        <v>127</v>
      </c>
      <c r="M416" s="121" t="s">
        <v>2756</v>
      </c>
      <c r="N416" s="110" t="s">
        <v>69</v>
      </c>
      <c r="O416" s="110" t="s">
        <v>2122</v>
      </c>
      <c r="P416" s="110"/>
      <c r="Q416" s="110" t="s">
        <v>2133</v>
      </c>
      <c r="R416" s="121"/>
    </row>
    <row r="417" spans="1:18">
      <c r="A417" s="131" t="s">
        <v>2051</v>
      </c>
      <c r="B417" s="131" t="s">
        <v>2052</v>
      </c>
      <c r="C417" s="131" t="s">
        <v>2747</v>
      </c>
      <c r="D417" s="111" t="s">
        <v>1855</v>
      </c>
      <c r="E417" s="120" t="str">
        <f t="shared" si="12"/>
        <v>ค่าบำรุงสมาชิกองค์การอาหารและเกษตรแห่งสหประชาชาติ (FAO) ประจำปี 2566</v>
      </c>
      <c r="F417" s="110" t="s">
        <v>1856</v>
      </c>
      <c r="G417" s="110" t="s">
        <v>41</v>
      </c>
      <c r="H417" s="112">
        <v>2566</v>
      </c>
      <c r="I417" s="110" t="s">
        <v>201</v>
      </c>
      <c r="J417" s="113" t="s">
        <v>202</v>
      </c>
      <c r="K417" s="110" t="s">
        <v>126</v>
      </c>
      <c r="L417" s="110" t="s">
        <v>127</v>
      </c>
      <c r="M417" s="121" t="s">
        <v>2756</v>
      </c>
      <c r="N417" s="110" t="s">
        <v>69</v>
      </c>
      <c r="O417" s="110" t="s">
        <v>2122</v>
      </c>
      <c r="P417" s="110"/>
      <c r="Q417" s="110" t="s">
        <v>2130</v>
      </c>
      <c r="R417" s="121"/>
    </row>
    <row r="418" spans="1:18">
      <c r="A418" s="131" t="s">
        <v>2051</v>
      </c>
      <c r="B418" s="131" t="s">
        <v>2052</v>
      </c>
      <c r="C418" s="131" t="s">
        <v>2747</v>
      </c>
      <c r="D418" s="111" t="s">
        <v>1930</v>
      </c>
      <c r="E418" s="120" t="str">
        <f t="shared" si="12"/>
        <v>โครงการความร่วมมือเพื่อการพัฒนาสาขาการพัฒนาฝีมือแรงงาน</v>
      </c>
      <c r="F418" s="110" t="s">
        <v>1931</v>
      </c>
      <c r="G418" s="110" t="s">
        <v>88</v>
      </c>
      <c r="H418" s="112">
        <v>2566</v>
      </c>
      <c r="I418" s="110" t="s">
        <v>201</v>
      </c>
      <c r="J418" s="113" t="s">
        <v>202</v>
      </c>
      <c r="K418" s="110" t="s">
        <v>225</v>
      </c>
      <c r="L418" s="110" t="s">
        <v>226</v>
      </c>
      <c r="M418" s="121" t="s">
        <v>2753</v>
      </c>
      <c r="N418" s="110" t="s">
        <v>121</v>
      </c>
      <c r="O418" s="110" t="s">
        <v>2122</v>
      </c>
      <c r="P418" s="110"/>
      <c r="Q418" s="110" t="s">
        <v>2149</v>
      </c>
      <c r="R418" s="121"/>
    </row>
    <row r="419" spans="1:18">
      <c r="A419" s="131" t="s">
        <v>2051</v>
      </c>
      <c r="B419" s="131" t="s">
        <v>2052</v>
      </c>
      <c r="C419" s="131" t="s">
        <v>2747</v>
      </c>
      <c r="D419" s="111" t="s">
        <v>1900</v>
      </c>
      <c r="E419" s="120" t="str">
        <f t="shared" si="12"/>
        <v>โครงการความร่วมมือเพื่อการพัฒนาสาขาการศึกษา</v>
      </c>
      <c r="F419" s="110" t="s">
        <v>1901</v>
      </c>
      <c r="G419" s="110" t="s">
        <v>88</v>
      </c>
      <c r="H419" s="112">
        <v>2566</v>
      </c>
      <c r="I419" s="110" t="s">
        <v>201</v>
      </c>
      <c r="J419" s="113" t="s">
        <v>210</v>
      </c>
      <c r="K419" s="110" t="s">
        <v>225</v>
      </c>
      <c r="L419" s="110" t="s">
        <v>226</v>
      </c>
      <c r="M419" s="121" t="s">
        <v>2753</v>
      </c>
      <c r="N419" s="110" t="s">
        <v>121</v>
      </c>
      <c r="O419" s="110" t="s">
        <v>2122</v>
      </c>
      <c r="P419" s="110"/>
      <c r="Q419" s="110" t="s">
        <v>2163</v>
      </c>
      <c r="R419" s="121"/>
    </row>
    <row r="420" spans="1:18">
      <c r="A420" s="131" t="s">
        <v>2051</v>
      </c>
      <c r="B420" s="131" t="s">
        <v>2052</v>
      </c>
      <c r="C420" s="131" t="s">
        <v>2747</v>
      </c>
      <c r="D420" s="111" t="s">
        <v>1927</v>
      </c>
      <c r="E420" s="120" t="str">
        <f t="shared" si="12"/>
        <v>โครงการความร่วมมือเพื่อการพัฒนาสาขาเกษตร</v>
      </c>
      <c r="F420" s="110" t="s">
        <v>1928</v>
      </c>
      <c r="G420" s="110" t="s">
        <v>88</v>
      </c>
      <c r="H420" s="112">
        <v>2566</v>
      </c>
      <c r="I420" s="110" t="s">
        <v>201</v>
      </c>
      <c r="J420" s="113" t="s">
        <v>202</v>
      </c>
      <c r="K420" s="110" t="s">
        <v>225</v>
      </c>
      <c r="L420" s="110" t="s">
        <v>226</v>
      </c>
      <c r="M420" s="121" t="s">
        <v>2753</v>
      </c>
      <c r="N420" s="110" t="s">
        <v>121</v>
      </c>
      <c r="O420" s="110" t="s">
        <v>2122</v>
      </c>
      <c r="P420" s="110"/>
      <c r="Q420" s="110" t="s">
        <v>2146</v>
      </c>
      <c r="R420" s="121"/>
    </row>
    <row r="421" spans="1:18">
      <c r="A421" s="131" t="s">
        <v>2051</v>
      </c>
      <c r="B421" s="131" t="s">
        <v>2052</v>
      </c>
      <c r="C421" s="131" t="s">
        <v>2747</v>
      </c>
      <c r="D421" s="111" t="s">
        <v>1924</v>
      </c>
      <c r="E421" s="120" t="str">
        <f t="shared" si="12"/>
        <v>โครงการความร่วมมือเพื่อการพัฒนาสาขาพัฒนาสังคม</v>
      </c>
      <c r="F421" s="110" t="s">
        <v>1925</v>
      </c>
      <c r="G421" s="110" t="s">
        <v>88</v>
      </c>
      <c r="H421" s="112">
        <v>2566</v>
      </c>
      <c r="I421" s="110" t="s">
        <v>201</v>
      </c>
      <c r="J421" s="113" t="s">
        <v>210</v>
      </c>
      <c r="K421" s="110" t="s">
        <v>225</v>
      </c>
      <c r="L421" s="110" t="s">
        <v>226</v>
      </c>
      <c r="M421" s="121" t="s">
        <v>2753</v>
      </c>
      <c r="N421" s="110" t="s">
        <v>121</v>
      </c>
      <c r="O421" s="110" t="s">
        <v>2122</v>
      </c>
      <c r="P421" s="110"/>
      <c r="Q421" s="110" t="s">
        <v>2147</v>
      </c>
      <c r="R421" s="121"/>
    </row>
    <row r="422" spans="1:18">
      <c r="A422" s="131" t="s">
        <v>2051</v>
      </c>
      <c r="B422" s="131" t="s">
        <v>2052</v>
      </c>
      <c r="C422" s="131" t="s">
        <v>2747</v>
      </c>
      <c r="D422" s="111" t="s">
        <v>1933</v>
      </c>
      <c r="E422" s="120" t="str">
        <f t="shared" si="12"/>
        <v>โครงการความร่วมมือเพื่อการพัฒนาสาขาวิสาหกิจชุมชน อุตสาหกรรม การค้า การท่องเที่ยว</v>
      </c>
      <c r="F422" s="110" t="s">
        <v>1934</v>
      </c>
      <c r="G422" s="110" t="s">
        <v>88</v>
      </c>
      <c r="H422" s="112">
        <v>2566</v>
      </c>
      <c r="I422" s="110" t="s">
        <v>201</v>
      </c>
      <c r="J422" s="113" t="s">
        <v>202</v>
      </c>
      <c r="K422" s="110" t="s">
        <v>225</v>
      </c>
      <c r="L422" s="110" t="s">
        <v>226</v>
      </c>
      <c r="M422" s="121" t="s">
        <v>2753</v>
      </c>
      <c r="N422" s="110" t="s">
        <v>121</v>
      </c>
      <c r="O422" s="110" t="s">
        <v>2122</v>
      </c>
      <c r="P422" s="110"/>
      <c r="Q422" s="110" t="s">
        <v>2150</v>
      </c>
      <c r="R422" s="121"/>
    </row>
    <row r="423" spans="1:18">
      <c r="A423" s="131" t="s">
        <v>2051</v>
      </c>
      <c r="B423" s="131" t="s">
        <v>2052</v>
      </c>
      <c r="C423" s="131" t="s">
        <v>2747</v>
      </c>
      <c r="D423" s="111" t="s">
        <v>1921</v>
      </c>
      <c r="E423" s="120" t="str">
        <f t="shared" si="12"/>
        <v>โครงการความร่วมมือเพื่อการพัฒนาสาขาสาธารณสุข</v>
      </c>
      <c r="F423" s="110" t="s">
        <v>1922</v>
      </c>
      <c r="G423" s="110" t="s">
        <v>88</v>
      </c>
      <c r="H423" s="112">
        <v>2566</v>
      </c>
      <c r="I423" s="110" t="s">
        <v>201</v>
      </c>
      <c r="J423" s="113" t="s">
        <v>210</v>
      </c>
      <c r="K423" s="110" t="s">
        <v>225</v>
      </c>
      <c r="L423" s="110" t="s">
        <v>226</v>
      </c>
      <c r="M423" s="121" t="s">
        <v>2753</v>
      </c>
      <c r="N423" s="110" t="s">
        <v>121</v>
      </c>
      <c r="O423" s="110" t="s">
        <v>2122</v>
      </c>
      <c r="P423" s="110"/>
      <c r="Q423" s="110" t="s">
        <v>2148</v>
      </c>
      <c r="R423" s="121"/>
    </row>
    <row r="424" spans="1:18">
      <c r="A424" s="131" t="s">
        <v>2051</v>
      </c>
      <c r="B424" s="131" t="s">
        <v>2052</v>
      </c>
      <c r="C424" s="131" t="s">
        <v>2747</v>
      </c>
      <c r="D424" s="111" t="s">
        <v>1918</v>
      </c>
      <c r="E424" s="120" t="str">
        <f t="shared" si="12"/>
        <v>โครงการความร่วมมือเพื่อการพัฒนาสาขาสิ่งแวดล้อม</v>
      </c>
      <c r="F424" s="110" t="s">
        <v>1919</v>
      </c>
      <c r="G424" s="110" t="s">
        <v>88</v>
      </c>
      <c r="H424" s="112">
        <v>2566</v>
      </c>
      <c r="I424" s="110" t="s">
        <v>201</v>
      </c>
      <c r="J424" s="113" t="s">
        <v>202</v>
      </c>
      <c r="K424" s="110" t="s">
        <v>225</v>
      </c>
      <c r="L424" s="110" t="s">
        <v>226</v>
      </c>
      <c r="M424" s="121" t="s">
        <v>2753</v>
      </c>
      <c r="N424" s="110" t="s">
        <v>121</v>
      </c>
      <c r="O424" s="110" t="s">
        <v>2122</v>
      </c>
      <c r="P424" s="110"/>
      <c r="Q424" s="110" t="s">
        <v>2159</v>
      </c>
      <c r="R424" s="121"/>
    </row>
    <row r="425" spans="1:18">
      <c r="A425" s="131" t="s">
        <v>2051</v>
      </c>
      <c r="B425" s="131" t="s">
        <v>2052</v>
      </c>
      <c r="C425" s="131" t="s">
        <v>2747</v>
      </c>
      <c r="D425" s="111" t="s">
        <v>1877</v>
      </c>
      <c r="E425" s="120" t="str">
        <f t="shared" si="12"/>
        <v>โครงการความร่วมมือระหว่างประเทศ ปีงบประมาณ พ.ศ. 2566</v>
      </c>
      <c r="F425" s="110" t="s">
        <v>1878</v>
      </c>
      <c r="G425" s="110" t="s">
        <v>41</v>
      </c>
      <c r="H425" s="112">
        <v>2566</v>
      </c>
      <c r="I425" s="110" t="s">
        <v>201</v>
      </c>
      <c r="J425" s="113" t="s">
        <v>202</v>
      </c>
      <c r="K425" s="110" t="s">
        <v>67</v>
      </c>
      <c r="L425" s="110" t="s">
        <v>1879</v>
      </c>
      <c r="M425" s="121" t="s">
        <v>2773</v>
      </c>
      <c r="N425" s="110" t="s">
        <v>69</v>
      </c>
      <c r="O425" s="110" t="s">
        <v>2122</v>
      </c>
      <c r="P425" s="110"/>
      <c r="Q425" s="110" t="s">
        <v>2622</v>
      </c>
      <c r="R425" s="121"/>
    </row>
    <row r="426" spans="1:18">
      <c r="A426" s="131" t="s">
        <v>2051</v>
      </c>
      <c r="B426" s="131" t="s">
        <v>2052</v>
      </c>
      <c r="C426" s="131" t="s">
        <v>2747</v>
      </c>
      <c r="D426" s="111" t="s">
        <v>1903</v>
      </c>
      <c r="E426" s="120" t="str">
        <f t="shared" si="12"/>
        <v>โครงการความร่วมมืออาสาสมัครญี่ปุ่น เกาหลี และอเมริกัน</v>
      </c>
      <c r="F426" s="110" t="s">
        <v>603</v>
      </c>
      <c r="G426" s="110" t="s">
        <v>88</v>
      </c>
      <c r="H426" s="112">
        <v>2566</v>
      </c>
      <c r="I426" s="110" t="s">
        <v>201</v>
      </c>
      <c r="J426" s="113" t="s">
        <v>202</v>
      </c>
      <c r="K426" s="110" t="s">
        <v>232</v>
      </c>
      <c r="L426" s="110" t="s">
        <v>226</v>
      </c>
      <c r="M426" s="121" t="s">
        <v>2753</v>
      </c>
      <c r="N426" s="110" t="s">
        <v>121</v>
      </c>
      <c r="O426" s="110" t="s">
        <v>2122</v>
      </c>
      <c r="P426" s="110"/>
      <c r="Q426" s="110" t="s">
        <v>2161</v>
      </c>
      <c r="R426" s="121"/>
    </row>
    <row r="427" spans="1:18">
      <c r="A427" s="131" t="s">
        <v>2051</v>
      </c>
      <c r="B427" s="131" t="s">
        <v>2052</v>
      </c>
      <c r="C427" s="131" t="s">
        <v>2747</v>
      </c>
      <c r="D427" s="111" t="s">
        <v>1895</v>
      </c>
      <c r="E427" s="120" t="str">
        <f t="shared" si="12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F427" s="110" t="s">
        <v>1238</v>
      </c>
      <c r="G427" s="110" t="s">
        <v>88</v>
      </c>
      <c r="H427" s="112">
        <v>2566</v>
      </c>
      <c r="I427" s="110" t="s">
        <v>201</v>
      </c>
      <c r="J427" s="113" t="s">
        <v>202</v>
      </c>
      <c r="K427" s="110" t="s">
        <v>232</v>
      </c>
      <c r="L427" s="110" t="s">
        <v>226</v>
      </c>
      <c r="M427" s="121" t="s">
        <v>2753</v>
      </c>
      <c r="N427" s="110" t="s">
        <v>121</v>
      </c>
      <c r="O427" s="110" t="s">
        <v>2122</v>
      </c>
      <c r="P427" s="110"/>
      <c r="Q427" s="110" t="s">
        <v>2157</v>
      </c>
      <c r="R427" s="121"/>
    </row>
    <row r="428" spans="1:18">
      <c r="A428" s="131" t="s">
        <v>2051</v>
      </c>
      <c r="B428" s="131" t="s">
        <v>2052</v>
      </c>
      <c r="C428" s="131" t="s">
        <v>2747</v>
      </c>
      <c r="D428" s="111" t="s">
        <v>1936</v>
      </c>
      <c r="E428" s="120" t="str">
        <f t="shared" si="12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F428" s="110" t="s">
        <v>1055</v>
      </c>
      <c r="G428" s="110" t="s">
        <v>88</v>
      </c>
      <c r="H428" s="112">
        <v>2566</v>
      </c>
      <c r="I428" s="110" t="s">
        <v>163</v>
      </c>
      <c r="J428" s="113" t="s">
        <v>325</v>
      </c>
      <c r="K428" s="110" t="s">
        <v>225</v>
      </c>
      <c r="L428" s="110" t="s">
        <v>226</v>
      </c>
      <c r="M428" s="121" t="s">
        <v>2753</v>
      </c>
      <c r="N428" s="110" t="s">
        <v>121</v>
      </c>
      <c r="O428" s="110" t="s">
        <v>2122</v>
      </c>
      <c r="P428" s="110"/>
      <c r="Q428" s="110" t="s">
        <v>2151</v>
      </c>
      <c r="R428" s="121"/>
    </row>
    <row r="429" spans="1:18">
      <c r="A429" s="131" t="s">
        <v>2051</v>
      </c>
      <c r="B429" s="131" t="s">
        <v>2052</v>
      </c>
      <c r="C429" s="131" t="s">
        <v>2747</v>
      </c>
      <c r="D429" s="111" t="s">
        <v>1961</v>
      </c>
      <c r="E429" s="120" t="str">
        <f t="shared" si="12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F429" s="110" t="s">
        <v>1962</v>
      </c>
      <c r="G429" s="110" t="s">
        <v>88</v>
      </c>
      <c r="H429" s="112">
        <v>2566</v>
      </c>
      <c r="I429" s="110" t="s">
        <v>163</v>
      </c>
      <c r="J429" s="113" t="s">
        <v>325</v>
      </c>
      <c r="K429" s="110" t="s">
        <v>225</v>
      </c>
      <c r="L429" s="110" t="s">
        <v>226</v>
      </c>
      <c r="M429" s="121" t="s">
        <v>2753</v>
      </c>
      <c r="N429" s="110" t="s">
        <v>121</v>
      </c>
      <c r="O429" s="110" t="s">
        <v>2122</v>
      </c>
      <c r="P429" s="110"/>
      <c r="Q429" s="110" t="s">
        <v>2144</v>
      </c>
      <c r="R429" s="121"/>
    </row>
    <row r="430" spans="1:18">
      <c r="A430" s="131" t="s">
        <v>2051</v>
      </c>
      <c r="B430" s="131" t="s">
        <v>2052</v>
      </c>
      <c r="C430" s="131" t="s">
        <v>2747</v>
      </c>
      <c r="D430" s="111" t="s">
        <v>1964</v>
      </c>
      <c r="E430" s="120" t="str">
        <f t="shared" si="12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F430" s="110" t="s">
        <v>1316</v>
      </c>
      <c r="G430" s="110" t="s">
        <v>88</v>
      </c>
      <c r="H430" s="112">
        <v>2566</v>
      </c>
      <c r="I430" s="110" t="s">
        <v>209</v>
      </c>
      <c r="J430" s="113" t="s">
        <v>325</v>
      </c>
      <c r="K430" s="110" t="s">
        <v>225</v>
      </c>
      <c r="L430" s="110" t="s">
        <v>226</v>
      </c>
      <c r="M430" s="121" t="s">
        <v>2753</v>
      </c>
      <c r="N430" s="110" t="s">
        <v>121</v>
      </c>
      <c r="O430" s="110" t="s">
        <v>2122</v>
      </c>
      <c r="P430" s="110"/>
      <c r="Q430" s="110" t="s">
        <v>2145</v>
      </c>
      <c r="R430" s="121"/>
    </row>
    <row r="431" spans="1:18">
      <c r="A431" s="131" t="s">
        <v>2051</v>
      </c>
      <c r="B431" s="131" t="s">
        <v>2052</v>
      </c>
      <c r="C431" s="131" t="s">
        <v>2747</v>
      </c>
      <c r="D431" s="111" t="s">
        <v>1940</v>
      </c>
      <c r="E431" s="120" t="str">
        <f t="shared" si="12"/>
        <v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</v>
      </c>
      <c r="F431" s="110" t="s">
        <v>2153</v>
      </c>
      <c r="G431" s="110" t="s">
        <v>88</v>
      </c>
      <c r="H431" s="112">
        <v>2566</v>
      </c>
      <c r="I431" s="110" t="s">
        <v>431</v>
      </c>
      <c r="J431" s="113" t="s">
        <v>325</v>
      </c>
      <c r="K431" s="110" t="s">
        <v>225</v>
      </c>
      <c r="L431" s="110" t="s">
        <v>226</v>
      </c>
      <c r="M431" s="121" t="s">
        <v>2753</v>
      </c>
      <c r="N431" s="110" t="s">
        <v>121</v>
      </c>
      <c r="O431" s="110" t="s">
        <v>2122</v>
      </c>
      <c r="P431" s="110"/>
      <c r="Q431" s="110" t="s">
        <v>2154</v>
      </c>
      <c r="R431" s="121"/>
    </row>
    <row r="432" spans="1:18">
      <c r="A432" s="131" t="s">
        <v>2051</v>
      </c>
      <c r="B432" s="131" t="s">
        <v>2052</v>
      </c>
      <c r="C432" s="131" t="s">
        <v>2747</v>
      </c>
      <c r="D432" s="111" t="s">
        <v>1938</v>
      </c>
      <c r="E432" s="120" t="str">
        <f t="shared" si="12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F432" s="110" t="s">
        <v>1052</v>
      </c>
      <c r="G432" s="110" t="s">
        <v>88</v>
      </c>
      <c r="H432" s="112">
        <v>2566</v>
      </c>
      <c r="I432" s="110" t="s">
        <v>163</v>
      </c>
      <c r="J432" s="113" t="s">
        <v>325</v>
      </c>
      <c r="K432" s="110" t="s">
        <v>225</v>
      </c>
      <c r="L432" s="110" t="s">
        <v>226</v>
      </c>
      <c r="M432" s="121" t="s">
        <v>2753</v>
      </c>
      <c r="N432" s="110" t="s">
        <v>121</v>
      </c>
      <c r="O432" s="110" t="s">
        <v>2122</v>
      </c>
      <c r="P432" s="110"/>
      <c r="Q432" s="110" t="s">
        <v>2152</v>
      </c>
      <c r="R432" s="121"/>
    </row>
    <row r="433" spans="1:18">
      <c r="A433" s="131" t="s">
        <v>2051</v>
      </c>
      <c r="B433" s="131" t="s">
        <v>2052</v>
      </c>
      <c r="C433" s="131" t="s">
        <v>2747</v>
      </c>
      <c r="D433" s="111" t="s">
        <v>1872</v>
      </c>
      <c r="E433" s="120" t="str">
        <f t="shared" ref="E433:E464" si="13">HYPERLINK(Q433,F433)</f>
        <v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v>
      </c>
      <c r="F433" s="110" t="s">
        <v>1873</v>
      </c>
      <c r="G433" s="110" t="s">
        <v>80</v>
      </c>
      <c r="H433" s="112">
        <v>2566</v>
      </c>
      <c r="I433" s="110" t="s">
        <v>201</v>
      </c>
      <c r="J433" s="113" t="s">
        <v>202</v>
      </c>
      <c r="K433" s="110" t="s">
        <v>1874</v>
      </c>
      <c r="L433" s="110" t="s">
        <v>1875</v>
      </c>
      <c r="M433" s="121" t="s">
        <v>2754</v>
      </c>
      <c r="N433" s="110" t="s">
        <v>106</v>
      </c>
      <c r="O433" s="110" t="s">
        <v>2122</v>
      </c>
      <c r="P433" s="110"/>
      <c r="Q433" s="110" t="s">
        <v>2123</v>
      </c>
      <c r="R433" s="121"/>
    </row>
    <row r="434" spans="1:18">
      <c r="A434" s="131" t="s">
        <v>2051</v>
      </c>
      <c r="B434" s="131" t="s">
        <v>2052</v>
      </c>
      <c r="C434" s="131" t="s">
        <v>2747</v>
      </c>
      <c r="D434" s="111" t="s">
        <v>1893</v>
      </c>
      <c r="E434" s="120" t="str">
        <f t="shared" si="13"/>
        <v>โครงการหลักสูตรฝึกอบรมให้กับประเทศที่สาม (Third Country Training Programme: TCTP)</v>
      </c>
      <c r="F434" s="110" t="s">
        <v>1232</v>
      </c>
      <c r="G434" s="110" t="s">
        <v>88</v>
      </c>
      <c r="H434" s="112">
        <v>2566</v>
      </c>
      <c r="I434" s="110" t="s">
        <v>201</v>
      </c>
      <c r="J434" s="113" t="s">
        <v>202</v>
      </c>
      <c r="K434" s="110" t="s">
        <v>232</v>
      </c>
      <c r="L434" s="110" t="s">
        <v>226</v>
      </c>
      <c r="M434" s="121" t="s">
        <v>2753</v>
      </c>
      <c r="N434" s="110" t="s">
        <v>121</v>
      </c>
      <c r="O434" s="110" t="s">
        <v>2122</v>
      </c>
      <c r="P434" s="110"/>
      <c r="Q434" s="110" t="s">
        <v>2160</v>
      </c>
      <c r="R434" s="121"/>
    </row>
    <row r="435" spans="1:18">
      <c r="A435" s="131" t="s">
        <v>2051</v>
      </c>
      <c r="B435" s="131" t="s">
        <v>2052</v>
      </c>
      <c r="C435" s="131" t="s">
        <v>2747</v>
      </c>
      <c r="D435" s="111" t="s">
        <v>1916</v>
      </c>
      <c r="E435" s="120" t="str">
        <f t="shared" si="13"/>
        <v>โครงการอาสาสมัครเพื่อนไทย (Friends from Thailand: FFT)</v>
      </c>
      <c r="F435" s="110" t="s">
        <v>1177</v>
      </c>
      <c r="G435" s="110" t="s">
        <v>88</v>
      </c>
      <c r="H435" s="112">
        <v>2566</v>
      </c>
      <c r="I435" s="110" t="s">
        <v>201</v>
      </c>
      <c r="J435" s="113" t="s">
        <v>202</v>
      </c>
      <c r="K435" s="110" t="s">
        <v>225</v>
      </c>
      <c r="L435" s="110" t="s">
        <v>226</v>
      </c>
      <c r="M435" s="121" t="s">
        <v>2753</v>
      </c>
      <c r="N435" s="110" t="s">
        <v>121</v>
      </c>
      <c r="O435" s="110" t="s">
        <v>2122</v>
      </c>
      <c r="P435" s="121"/>
      <c r="Q435" s="121" t="s">
        <v>2597</v>
      </c>
      <c r="R435" s="121"/>
    </row>
    <row r="436" spans="1:18">
      <c r="A436" s="131" t="s">
        <v>2051</v>
      </c>
      <c r="B436" s="131" t="s">
        <v>2052</v>
      </c>
      <c r="C436" s="131" t="s">
        <v>2747</v>
      </c>
      <c r="D436" s="111" t="s">
        <v>2022</v>
      </c>
      <c r="E436" s="120" t="str">
        <f t="shared" si="13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F436" s="110" t="s">
        <v>2128</v>
      </c>
      <c r="G436" s="110" t="s">
        <v>41</v>
      </c>
      <c r="H436" s="112">
        <v>2567</v>
      </c>
      <c r="I436" s="110" t="s">
        <v>583</v>
      </c>
      <c r="J436" s="113" t="s">
        <v>913</v>
      </c>
      <c r="K436" s="110" t="s">
        <v>35</v>
      </c>
      <c r="L436" s="110" t="s">
        <v>535</v>
      </c>
      <c r="M436" s="121" t="s">
        <v>2755</v>
      </c>
      <c r="N436" s="110" t="s">
        <v>536</v>
      </c>
      <c r="O436" s="110" t="s">
        <v>2115</v>
      </c>
      <c r="P436" s="110"/>
      <c r="Q436" s="110" t="s">
        <v>2631</v>
      </c>
      <c r="R436" s="121"/>
    </row>
    <row r="437" spans="1:18">
      <c r="A437" s="131" t="s">
        <v>2051</v>
      </c>
      <c r="B437" s="131" t="s">
        <v>2052</v>
      </c>
      <c r="C437" s="131" t="s">
        <v>2747</v>
      </c>
      <c r="D437" s="111" t="s">
        <v>2222</v>
      </c>
      <c r="E437" s="120" t="str">
        <f t="shared" si="13"/>
        <v>Enhancing SDGs Partnerships: ASEAN towards a Green Future เพื่อส่งเสริมบทบาทของไทย ในฐานะผู้ประสานงานอาเซียนด้านการพัฒนาที่ยั่งยืน</v>
      </c>
      <c r="F437" s="110" t="s">
        <v>2223</v>
      </c>
      <c r="G437" s="110" t="s">
        <v>88</v>
      </c>
      <c r="H437" s="112">
        <v>2567</v>
      </c>
      <c r="I437" s="110" t="s">
        <v>1955</v>
      </c>
      <c r="J437" s="113" t="s">
        <v>913</v>
      </c>
      <c r="K437" s="110" t="s">
        <v>804</v>
      </c>
      <c r="L437" s="110" t="s">
        <v>477</v>
      </c>
      <c r="M437" s="121" t="s">
        <v>477</v>
      </c>
      <c r="N437" s="110" t="s">
        <v>121</v>
      </c>
      <c r="O437" s="110" t="s">
        <v>2115</v>
      </c>
      <c r="P437" s="110"/>
      <c r="Q437" s="110" t="s">
        <v>2224</v>
      </c>
      <c r="R437" s="121"/>
    </row>
    <row r="438" spans="1:18">
      <c r="A438" s="131" t="s">
        <v>2051</v>
      </c>
      <c r="B438" s="131" t="s">
        <v>2052</v>
      </c>
      <c r="C438" s="131" t="s">
        <v>2747</v>
      </c>
      <c r="D438" s="111" t="s">
        <v>2112</v>
      </c>
      <c r="E438" s="120" t="str">
        <f t="shared" si="13"/>
        <v xml:space="preserve">การเข้าร่วมการประชุม OSCE Ministerial Council ครั้งที่ 30 ระหว่างวันที่  30 พ.ย. - 1 ธ.ค. 2566  ณ กรุงสกอเปีย นอร์ทมาซิโดเนีย </v>
      </c>
      <c r="F438" s="110" t="s">
        <v>2113</v>
      </c>
      <c r="G438" s="110" t="s">
        <v>88</v>
      </c>
      <c r="H438" s="112">
        <v>2567</v>
      </c>
      <c r="I438" s="110" t="s">
        <v>2114</v>
      </c>
      <c r="J438" s="113" t="s">
        <v>1149</v>
      </c>
      <c r="K438" s="110" t="s">
        <v>436</v>
      </c>
      <c r="L438" s="110" t="s">
        <v>437</v>
      </c>
      <c r="M438" s="121" t="s">
        <v>437</v>
      </c>
      <c r="N438" s="110" t="s">
        <v>121</v>
      </c>
      <c r="O438" s="110" t="s">
        <v>2115</v>
      </c>
      <c r="P438" s="110"/>
      <c r="Q438" s="110" t="s">
        <v>2118</v>
      </c>
      <c r="R438" s="121"/>
    </row>
    <row r="439" spans="1:18">
      <c r="A439" s="131" t="s">
        <v>2051</v>
      </c>
      <c r="B439" s="131" t="s">
        <v>2052</v>
      </c>
      <c r="C439" s="131" t="s">
        <v>2747</v>
      </c>
      <c r="D439" s="111" t="s">
        <v>2175</v>
      </c>
      <c r="E439" s="120" t="str">
        <f t="shared" si="13"/>
        <v>การเจรจาและการประชุมนานาชาติ</v>
      </c>
      <c r="F439" s="110" t="s">
        <v>2176</v>
      </c>
      <c r="G439" s="110" t="s">
        <v>41</v>
      </c>
      <c r="H439" s="112">
        <v>2567</v>
      </c>
      <c r="I439" s="110" t="s">
        <v>583</v>
      </c>
      <c r="J439" s="113" t="s">
        <v>913</v>
      </c>
      <c r="K439" s="110" t="s">
        <v>126</v>
      </c>
      <c r="L439" s="110" t="s">
        <v>127</v>
      </c>
      <c r="M439" s="121" t="s">
        <v>2756</v>
      </c>
      <c r="N439" s="110" t="s">
        <v>69</v>
      </c>
      <c r="O439" s="110" t="s">
        <v>2115</v>
      </c>
      <c r="P439" s="110"/>
      <c r="Q439" s="110" t="s">
        <v>2177</v>
      </c>
      <c r="R439" s="121"/>
    </row>
    <row r="440" spans="1:18">
      <c r="A440" s="131" t="s">
        <v>2051</v>
      </c>
      <c r="B440" s="131" t="s">
        <v>2052</v>
      </c>
      <c r="C440" s="131" t="s">
        <v>2747</v>
      </c>
      <c r="D440" s="111" t="s">
        <v>1999</v>
      </c>
      <c r="E440" s="120" t="str">
        <f t="shared" si="13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F440" s="110" t="s">
        <v>2000</v>
      </c>
      <c r="G440" s="110" t="s">
        <v>41</v>
      </c>
      <c r="H440" s="112">
        <v>2567</v>
      </c>
      <c r="I440" s="110" t="s">
        <v>583</v>
      </c>
      <c r="J440" s="113" t="s">
        <v>913</v>
      </c>
      <c r="K440" s="110" t="s">
        <v>1981</v>
      </c>
      <c r="L440" s="110" t="s">
        <v>1982</v>
      </c>
      <c r="M440" s="121" t="s">
        <v>2763</v>
      </c>
      <c r="N440" s="110" t="s">
        <v>60</v>
      </c>
      <c r="O440" s="110" t="s">
        <v>2115</v>
      </c>
      <c r="P440" s="110"/>
      <c r="Q440" s="110" t="s">
        <v>2230</v>
      </c>
      <c r="R440" s="121"/>
    </row>
    <row r="441" spans="1:18">
      <c r="A441" s="131" t="s">
        <v>2051</v>
      </c>
      <c r="B441" s="131" t="s">
        <v>2052</v>
      </c>
      <c r="C441" s="131" t="s">
        <v>2747</v>
      </c>
      <c r="D441" s="111" t="s">
        <v>2213</v>
      </c>
      <c r="E441" s="120" t="str">
        <f t="shared" si="13"/>
        <v xml:space="preserve"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</v>
      </c>
      <c r="F441" s="110" t="s">
        <v>2214</v>
      </c>
      <c r="G441" s="110" t="s">
        <v>88</v>
      </c>
      <c r="H441" s="112">
        <v>2567</v>
      </c>
      <c r="I441" s="110" t="s">
        <v>1085</v>
      </c>
      <c r="J441" s="113" t="s">
        <v>913</v>
      </c>
      <c r="K441" s="110" t="s">
        <v>506</v>
      </c>
      <c r="L441" s="110" t="s">
        <v>2034</v>
      </c>
      <c r="M441" s="121" t="s">
        <v>2762</v>
      </c>
      <c r="N441" s="110" t="s">
        <v>121</v>
      </c>
      <c r="O441" s="110" t="s">
        <v>2115</v>
      </c>
      <c r="P441" s="110"/>
      <c r="Q441" s="110" t="s">
        <v>2215</v>
      </c>
      <c r="R441" s="121"/>
    </row>
    <row r="442" spans="1:18">
      <c r="A442" s="131" t="s">
        <v>2051</v>
      </c>
      <c r="B442" s="131" t="s">
        <v>2052</v>
      </c>
      <c r="C442" s="131" t="s">
        <v>2747</v>
      </c>
      <c r="D442" s="111" t="s">
        <v>2063</v>
      </c>
      <c r="E442" s="120" t="str">
        <f t="shared" si="13"/>
        <v xml:space="preserve"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</v>
      </c>
      <c r="F442" s="110" t="s">
        <v>2217</v>
      </c>
      <c r="G442" s="110" t="s">
        <v>88</v>
      </c>
      <c r="H442" s="112">
        <v>2567</v>
      </c>
      <c r="I442" s="110" t="s">
        <v>1099</v>
      </c>
      <c r="J442" s="113" t="s">
        <v>2065</v>
      </c>
      <c r="K442" s="110" t="s">
        <v>2066</v>
      </c>
      <c r="L442" s="110" t="s">
        <v>2067</v>
      </c>
      <c r="M442" s="121" t="s">
        <v>2067</v>
      </c>
      <c r="N442" s="110" t="s">
        <v>121</v>
      </c>
      <c r="O442" s="110" t="s">
        <v>2115</v>
      </c>
      <c r="P442" s="110"/>
      <c r="Q442" s="110" t="s">
        <v>2218</v>
      </c>
      <c r="R442" s="121"/>
    </row>
    <row r="443" spans="1:18">
      <c r="A443" s="131" t="s">
        <v>2051</v>
      </c>
      <c r="B443" s="131" t="s">
        <v>2052</v>
      </c>
      <c r="C443" s="131" t="s">
        <v>2747</v>
      </c>
      <c r="D443" s="111" t="s">
        <v>1990</v>
      </c>
      <c r="E443" s="120" t="str">
        <f t="shared" si="13"/>
        <v>การส่งยุวเกษตรกรไปฝึกงาน ณ ประเทศญี่่ปุ่น</v>
      </c>
      <c r="F443" s="110" t="s">
        <v>1991</v>
      </c>
      <c r="G443" s="110" t="s">
        <v>41</v>
      </c>
      <c r="H443" s="112">
        <v>2567</v>
      </c>
      <c r="I443" s="110" t="s">
        <v>583</v>
      </c>
      <c r="J443" s="113" t="s">
        <v>913</v>
      </c>
      <c r="K443" s="110" t="s">
        <v>126</v>
      </c>
      <c r="L443" s="110" t="s">
        <v>127</v>
      </c>
      <c r="M443" s="121" t="s">
        <v>2756</v>
      </c>
      <c r="N443" s="110" t="s">
        <v>69</v>
      </c>
      <c r="O443" s="110" t="s">
        <v>2115</v>
      </c>
      <c r="P443" s="110"/>
      <c r="Q443" s="110" t="s">
        <v>2178</v>
      </c>
      <c r="R443" s="121"/>
    </row>
    <row r="444" spans="1:18">
      <c r="A444" s="131" t="s">
        <v>2051</v>
      </c>
      <c r="B444" s="131" t="s">
        <v>2052</v>
      </c>
      <c r="C444" s="131" t="s">
        <v>2747</v>
      </c>
      <c r="D444" s="111" t="s">
        <v>2073</v>
      </c>
      <c r="E444" s="120" t="str">
        <f t="shared" si="13"/>
        <v>การสนับสนุนผู้เชี่ยวชาญภายใต้กรอบความร่วมมือทางวิชาการไทย-สหรัฐฯ</v>
      </c>
      <c r="F444" s="110" t="s">
        <v>2074</v>
      </c>
      <c r="G444" s="110" t="s">
        <v>80</v>
      </c>
      <c r="H444" s="112">
        <v>2567</v>
      </c>
      <c r="I444" s="110" t="s">
        <v>925</v>
      </c>
      <c r="J444" s="113" t="s">
        <v>2075</v>
      </c>
      <c r="K444" s="110" t="s">
        <v>250</v>
      </c>
      <c r="L444" s="110" t="s">
        <v>226</v>
      </c>
      <c r="M444" s="121" t="s">
        <v>2753</v>
      </c>
      <c r="N444" s="110" t="s">
        <v>121</v>
      </c>
      <c r="O444" s="110" t="s">
        <v>2115</v>
      </c>
      <c r="P444" s="110"/>
      <c r="Q444" s="110" t="s">
        <v>2211</v>
      </c>
      <c r="R444" s="121"/>
    </row>
    <row r="445" spans="1:18">
      <c r="A445" s="131" t="s">
        <v>2051</v>
      </c>
      <c r="B445" s="131" t="s">
        <v>2052</v>
      </c>
      <c r="C445" s="131" t="s">
        <v>2747</v>
      </c>
      <c r="D445" s="111" t="s">
        <v>2048</v>
      </c>
      <c r="E445" s="120" t="str">
        <f t="shared" si="13"/>
        <v>การสนับสนุนผู้เชี่ยวชาญภายใต้ความร่วมมือทางวิชาการไทย-ญี่ปุ่น</v>
      </c>
      <c r="F445" s="110" t="s">
        <v>1906</v>
      </c>
      <c r="G445" s="110" t="s">
        <v>80</v>
      </c>
      <c r="H445" s="112">
        <v>2567</v>
      </c>
      <c r="I445" s="110" t="s">
        <v>583</v>
      </c>
      <c r="J445" s="113" t="s">
        <v>913</v>
      </c>
      <c r="K445" s="110" t="s">
        <v>250</v>
      </c>
      <c r="L445" s="110" t="s">
        <v>226</v>
      </c>
      <c r="M445" s="121" t="s">
        <v>2753</v>
      </c>
      <c r="N445" s="110" t="s">
        <v>121</v>
      </c>
      <c r="O445" s="110" t="s">
        <v>2115</v>
      </c>
      <c r="P445" s="110"/>
      <c r="Q445" s="110" t="s">
        <v>2212</v>
      </c>
      <c r="R445" s="121"/>
    </row>
    <row r="446" spans="1:18">
      <c r="A446" s="131" t="s">
        <v>2051</v>
      </c>
      <c r="B446" s="131" t="s">
        <v>2052</v>
      </c>
      <c r="C446" s="131" t="s">
        <v>2747</v>
      </c>
      <c r="D446" s="111" t="s">
        <v>2207</v>
      </c>
      <c r="E446" s="120" t="str">
        <f t="shared" si="13"/>
        <v>การสนับสนุนผู้เชี่ยวชาญภายใต้ความร่วมมือทางวิชาการไทย-เยอรมนี</v>
      </c>
      <c r="F446" s="110" t="s">
        <v>1909</v>
      </c>
      <c r="G446" s="110" t="s">
        <v>88</v>
      </c>
      <c r="H446" s="112">
        <v>2567</v>
      </c>
      <c r="I446" s="110" t="s">
        <v>2065</v>
      </c>
      <c r="J446" s="113" t="s">
        <v>325</v>
      </c>
      <c r="K446" s="110" t="s">
        <v>250</v>
      </c>
      <c r="L446" s="110" t="s">
        <v>226</v>
      </c>
      <c r="M446" s="121" t="s">
        <v>2753</v>
      </c>
      <c r="N446" s="110" t="s">
        <v>121</v>
      </c>
      <c r="O446" s="110" t="s">
        <v>2115</v>
      </c>
      <c r="P446" s="110"/>
      <c r="Q446" s="110" t="s">
        <v>2208</v>
      </c>
      <c r="R446" s="121"/>
    </row>
    <row r="447" spans="1:18">
      <c r="A447" s="131" t="s">
        <v>2051</v>
      </c>
      <c r="B447" s="131" t="s">
        <v>2052</v>
      </c>
      <c r="C447" s="131" t="s">
        <v>2747</v>
      </c>
      <c r="D447" s="111" t="s">
        <v>2080</v>
      </c>
      <c r="E447" s="120" t="str">
        <f t="shared" si="13"/>
        <v>การสนับสนุนผู้เชี่ยวชาญภายใต้ความร่วมมือทางวิชาการไทย-ออสเตรเลีย</v>
      </c>
      <c r="F447" s="110" t="s">
        <v>2081</v>
      </c>
      <c r="G447" s="110" t="s">
        <v>80</v>
      </c>
      <c r="H447" s="112">
        <v>2567</v>
      </c>
      <c r="I447" s="110" t="s">
        <v>583</v>
      </c>
      <c r="J447" s="113" t="s">
        <v>2082</v>
      </c>
      <c r="K447" s="110" t="s">
        <v>250</v>
      </c>
      <c r="L447" s="110" t="s">
        <v>226</v>
      </c>
      <c r="M447" s="121" t="s">
        <v>2753</v>
      </c>
      <c r="N447" s="110" t="s">
        <v>121</v>
      </c>
      <c r="O447" s="110" t="s">
        <v>2115</v>
      </c>
      <c r="P447" s="110"/>
      <c r="Q447" s="110" t="s">
        <v>2209</v>
      </c>
      <c r="R447" s="121"/>
    </row>
    <row r="448" spans="1:18">
      <c r="A448" s="131" t="s">
        <v>2051</v>
      </c>
      <c r="B448" s="131" t="s">
        <v>2052</v>
      </c>
      <c r="C448" s="131" t="s">
        <v>2747</v>
      </c>
      <c r="D448" s="111" t="s">
        <v>2061</v>
      </c>
      <c r="E448" s="120" t="str">
        <f t="shared" si="13"/>
        <v xml:space="preserve">ค่าบำรุงประจำปีศูนย์ประสานความร่วมมืออนุภูมิภาค IMT-GT                 </v>
      </c>
      <c r="F448" s="110" t="s">
        <v>2171</v>
      </c>
      <c r="G448" s="110" t="s">
        <v>41</v>
      </c>
      <c r="H448" s="112">
        <v>2567</v>
      </c>
      <c r="I448" s="110" t="s">
        <v>583</v>
      </c>
      <c r="J448" s="113" t="s">
        <v>913</v>
      </c>
      <c r="K448" s="110" t="s">
        <v>1884</v>
      </c>
      <c r="L448" s="110" t="s">
        <v>1883</v>
      </c>
      <c r="M448" s="121" t="s">
        <v>2757</v>
      </c>
      <c r="N448" s="110" t="s">
        <v>1885</v>
      </c>
      <c r="O448" s="110" t="s">
        <v>2115</v>
      </c>
      <c r="P448" s="110"/>
      <c r="Q448" s="110" t="s">
        <v>2172</v>
      </c>
      <c r="R448" s="121"/>
    </row>
    <row r="449" spans="1:18">
      <c r="A449" s="131" t="s">
        <v>2051</v>
      </c>
      <c r="B449" s="131" t="s">
        <v>2052</v>
      </c>
      <c r="C449" s="131" t="s">
        <v>2747</v>
      </c>
      <c r="D449" s="111" t="s">
        <v>1987</v>
      </c>
      <c r="E449" s="120" t="str">
        <f t="shared" si="13"/>
        <v>ค่าบำรุงสมาชิกศูนย์พัฒนาชนบทแบบผสมผสานประจำภูมิภาคเอเชียและแปซิฟิก (CIRDAP)</v>
      </c>
      <c r="F449" s="110" t="s">
        <v>1988</v>
      </c>
      <c r="G449" s="110" t="s">
        <v>41</v>
      </c>
      <c r="H449" s="112">
        <v>2567</v>
      </c>
      <c r="I449" s="110" t="s">
        <v>583</v>
      </c>
      <c r="J449" s="113" t="s">
        <v>913</v>
      </c>
      <c r="K449" s="110" t="s">
        <v>126</v>
      </c>
      <c r="L449" s="110" t="s">
        <v>127</v>
      </c>
      <c r="M449" s="121" t="s">
        <v>2756</v>
      </c>
      <c r="N449" s="110" t="s">
        <v>69</v>
      </c>
      <c r="O449" s="110" t="s">
        <v>2115</v>
      </c>
      <c r="P449" s="110"/>
      <c r="Q449" s="110" t="s">
        <v>2179</v>
      </c>
      <c r="R449" s="121"/>
    </row>
    <row r="450" spans="1:18">
      <c r="A450" s="131" t="s">
        <v>2051</v>
      </c>
      <c r="B450" s="131" t="s">
        <v>2052</v>
      </c>
      <c r="C450" s="131" t="s">
        <v>2747</v>
      </c>
      <c r="D450" s="111" t="s">
        <v>1984</v>
      </c>
      <c r="E450" s="120" t="str">
        <f t="shared" si="13"/>
        <v>ค่าบำรุงสมาชิกองค์การอาหารและเกษตรแห่งสหประชาชาติ (FAO)</v>
      </c>
      <c r="F450" s="110" t="s">
        <v>1985</v>
      </c>
      <c r="G450" s="110" t="s">
        <v>41</v>
      </c>
      <c r="H450" s="112">
        <v>2567</v>
      </c>
      <c r="I450" s="110" t="s">
        <v>583</v>
      </c>
      <c r="J450" s="113" t="s">
        <v>913</v>
      </c>
      <c r="K450" s="110" t="s">
        <v>126</v>
      </c>
      <c r="L450" s="110" t="s">
        <v>127</v>
      </c>
      <c r="M450" s="121" t="s">
        <v>2756</v>
      </c>
      <c r="N450" s="110" t="s">
        <v>69</v>
      </c>
      <c r="O450" s="110" t="s">
        <v>2115</v>
      </c>
      <c r="P450" s="110"/>
      <c r="Q450" s="110" t="s">
        <v>2180</v>
      </c>
      <c r="R450" s="121"/>
    </row>
    <row r="451" spans="1:18">
      <c r="A451" s="131" t="s">
        <v>2051</v>
      </c>
      <c r="B451" s="131" t="s">
        <v>2052</v>
      </c>
      <c r="C451" s="131" t="s">
        <v>2747</v>
      </c>
      <c r="D451" s="111" t="s">
        <v>2164</v>
      </c>
      <c r="E451" s="120" t="str">
        <f t="shared" si="13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F451" s="110" t="s">
        <v>2165</v>
      </c>
      <c r="G451" s="110" t="s">
        <v>41</v>
      </c>
      <c r="H451" s="112">
        <v>2567</v>
      </c>
      <c r="I451" s="110" t="s">
        <v>870</v>
      </c>
      <c r="J451" s="113" t="s">
        <v>913</v>
      </c>
      <c r="K451" s="110" t="s">
        <v>46</v>
      </c>
      <c r="L451" s="110" t="s">
        <v>47</v>
      </c>
      <c r="M451" s="121" t="s">
        <v>2761</v>
      </c>
      <c r="N451" s="110" t="s">
        <v>48</v>
      </c>
      <c r="O451" s="110" t="s">
        <v>2115</v>
      </c>
      <c r="P451" s="110"/>
      <c r="Q451" s="110" t="s">
        <v>2166</v>
      </c>
      <c r="R451" s="121"/>
    </row>
    <row r="452" spans="1:18">
      <c r="A452" s="131" t="s">
        <v>2051</v>
      </c>
      <c r="B452" s="131" t="s">
        <v>2052</v>
      </c>
      <c r="C452" s="131" t="s">
        <v>2747</v>
      </c>
      <c r="D452" s="111" t="s">
        <v>2007</v>
      </c>
      <c r="E452" s="120" t="str">
        <f t="shared" si="13"/>
        <v>โครงการความร่วมมือเพื่อการพัฒนาสาขาการพัฒนาฝีมือแรงงาน</v>
      </c>
      <c r="F452" s="110" t="s">
        <v>1931</v>
      </c>
      <c r="G452" s="110" t="s">
        <v>88</v>
      </c>
      <c r="H452" s="112">
        <v>2567</v>
      </c>
      <c r="I452" s="110" t="s">
        <v>583</v>
      </c>
      <c r="J452" s="113" t="s">
        <v>913</v>
      </c>
      <c r="K452" s="110" t="s">
        <v>225</v>
      </c>
      <c r="L452" s="110" t="s">
        <v>226</v>
      </c>
      <c r="M452" s="121" t="s">
        <v>2753</v>
      </c>
      <c r="N452" s="110" t="s">
        <v>121</v>
      </c>
      <c r="O452" s="110" t="s">
        <v>2115</v>
      </c>
      <c r="P452" s="110"/>
      <c r="Q452" s="110" t="s">
        <v>2204</v>
      </c>
      <c r="R452" s="121"/>
    </row>
    <row r="453" spans="1:18">
      <c r="A453" s="131" t="s">
        <v>2051</v>
      </c>
      <c r="B453" s="131" t="s">
        <v>2052</v>
      </c>
      <c r="C453" s="131" t="s">
        <v>2747</v>
      </c>
      <c r="D453" s="111" t="s">
        <v>2017</v>
      </c>
      <c r="E453" s="120" t="str">
        <f t="shared" si="13"/>
        <v>โครงการความร่วมมือเพื่อการพัฒนาสาขาการศึกษา</v>
      </c>
      <c r="F453" s="110" t="s">
        <v>1901</v>
      </c>
      <c r="G453" s="110" t="s">
        <v>88</v>
      </c>
      <c r="H453" s="112">
        <v>2567</v>
      </c>
      <c r="I453" s="110" t="s">
        <v>583</v>
      </c>
      <c r="J453" s="113" t="s">
        <v>2015</v>
      </c>
      <c r="K453" s="110" t="s">
        <v>225</v>
      </c>
      <c r="L453" s="110" t="s">
        <v>226</v>
      </c>
      <c r="M453" s="121" t="s">
        <v>2753</v>
      </c>
      <c r="N453" s="110" t="s">
        <v>121</v>
      </c>
      <c r="O453" s="110" t="s">
        <v>2115</v>
      </c>
      <c r="P453" s="110"/>
      <c r="Q453" s="110" t="s">
        <v>2199</v>
      </c>
      <c r="R453" s="121"/>
    </row>
    <row r="454" spans="1:18">
      <c r="A454" s="131" t="s">
        <v>2051</v>
      </c>
      <c r="B454" s="131" t="s">
        <v>2052</v>
      </c>
      <c r="C454" s="131" t="s">
        <v>2747</v>
      </c>
      <c r="D454" s="111" t="s">
        <v>2005</v>
      </c>
      <c r="E454" s="120" t="str">
        <f t="shared" si="13"/>
        <v xml:space="preserve">โครงการความร่วมมือเพื่อการพัฒนาสาขาเกษตร </v>
      </c>
      <c r="F454" s="110" t="s">
        <v>2205</v>
      </c>
      <c r="G454" s="110" t="s">
        <v>88</v>
      </c>
      <c r="H454" s="112">
        <v>2567</v>
      </c>
      <c r="I454" s="110" t="s">
        <v>583</v>
      </c>
      <c r="J454" s="113" t="s">
        <v>913</v>
      </c>
      <c r="K454" s="110" t="s">
        <v>225</v>
      </c>
      <c r="L454" s="110" t="s">
        <v>226</v>
      </c>
      <c r="M454" s="121" t="s">
        <v>2753</v>
      </c>
      <c r="N454" s="110" t="s">
        <v>121</v>
      </c>
      <c r="O454" s="110" t="s">
        <v>2115</v>
      </c>
      <c r="P454" s="110"/>
      <c r="Q454" s="110" t="s">
        <v>2206</v>
      </c>
      <c r="R454" s="121"/>
    </row>
    <row r="455" spans="1:18">
      <c r="A455" s="131" t="s">
        <v>2051</v>
      </c>
      <c r="B455" s="131" t="s">
        <v>2052</v>
      </c>
      <c r="C455" s="131" t="s">
        <v>2747</v>
      </c>
      <c r="D455" s="111" t="s">
        <v>2019</v>
      </c>
      <c r="E455" s="120" t="str">
        <f t="shared" si="13"/>
        <v>โครงการความร่วมมือเพื่อการพัฒนาสาขาพัฒนาสังคม</v>
      </c>
      <c r="F455" s="110" t="s">
        <v>1925</v>
      </c>
      <c r="G455" s="110" t="s">
        <v>88</v>
      </c>
      <c r="H455" s="112">
        <v>2567</v>
      </c>
      <c r="I455" s="110" t="s">
        <v>583</v>
      </c>
      <c r="J455" s="113" t="s">
        <v>2020</v>
      </c>
      <c r="K455" s="110" t="s">
        <v>225</v>
      </c>
      <c r="L455" s="110" t="s">
        <v>226</v>
      </c>
      <c r="M455" s="121" t="s">
        <v>2753</v>
      </c>
      <c r="N455" s="110" t="s">
        <v>121</v>
      </c>
      <c r="O455" s="110" t="s">
        <v>2115</v>
      </c>
      <c r="P455" s="110"/>
      <c r="Q455" s="110" t="s">
        <v>2198</v>
      </c>
      <c r="R455" s="121"/>
    </row>
    <row r="456" spans="1:18">
      <c r="A456" s="131" t="s">
        <v>2051</v>
      </c>
      <c r="B456" s="131" t="s">
        <v>2052</v>
      </c>
      <c r="C456" s="131" t="s">
        <v>2747</v>
      </c>
      <c r="D456" s="111" t="s">
        <v>2014</v>
      </c>
      <c r="E456" s="120" t="str">
        <f t="shared" si="13"/>
        <v>โครงการความร่วมมือเพื่อการพัฒนาสาขาสาธารณสุข</v>
      </c>
      <c r="F456" s="110" t="s">
        <v>1922</v>
      </c>
      <c r="G456" s="110" t="s">
        <v>88</v>
      </c>
      <c r="H456" s="112">
        <v>2567</v>
      </c>
      <c r="I456" s="110" t="s">
        <v>583</v>
      </c>
      <c r="J456" s="113" t="s">
        <v>2015</v>
      </c>
      <c r="K456" s="110" t="s">
        <v>225</v>
      </c>
      <c r="L456" s="110" t="s">
        <v>226</v>
      </c>
      <c r="M456" s="121" t="s">
        <v>2753</v>
      </c>
      <c r="N456" s="110" t="s">
        <v>121</v>
      </c>
      <c r="O456" s="110" t="s">
        <v>2115</v>
      </c>
      <c r="P456" s="110"/>
      <c r="Q456" s="110" t="s">
        <v>2200</v>
      </c>
      <c r="R456" s="121"/>
    </row>
    <row r="457" spans="1:18">
      <c r="A457" s="131" t="s">
        <v>2051</v>
      </c>
      <c r="B457" s="131" t="s">
        <v>2052</v>
      </c>
      <c r="C457" s="131" t="s">
        <v>2747</v>
      </c>
      <c r="D457" s="111" t="s">
        <v>2009</v>
      </c>
      <c r="E457" s="120" t="str">
        <f t="shared" si="13"/>
        <v>โครงการความร่วมมือเพื่อการสาขาวิสาหกิจชุมชน อุตสาหกรรม การค้า การท่องเที่ยว</v>
      </c>
      <c r="F457" s="110" t="s">
        <v>2010</v>
      </c>
      <c r="G457" s="110" t="s">
        <v>88</v>
      </c>
      <c r="H457" s="112">
        <v>2567</v>
      </c>
      <c r="I457" s="110" t="s">
        <v>583</v>
      </c>
      <c r="J457" s="113" t="s">
        <v>913</v>
      </c>
      <c r="K457" s="110" t="s">
        <v>225</v>
      </c>
      <c r="L457" s="110" t="s">
        <v>226</v>
      </c>
      <c r="M457" s="121" t="s">
        <v>2753</v>
      </c>
      <c r="N457" s="110" t="s">
        <v>121</v>
      </c>
      <c r="O457" s="110" t="s">
        <v>2115</v>
      </c>
      <c r="P457" s="110"/>
      <c r="Q457" s="110" t="s">
        <v>2203</v>
      </c>
      <c r="R457" s="121"/>
    </row>
    <row r="458" spans="1:18">
      <c r="A458" s="131" t="s">
        <v>2051</v>
      </c>
      <c r="B458" s="131" t="s">
        <v>2052</v>
      </c>
      <c r="C458" s="131" t="s">
        <v>2747</v>
      </c>
      <c r="D458" s="111" t="s">
        <v>2190</v>
      </c>
      <c r="E458" s="120" t="str">
        <f t="shared" si="13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 สยามบรมราชกุมารี (แผนงานด้านการจัดการทุนการศึกษาและแผนงานด้านการพัฒนาการสอน)</v>
      </c>
      <c r="F458" s="110" t="s">
        <v>2191</v>
      </c>
      <c r="G458" s="110" t="s">
        <v>88</v>
      </c>
      <c r="H458" s="112">
        <v>2567</v>
      </c>
      <c r="I458" s="110" t="s">
        <v>1099</v>
      </c>
      <c r="J458" s="113" t="s">
        <v>2026</v>
      </c>
      <c r="K458" s="110" t="s">
        <v>225</v>
      </c>
      <c r="L458" s="110" t="s">
        <v>226</v>
      </c>
      <c r="M458" s="121" t="s">
        <v>2753</v>
      </c>
      <c r="N458" s="110" t="s">
        <v>121</v>
      </c>
      <c r="O458" s="110" t="s">
        <v>2115</v>
      </c>
      <c r="P458" s="110"/>
      <c r="Q458" s="110" t="s">
        <v>2192</v>
      </c>
      <c r="R458" s="121"/>
    </row>
    <row r="459" spans="1:18">
      <c r="A459" s="131" t="s">
        <v>2051</v>
      </c>
      <c r="B459" s="131" t="s">
        <v>2052</v>
      </c>
      <c r="C459" s="131" t="s">
        <v>2747</v>
      </c>
      <c r="D459" s="111" t="s">
        <v>2024</v>
      </c>
      <c r="E459" s="120" t="str">
        <f t="shared" si="13"/>
        <v xml:space="preserve"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 </v>
      </c>
      <c r="F459" s="110" t="s">
        <v>2193</v>
      </c>
      <c r="G459" s="110" t="s">
        <v>88</v>
      </c>
      <c r="H459" s="112">
        <v>2567</v>
      </c>
      <c r="I459" s="110" t="s">
        <v>583</v>
      </c>
      <c r="J459" s="113" t="s">
        <v>2026</v>
      </c>
      <c r="K459" s="110" t="s">
        <v>225</v>
      </c>
      <c r="L459" s="110" t="s">
        <v>226</v>
      </c>
      <c r="M459" s="121" t="s">
        <v>2753</v>
      </c>
      <c r="N459" s="110" t="s">
        <v>121</v>
      </c>
      <c r="O459" s="110" t="s">
        <v>2115</v>
      </c>
      <c r="P459" s="110"/>
      <c r="Q459" s="110" t="s">
        <v>2194</v>
      </c>
      <c r="R459" s="121"/>
    </row>
    <row r="460" spans="1:18">
      <c r="A460" s="131" t="s">
        <v>2051</v>
      </c>
      <c r="B460" s="131" t="s">
        <v>2052</v>
      </c>
      <c r="C460" s="131" t="s">
        <v>2747</v>
      </c>
      <c r="D460" s="111" t="s">
        <v>2195</v>
      </c>
      <c r="E460" s="120" t="str">
        <f t="shared" si="13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v>
      </c>
      <c r="F460" s="110" t="s">
        <v>2196</v>
      </c>
      <c r="G460" s="110" t="s">
        <v>88</v>
      </c>
      <c r="H460" s="112">
        <v>2567</v>
      </c>
      <c r="I460" s="110" t="s">
        <v>1099</v>
      </c>
      <c r="J460" s="113" t="s">
        <v>2026</v>
      </c>
      <c r="K460" s="110" t="s">
        <v>225</v>
      </c>
      <c r="L460" s="110" t="s">
        <v>226</v>
      </c>
      <c r="M460" s="121" t="s">
        <v>2753</v>
      </c>
      <c r="N460" s="110" t="s">
        <v>121</v>
      </c>
      <c r="O460" s="110" t="s">
        <v>2115</v>
      </c>
      <c r="P460" s="110"/>
      <c r="Q460" s="110" t="s">
        <v>2197</v>
      </c>
      <c r="R460" s="121"/>
    </row>
    <row r="461" spans="1:18">
      <c r="A461" s="131" t="s">
        <v>2051</v>
      </c>
      <c r="B461" s="131" t="s">
        <v>2052</v>
      </c>
      <c r="C461" s="131" t="s">
        <v>2747</v>
      </c>
      <c r="D461" s="111" t="s">
        <v>1993</v>
      </c>
      <c r="E461" s="120" t="str">
        <f t="shared" si="13"/>
        <v>โครงการพัฒนาฝีมือแรงงานนานาชาติรองรับการฟื้นตัวทางเศรษฐกิจ</v>
      </c>
      <c r="F461" s="110" t="s">
        <v>2169</v>
      </c>
      <c r="G461" s="110" t="s">
        <v>88</v>
      </c>
      <c r="H461" s="112">
        <v>2567</v>
      </c>
      <c r="I461" s="110" t="s">
        <v>583</v>
      </c>
      <c r="J461" s="113" t="s">
        <v>913</v>
      </c>
      <c r="K461" s="110" t="s">
        <v>90</v>
      </c>
      <c r="L461" s="110" t="s">
        <v>91</v>
      </c>
      <c r="M461" s="121" t="s">
        <v>2758</v>
      </c>
      <c r="N461" s="110" t="s">
        <v>92</v>
      </c>
      <c r="O461" s="110" t="s">
        <v>2115</v>
      </c>
      <c r="P461" s="110"/>
      <c r="Q461" s="110" t="s">
        <v>2170</v>
      </c>
      <c r="R461" s="121"/>
    </row>
    <row r="462" spans="1:18">
      <c r="A462" s="131" t="s">
        <v>2051</v>
      </c>
      <c r="B462" s="131" t="s">
        <v>2052</v>
      </c>
      <c r="C462" s="131" t="s">
        <v>2747</v>
      </c>
      <c r="D462" s="111" t="s">
        <v>2012</v>
      </c>
      <c r="E462" s="120" t="str">
        <f t="shared" si="13"/>
        <v xml:space="preserve">โครงการอาสาสมัครเพื่อนไทย </v>
      </c>
      <c r="F462" s="110" t="s">
        <v>2201</v>
      </c>
      <c r="G462" s="110" t="s">
        <v>88</v>
      </c>
      <c r="H462" s="112">
        <v>2567</v>
      </c>
      <c r="I462" s="110" t="s">
        <v>583</v>
      </c>
      <c r="J462" s="113" t="s">
        <v>913</v>
      </c>
      <c r="K462" s="110" t="s">
        <v>225</v>
      </c>
      <c r="L462" s="110" t="s">
        <v>226</v>
      </c>
      <c r="M462" s="121" t="s">
        <v>2753</v>
      </c>
      <c r="N462" s="110" t="s">
        <v>121</v>
      </c>
      <c r="O462" s="110" t="s">
        <v>2115</v>
      </c>
      <c r="P462" s="110"/>
      <c r="Q462" s="110" t="s">
        <v>2202</v>
      </c>
      <c r="R462" s="121"/>
    </row>
    <row r="463" spans="1:18">
      <c r="A463" s="131" t="s">
        <v>2051</v>
      </c>
      <c r="B463" s="131" t="s">
        <v>2052</v>
      </c>
      <c r="C463" s="131" t="s">
        <v>2747</v>
      </c>
      <c r="D463" s="111" t="s">
        <v>2077</v>
      </c>
      <c r="E463" s="120" t="str">
        <f t="shared" si="13"/>
        <v>แผนงานการพัฒนาเขตเศรษฐกิจสามฝ่าย อินโดนีเซีย-มาเลเซีย-ไทย (Indonesia-Malaysia-Thailand Growth Triangle: IMT-GT)</v>
      </c>
      <c r="F463" s="110" t="s">
        <v>2078</v>
      </c>
      <c r="G463" s="110" t="s">
        <v>80</v>
      </c>
      <c r="H463" s="112">
        <v>2567</v>
      </c>
      <c r="I463" s="110" t="s">
        <v>583</v>
      </c>
      <c r="J463" s="113" t="s">
        <v>913</v>
      </c>
      <c r="K463" s="110" t="s">
        <v>250</v>
      </c>
      <c r="L463" s="110" t="s">
        <v>226</v>
      </c>
      <c r="M463" s="121" t="s">
        <v>2753</v>
      </c>
      <c r="N463" s="110" t="s">
        <v>121</v>
      </c>
      <c r="O463" s="110" t="s">
        <v>2115</v>
      </c>
      <c r="P463" s="110"/>
      <c r="Q463" s="110" t="s">
        <v>2210</v>
      </c>
      <c r="R463" s="121"/>
    </row>
    <row r="464" spans="1:18">
      <c r="A464" s="131" t="s">
        <v>2051</v>
      </c>
      <c r="B464" s="131" t="s">
        <v>2052</v>
      </c>
      <c r="C464" s="131" t="s">
        <v>2747</v>
      </c>
      <c r="D464" s="111" t="s">
        <v>2239</v>
      </c>
      <c r="E464" s="120" t="str">
        <f t="shared" si="13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F464" s="110" t="s">
        <v>538</v>
      </c>
      <c r="G464" s="110" t="s">
        <v>41</v>
      </c>
      <c r="H464" s="112">
        <v>2568</v>
      </c>
      <c r="I464" s="110" t="s">
        <v>2232</v>
      </c>
      <c r="J464" s="113" t="s">
        <v>325</v>
      </c>
      <c r="K464" s="110" t="s">
        <v>35</v>
      </c>
      <c r="L464" s="110" t="s">
        <v>535</v>
      </c>
      <c r="M464" s="121" t="s">
        <v>2755</v>
      </c>
      <c r="N464" s="110" t="s">
        <v>536</v>
      </c>
      <c r="O464" s="110" t="s">
        <v>2233</v>
      </c>
      <c r="P464" s="110"/>
      <c r="Q464" s="110" t="s">
        <v>2240</v>
      </c>
      <c r="R464" s="121"/>
    </row>
    <row r="465" spans="1:18">
      <c r="A465" s="131" t="s">
        <v>2051</v>
      </c>
      <c r="B465" s="131" t="s">
        <v>2052</v>
      </c>
      <c r="C465" s="131" t="s">
        <v>2747</v>
      </c>
      <c r="D465" s="111" t="s">
        <v>2303</v>
      </c>
      <c r="E465" s="120" t="str">
        <f t="shared" ref="E465:E496" si="14">HYPERLINK(Q465,F465)</f>
        <v>การจัดกิจกรรมส่งเสริม SDGs ร่วมกับมาเลเซีย ในฐานะประธานอาเซียนปี 2568</v>
      </c>
      <c r="F465" s="110" t="s">
        <v>2304</v>
      </c>
      <c r="G465" s="110" t="s">
        <v>88</v>
      </c>
      <c r="H465" s="112">
        <v>2568</v>
      </c>
      <c r="I465" s="110" t="s">
        <v>1431</v>
      </c>
      <c r="J465" s="113" t="s">
        <v>325</v>
      </c>
      <c r="K465" s="110" t="s">
        <v>804</v>
      </c>
      <c r="L465" s="110" t="s">
        <v>477</v>
      </c>
      <c r="M465" s="121" t="s">
        <v>477</v>
      </c>
      <c r="N465" s="110" t="s">
        <v>121</v>
      </c>
      <c r="O465" s="110" t="s">
        <v>2233</v>
      </c>
      <c r="P465" s="110"/>
      <c r="Q465" s="110" t="s">
        <v>2305</v>
      </c>
      <c r="R465" s="121"/>
    </row>
    <row r="466" spans="1:18">
      <c r="A466" s="131" t="s">
        <v>2051</v>
      </c>
      <c r="B466" s="131" t="s">
        <v>2052</v>
      </c>
      <c r="C466" s="131" t="s">
        <v>2747</v>
      </c>
      <c r="D466" s="111" t="s">
        <v>2245</v>
      </c>
      <c r="E466" s="120" t="str">
        <f t="shared" si="14"/>
        <v xml:space="preserve">การเจรจาและการประชุมนานาชาติ </v>
      </c>
      <c r="F466" s="110" t="s">
        <v>2246</v>
      </c>
      <c r="G466" s="110" t="s">
        <v>41</v>
      </c>
      <c r="H466" s="112">
        <v>2568</v>
      </c>
      <c r="I466" s="110" t="s">
        <v>2232</v>
      </c>
      <c r="J466" s="113" t="s">
        <v>325</v>
      </c>
      <c r="K466" s="110" t="s">
        <v>126</v>
      </c>
      <c r="L466" s="110" t="s">
        <v>127</v>
      </c>
      <c r="M466" s="121" t="s">
        <v>2756</v>
      </c>
      <c r="N466" s="110" t="s">
        <v>69</v>
      </c>
      <c r="O466" s="110" t="s">
        <v>2233</v>
      </c>
      <c r="P466" s="110"/>
      <c r="Q466" s="110" t="s">
        <v>2247</v>
      </c>
      <c r="R466" s="121"/>
    </row>
    <row r="467" spans="1:18">
      <c r="A467" s="131" t="s">
        <v>2051</v>
      </c>
      <c r="B467" s="131" t="s">
        <v>2052</v>
      </c>
      <c r="C467" s="131" t="s">
        <v>2747</v>
      </c>
      <c r="D467" s="111" t="s">
        <v>2288</v>
      </c>
      <c r="E467" s="120" t="str">
        <f t="shared" si="14"/>
        <v>การดำเนินงานภายใต้กรอบความร่วมมืออนุภูมิภาค</v>
      </c>
      <c r="F467" s="110" t="s">
        <v>2289</v>
      </c>
      <c r="G467" s="110" t="s">
        <v>80</v>
      </c>
      <c r="H467" s="112">
        <v>2568</v>
      </c>
      <c r="I467" s="110" t="s">
        <v>2232</v>
      </c>
      <c r="J467" s="113" t="s">
        <v>325</v>
      </c>
      <c r="K467" s="110" t="s">
        <v>250</v>
      </c>
      <c r="L467" s="110" t="s">
        <v>226</v>
      </c>
      <c r="M467" s="121" t="s">
        <v>2753</v>
      </c>
      <c r="N467" s="110" t="s">
        <v>121</v>
      </c>
      <c r="O467" s="110" t="s">
        <v>2233</v>
      </c>
      <c r="P467" s="110"/>
      <c r="Q467" s="110" t="s">
        <v>2290</v>
      </c>
      <c r="R467" s="121"/>
    </row>
    <row r="468" spans="1:18">
      <c r="A468" s="131" t="s">
        <v>2051</v>
      </c>
      <c r="B468" s="131" t="s">
        <v>2052</v>
      </c>
      <c r="C468" s="131" t="s">
        <v>2747</v>
      </c>
      <c r="D468" s="111" t="s">
        <v>2291</v>
      </c>
      <c r="E468" s="120" t="str">
        <f t="shared" si="14"/>
        <v>การประชุมความร่วมมือทางวิชาการระหว่างประเทศ</v>
      </c>
      <c r="F468" s="110" t="s">
        <v>2292</v>
      </c>
      <c r="G468" s="110" t="s">
        <v>88</v>
      </c>
      <c r="H468" s="112">
        <v>2568</v>
      </c>
      <c r="I468" s="110" t="s">
        <v>2232</v>
      </c>
      <c r="J468" s="113" t="s">
        <v>325</v>
      </c>
      <c r="K468" s="110" t="s">
        <v>250</v>
      </c>
      <c r="L468" s="110" t="s">
        <v>226</v>
      </c>
      <c r="M468" s="121" t="s">
        <v>2753</v>
      </c>
      <c r="N468" s="110" t="s">
        <v>121</v>
      </c>
      <c r="O468" s="110" t="s">
        <v>2233</v>
      </c>
      <c r="P468" s="110"/>
      <c r="Q468" s="110" t="s">
        <v>2293</v>
      </c>
      <c r="R468" s="121"/>
    </row>
    <row r="469" spans="1:18">
      <c r="A469" s="131" t="s">
        <v>2051</v>
      </c>
      <c r="B469" s="131" t="s">
        <v>2052</v>
      </c>
      <c r="C469" s="131" t="s">
        <v>2747</v>
      </c>
      <c r="D469" s="111" t="s">
        <v>2243</v>
      </c>
      <c r="E469" s="120" t="str">
        <f t="shared" si="14"/>
        <v>การส่งยุวเกษตรกรไปฝึกงาน ณ ประเทศญี่ปุ่น</v>
      </c>
      <c r="F469" s="110" t="s">
        <v>185</v>
      </c>
      <c r="G469" s="110" t="s">
        <v>41</v>
      </c>
      <c r="H469" s="112">
        <v>2568</v>
      </c>
      <c r="I469" s="110" t="s">
        <v>2232</v>
      </c>
      <c r="J469" s="113" t="s">
        <v>325</v>
      </c>
      <c r="K469" s="110" t="s">
        <v>126</v>
      </c>
      <c r="L469" s="110" t="s">
        <v>127</v>
      </c>
      <c r="M469" s="121" t="s">
        <v>2756</v>
      </c>
      <c r="N469" s="110" t="s">
        <v>69</v>
      </c>
      <c r="O469" s="110" t="s">
        <v>2233</v>
      </c>
      <c r="P469" s="110"/>
      <c r="Q469" s="110" t="s">
        <v>2244</v>
      </c>
      <c r="R469" s="121"/>
    </row>
    <row r="470" spans="1:18">
      <c r="A470" s="131" t="s">
        <v>2051</v>
      </c>
      <c r="B470" s="131" t="s">
        <v>2052</v>
      </c>
      <c r="C470" s="131" t="s">
        <v>2747</v>
      </c>
      <c r="D470" s="111" t="s">
        <v>2294</v>
      </c>
      <c r="E470" s="120" t="str">
        <f t="shared" si="14"/>
        <v>การสนับสนุนผู้เชี่ยวชาญภายใต้ความร่วมมือทางวิชาการไทย-ญี่ปุ่น</v>
      </c>
      <c r="F470" s="110" t="s">
        <v>1906</v>
      </c>
      <c r="G470" s="110" t="s">
        <v>80</v>
      </c>
      <c r="H470" s="112">
        <v>2568</v>
      </c>
      <c r="I470" s="110" t="s">
        <v>2232</v>
      </c>
      <c r="J470" s="113" t="s">
        <v>325</v>
      </c>
      <c r="K470" s="110" t="s">
        <v>250</v>
      </c>
      <c r="L470" s="110" t="s">
        <v>226</v>
      </c>
      <c r="M470" s="121" t="s">
        <v>2753</v>
      </c>
      <c r="N470" s="110" t="s">
        <v>121</v>
      </c>
      <c r="O470" s="110" t="s">
        <v>2233</v>
      </c>
      <c r="P470" s="110"/>
      <c r="Q470" s="110" t="s">
        <v>2295</v>
      </c>
      <c r="R470" s="121"/>
    </row>
    <row r="471" spans="1:18">
      <c r="A471" s="131" t="s">
        <v>2051</v>
      </c>
      <c r="B471" s="131" t="s">
        <v>2052</v>
      </c>
      <c r="C471" s="131" t="s">
        <v>2747</v>
      </c>
      <c r="D471" s="111" t="s">
        <v>2241</v>
      </c>
      <c r="E471" s="120" t="str">
        <f t="shared" si="14"/>
        <v>ค่าบำรุงสมาชิกองค์การระหว่างประเทศ</v>
      </c>
      <c r="F471" s="110" t="s">
        <v>188</v>
      </c>
      <c r="G471" s="110" t="s">
        <v>41</v>
      </c>
      <c r="H471" s="112">
        <v>2568</v>
      </c>
      <c r="I471" s="110" t="s">
        <v>2232</v>
      </c>
      <c r="J471" s="113" t="s">
        <v>325</v>
      </c>
      <c r="K471" s="110" t="s">
        <v>126</v>
      </c>
      <c r="L471" s="110" t="s">
        <v>127</v>
      </c>
      <c r="M471" s="121" t="s">
        <v>2756</v>
      </c>
      <c r="N471" s="110" t="s">
        <v>69</v>
      </c>
      <c r="O471" s="110" t="s">
        <v>2233</v>
      </c>
      <c r="P471" s="110"/>
      <c r="Q471" s="110" t="s">
        <v>2242</v>
      </c>
      <c r="R471" s="121"/>
    </row>
    <row r="472" spans="1:18">
      <c r="A472" s="131" t="s">
        <v>2051</v>
      </c>
      <c r="B472" s="131" t="s">
        <v>2052</v>
      </c>
      <c r="C472" s="131" t="s">
        <v>2747</v>
      </c>
      <c r="D472" s="111" t="s">
        <v>2251</v>
      </c>
      <c r="E472" s="120" t="str">
        <f t="shared" si="14"/>
        <v>โครงการ/การดำเนินการ: โครงการหลักสูตรฝึกอบรมให้กับประเทศที่สาม (Third Country Training Programme: TCTP)</v>
      </c>
      <c r="F472" s="110" t="s">
        <v>2252</v>
      </c>
      <c r="G472" s="110" t="s">
        <v>88</v>
      </c>
      <c r="H472" s="112">
        <v>2568</v>
      </c>
      <c r="I472" s="110" t="s">
        <v>2232</v>
      </c>
      <c r="J472" s="113" t="s">
        <v>325</v>
      </c>
      <c r="K472" s="110" t="s">
        <v>232</v>
      </c>
      <c r="L472" s="110" t="s">
        <v>226</v>
      </c>
      <c r="M472" s="121" t="s">
        <v>2753</v>
      </c>
      <c r="N472" s="110" t="s">
        <v>121</v>
      </c>
      <c r="O472" s="110" t="s">
        <v>2233</v>
      </c>
      <c r="P472" s="110"/>
      <c r="Q472" s="110" t="s">
        <v>2253</v>
      </c>
      <c r="R472" s="121"/>
    </row>
    <row r="473" spans="1:18">
      <c r="A473" s="131" t="s">
        <v>2051</v>
      </c>
      <c r="B473" s="131" t="s">
        <v>2052</v>
      </c>
      <c r="C473" s="131" t="s">
        <v>2747</v>
      </c>
      <c r="D473" s="111" t="s">
        <v>2236</v>
      </c>
      <c r="E473" s="120" t="str">
        <f t="shared" si="14"/>
        <v>โครงการขยายตลาดเชิงรุกเพื่อเพิ่มการจ้างแรงงานไทยในต่างประเทศ</v>
      </c>
      <c r="F473" s="110" t="s">
        <v>2237</v>
      </c>
      <c r="G473" s="110" t="s">
        <v>88</v>
      </c>
      <c r="H473" s="112">
        <v>2568</v>
      </c>
      <c r="I473" s="110" t="s">
        <v>2232</v>
      </c>
      <c r="J473" s="113" t="s">
        <v>325</v>
      </c>
      <c r="K473" s="110" t="s">
        <v>97</v>
      </c>
      <c r="L473" s="110" t="s">
        <v>98</v>
      </c>
      <c r="M473" s="121" t="s">
        <v>2764</v>
      </c>
      <c r="N473" s="110" t="s">
        <v>92</v>
      </c>
      <c r="O473" s="110" t="s">
        <v>2233</v>
      </c>
      <c r="P473" s="110"/>
      <c r="Q473" s="110" t="s">
        <v>2238</v>
      </c>
      <c r="R473" s="121"/>
    </row>
    <row r="474" spans="1:18">
      <c r="A474" s="131" t="s">
        <v>2051</v>
      </c>
      <c r="B474" s="131" t="s">
        <v>2052</v>
      </c>
      <c r="C474" s="131" t="s">
        <v>2747</v>
      </c>
      <c r="D474" s="111" t="s">
        <v>2259</v>
      </c>
      <c r="E474" s="120" t="str">
        <f t="shared" si="14"/>
        <v>โครงการความร่วมมือตามพระราชดำริ สมเด็จพระกนิษฐาธิราชเจ้า  กรมสมเด็จพระเทพรัตนราชสุดา ฯ สยามบรมราชกุมารี ใน ๑๐ ประเทศ (ด้านพัฒนาเด็กและเยาวชน จำนวน ๑๐ ประเทศ /สาธารณสุข/เศรษฐกิจพอเพียง/ดัดแปลงสภาพอากาศ)</v>
      </c>
      <c r="F474" s="110" t="s">
        <v>2260</v>
      </c>
      <c r="G474" s="110" t="s">
        <v>88</v>
      </c>
      <c r="H474" s="112">
        <v>2568</v>
      </c>
      <c r="I474" s="110" t="s">
        <v>2232</v>
      </c>
      <c r="J474" s="113" t="s">
        <v>325</v>
      </c>
      <c r="K474" s="110" t="s">
        <v>225</v>
      </c>
      <c r="L474" s="110" t="s">
        <v>226</v>
      </c>
      <c r="M474" s="121" t="s">
        <v>2753</v>
      </c>
      <c r="N474" s="110" t="s">
        <v>121</v>
      </c>
      <c r="O474" s="110" t="s">
        <v>2233</v>
      </c>
      <c r="P474" s="110"/>
      <c r="Q474" s="110" t="s">
        <v>2261</v>
      </c>
      <c r="R474" s="121"/>
    </row>
    <row r="475" spans="1:18">
      <c r="A475" s="131" t="s">
        <v>2051</v>
      </c>
      <c r="B475" s="131" t="s">
        <v>2052</v>
      </c>
      <c r="C475" s="131" t="s">
        <v>2747</v>
      </c>
      <c r="D475" s="111" t="s">
        <v>2281</v>
      </c>
      <c r="E475" s="120" t="str">
        <f t="shared" si="14"/>
        <v xml:space="preserve">โครงการความร่วมมือเพื่อการพัฒนาสาขาการพัฒนาฝีมือแรงงาน </v>
      </c>
      <c r="F475" s="110" t="s">
        <v>2282</v>
      </c>
      <c r="G475" s="110" t="s">
        <v>88</v>
      </c>
      <c r="H475" s="112">
        <v>2568</v>
      </c>
      <c r="I475" s="110" t="s">
        <v>2020</v>
      </c>
      <c r="J475" s="113" t="s">
        <v>325</v>
      </c>
      <c r="K475" s="110" t="s">
        <v>225</v>
      </c>
      <c r="L475" s="110" t="s">
        <v>226</v>
      </c>
      <c r="M475" s="121" t="s">
        <v>2753</v>
      </c>
      <c r="N475" s="110" t="s">
        <v>121</v>
      </c>
      <c r="O475" s="110" t="s">
        <v>2233</v>
      </c>
      <c r="P475" s="110"/>
      <c r="Q475" s="110" t="s">
        <v>2283</v>
      </c>
      <c r="R475" s="121"/>
    </row>
    <row r="476" spans="1:18">
      <c r="A476" s="131" t="s">
        <v>2051</v>
      </c>
      <c r="B476" s="131" t="s">
        <v>2052</v>
      </c>
      <c r="C476" s="131" t="s">
        <v>2747</v>
      </c>
      <c r="D476" s="111" t="s">
        <v>2270</v>
      </c>
      <c r="E476" s="120" t="str">
        <f t="shared" si="14"/>
        <v>โครงการความร่วมมือเพื่อการพัฒนาสาขาการศึกษา</v>
      </c>
      <c r="F476" s="110" t="s">
        <v>1901</v>
      </c>
      <c r="G476" s="110" t="s">
        <v>88</v>
      </c>
      <c r="H476" s="112">
        <v>2568</v>
      </c>
      <c r="I476" s="110" t="s">
        <v>2232</v>
      </c>
      <c r="J476" s="113" t="s">
        <v>325</v>
      </c>
      <c r="K476" s="110" t="s">
        <v>225</v>
      </c>
      <c r="L476" s="110" t="s">
        <v>226</v>
      </c>
      <c r="M476" s="121" t="s">
        <v>2753</v>
      </c>
      <c r="N476" s="110" t="s">
        <v>121</v>
      </c>
      <c r="O476" s="110" t="s">
        <v>2233</v>
      </c>
      <c r="P476" s="110"/>
      <c r="Q476" s="110" t="s">
        <v>2271</v>
      </c>
      <c r="R476" s="121"/>
    </row>
    <row r="477" spans="1:18">
      <c r="A477" s="131" t="s">
        <v>2051</v>
      </c>
      <c r="B477" s="131" t="s">
        <v>2052</v>
      </c>
      <c r="C477" s="131" t="s">
        <v>2747</v>
      </c>
      <c r="D477" s="111" t="s">
        <v>2286</v>
      </c>
      <c r="E477" s="120" t="str">
        <f t="shared" si="14"/>
        <v>โครงการความร่วมมือเพื่อการพัฒนาสาขาเกษตร</v>
      </c>
      <c r="F477" s="110" t="s">
        <v>1928</v>
      </c>
      <c r="G477" s="110" t="s">
        <v>88</v>
      </c>
      <c r="H477" s="112">
        <v>2568</v>
      </c>
      <c r="I477" s="110" t="s">
        <v>2232</v>
      </c>
      <c r="J477" s="113" t="s">
        <v>325</v>
      </c>
      <c r="K477" s="110" t="s">
        <v>225</v>
      </c>
      <c r="L477" s="110" t="s">
        <v>226</v>
      </c>
      <c r="M477" s="121" t="s">
        <v>2753</v>
      </c>
      <c r="N477" s="110" t="s">
        <v>121</v>
      </c>
      <c r="O477" s="110" t="s">
        <v>2233</v>
      </c>
      <c r="P477" s="110"/>
      <c r="Q477" s="110" t="s">
        <v>2287</v>
      </c>
      <c r="R477" s="121"/>
    </row>
    <row r="478" spans="1:18">
      <c r="A478" s="131" t="s">
        <v>2051</v>
      </c>
      <c r="B478" s="131" t="s">
        <v>2052</v>
      </c>
      <c r="C478" s="131" t="s">
        <v>2747</v>
      </c>
      <c r="D478" s="111" t="s">
        <v>2262</v>
      </c>
      <c r="E478" s="120" t="str">
        <f t="shared" si="14"/>
        <v>โครงการความร่วมมือเพื่อการพัฒนาสาขาพัฒนาสังคม</v>
      </c>
      <c r="F478" s="110" t="s">
        <v>1925</v>
      </c>
      <c r="G478" s="110" t="s">
        <v>88</v>
      </c>
      <c r="H478" s="112">
        <v>2568</v>
      </c>
      <c r="I478" s="110" t="s">
        <v>2020</v>
      </c>
      <c r="J478" s="113" t="s">
        <v>325</v>
      </c>
      <c r="K478" s="110" t="s">
        <v>225</v>
      </c>
      <c r="L478" s="110" t="s">
        <v>226</v>
      </c>
      <c r="M478" s="121" t="s">
        <v>2753</v>
      </c>
      <c r="N478" s="110" t="s">
        <v>121</v>
      </c>
      <c r="O478" s="110" t="s">
        <v>2233</v>
      </c>
      <c r="P478" s="110"/>
      <c r="Q478" s="110" t="s">
        <v>2263</v>
      </c>
      <c r="R478" s="121"/>
    </row>
    <row r="479" spans="1:18">
      <c r="A479" s="131" t="s">
        <v>2051</v>
      </c>
      <c r="B479" s="131" t="s">
        <v>2052</v>
      </c>
      <c r="C479" s="131" t="s">
        <v>2747</v>
      </c>
      <c r="D479" s="111" t="s">
        <v>2279</v>
      </c>
      <c r="E479" s="120" t="str">
        <f t="shared" si="14"/>
        <v>โครงการความร่วมมือเพื่อการสาขาวิสาหกิจชุมชน อุตสาหกรรม การค้า การท่องเที่ยว</v>
      </c>
      <c r="F479" s="110" t="s">
        <v>2010</v>
      </c>
      <c r="G479" s="110" t="s">
        <v>88</v>
      </c>
      <c r="H479" s="112">
        <v>2568</v>
      </c>
      <c r="I479" s="110" t="s">
        <v>2232</v>
      </c>
      <c r="J479" s="113" t="s">
        <v>325</v>
      </c>
      <c r="K479" s="110" t="s">
        <v>225</v>
      </c>
      <c r="L479" s="110" t="s">
        <v>226</v>
      </c>
      <c r="M479" s="121" t="s">
        <v>2753</v>
      </c>
      <c r="N479" s="110" t="s">
        <v>121</v>
      </c>
      <c r="O479" s="110" t="s">
        <v>2233</v>
      </c>
      <c r="P479" s="110"/>
      <c r="Q479" s="110" t="s">
        <v>2280</v>
      </c>
      <c r="R479" s="121"/>
    </row>
    <row r="480" spans="1:18">
      <c r="A480" s="131" t="s">
        <v>2051</v>
      </c>
      <c r="B480" s="131" t="s">
        <v>2052</v>
      </c>
      <c r="C480" s="131" t="s">
        <v>2747</v>
      </c>
      <c r="D480" s="111" t="s">
        <v>2316</v>
      </c>
      <c r="E480" s="120" t="str">
        <f t="shared" si="14"/>
        <v>โครงการจัดงานรำลึกครบรอบ ๒๐ ปี เหตุธรณีพิบัติภัยสึนามิในมหาสมุทรอินเดีย</v>
      </c>
      <c r="F480" s="110" t="s">
        <v>2317</v>
      </c>
      <c r="G480" s="110" t="s">
        <v>80</v>
      </c>
      <c r="H480" s="112">
        <v>2568</v>
      </c>
      <c r="I480" s="110" t="s">
        <v>2232</v>
      </c>
      <c r="J480" s="113" t="s">
        <v>1149</v>
      </c>
      <c r="K480" s="110" t="s">
        <v>746</v>
      </c>
      <c r="L480" s="110" t="s">
        <v>515</v>
      </c>
      <c r="M480" s="121" t="s">
        <v>2760</v>
      </c>
      <c r="N480" s="110" t="s">
        <v>121</v>
      </c>
      <c r="O480" s="110" t="s">
        <v>2233</v>
      </c>
      <c r="P480" s="110"/>
      <c r="Q480" s="110" t="s">
        <v>2318</v>
      </c>
      <c r="R480" s="121"/>
    </row>
    <row r="481" spans="1:18">
      <c r="A481" s="131" t="s">
        <v>2051</v>
      </c>
      <c r="B481" s="131" t="s">
        <v>2052</v>
      </c>
      <c r="C481" s="131" t="s">
        <v>2747</v>
      </c>
      <c r="D481" s="111" t="s">
        <v>2609</v>
      </c>
      <c r="E481" s="120" t="str">
        <f t="shared" si="14"/>
        <v>โครงการประชุมเชิงปฏิบัติการของ FEALAC Cyber Secretariat ที่สาธารณรัฐเกาหลี</v>
      </c>
      <c r="F481" s="110" t="s">
        <v>2610</v>
      </c>
      <c r="G481" s="110" t="s">
        <v>88</v>
      </c>
      <c r="H481" s="112">
        <v>2568</v>
      </c>
      <c r="I481" s="110" t="s">
        <v>2232</v>
      </c>
      <c r="J481" s="113" t="s">
        <v>325</v>
      </c>
      <c r="K481" s="110" t="s">
        <v>500</v>
      </c>
      <c r="L481" s="110" t="s">
        <v>501</v>
      </c>
      <c r="M481" s="121" t="s">
        <v>2767</v>
      </c>
      <c r="N481" s="110" t="s">
        <v>121</v>
      </c>
      <c r="O481" s="110" t="s">
        <v>2233</v>
      </c>
      <c r="P481" s="121"/>
      <c r="Q481" s="121" t="s">
        <v>2611</v>
      </c>
      <c r="R481" s="121"/>
    </row>
    <row r="482" spans="1:18">
      <c r="A482" s="131" t="s">
        <v>2051</v>
      </c>
      <c r="B482" s="131" t="s">
        <v>2052</v>
      </c>
      <c r="C482" s="131" t="s">
        <v>2747</v>
      </c>
      <c r="D482" s="111" t="s">
        <v>2267</v>
      </c>
      <c r="E482" s="120" t="str">
        <f t="shared" si="14"/>
        <v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(แผนงานด้านการจัดการทุนการศึกษาและแผนงาน ด้านการพัฒนาการสอน)</v>
      </c>
      <c r="F482" s="110" t="s">
        <v>2268</v>
      </c>
      <c r="G482" s="110" t="s">
        <v>88</v>
      </c>
      <c r="H482" s="112">
        <v>2568</v>
      </c>
      <c r="I482" s="110" t="s">
        <v>2232</v>
      </c>
      <c r="J482" s="113" t="s">
        <v>325</v>
      </c>
      <c r="K482" s="110" t="s">
        <v>225</v>
      </c>
      <c r="L482" s="110" t="s">
        <v>226</v>
      </c>
      <c r="M482" s="121" t="s">
        <v>2753</v>
      </c>
      <c r="N482" s="110" t="s">
        <v>121</v>
      </c>
      <c r="O482" s="110" t="s">
        <v>2233</v>
      </c>
      <c r="P482" s="110"/>
      <c r="Q482" s="110" t="s">
        <v>2269</v>
      </c>
      <c r="R482" s="121"/>
    </row>
    <row r="483" spans="1:18">
      <c r="A483" s="131" t="s">
        <v>2051</v>
      </c>
      <c r="B483" s="131" t="s">
        <v>2052</v>
      </c>
      <c r="C483" s="131" t="s">
        <v>2747</v>
      </c>
      <c r="D483" s="111" t="s">
        <v>2272</v>
      </c>
      <c r="E483" s="120" t="str">
        <f t="shared" si="14"/>
        <v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v>
      </c>
      <c r="F483" s="110" t="s">
        <v>2273</v>
      </c>
      <c r="G483" s="110" t="s">
        <v>88</v>
      </c>
      <c r="H483" s="112">
        <v>2568</v>
      </c>
      <c r="I483" s="110" t="s">
        <v>2232</v>
      </c>
      <c r="J483" s="113" t="s">
        <v>2274</v>
      </c>
      <c r="K483" s="110" t="s">
        <v>225</v>
      </c>
      <c r="L483" s="110" t="s">
        <v>226</v>
      </c>
      <c r="M483" s="121" t="s">
        <v>2753</v>
      </c>
      <c r="N483" s="110" t="s">
        <v>121</v>
      </c>
      <c r="O483" s="110" t="s">
        <v>2233</v>
      </c>
      <c r="P483" s="110"/>
      <c r="Q483" s="110" t="s">
        <v>2275</v>
      </c>
      <c r="R483" s="121"/>
    </row>
    <row r="484" spans="1:18">
      <c r="A484" s="131" t="s">
        <v>2051</v>
      </c>
      <c r="B484" s="131" t="s">
        <v>2052</v>
      </c>
      <c r="C484" s="131" t="s">
        <v>2747</v>
      </c>
      <c r="D484" s="111" t="s">
        <v>2276</v>
      </c>
      <c r="E484" s="120" t="str">
        <f t="shared" si="14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</v>
      </c>
      <c r="F484" s="110" t="s">
        <v>2277</v>
      </c>
      <c r="G484" s="110" t="s">
        <v>88</v>
      </c>
      <c r="H484" s="112">
        <v>2568</v>
      </c>
      <c r="I484" s="110" t="s">
        <v>2232</v>
      </c>
      <c r="J484" s="113" t="s">
        <v>2274</v>
      </c>
      <c r="K484" s="110" t="s">
        <v>225</v>
      </c>
      <c r="L484" s="110" t="s">
        <v>226</v>
      </c>
      <c r="M484" s="121" t="s">
        <v>2753</v>
      </c>
      <c r="N484" s="110" t="s">
        <v>121</v>
      </c>
      <c r="O484" s="110" t="s">
        <v>2233</v>
      </c>
      <c r="P484" s="110"/>
      <c r="Q484" s="110" t="s">
        <v>2278</v>
      </c>
      <c r="R484" s="121"/>
    </row>
    <row r="485" spans="1:18">
      <c r="A485" s="131" t="s">
        <v>2051</v>
      </c>
      <c r="B485" s="131" t="s">
        <v>2052</v>
      </c>
      <c r="C485" s="131" t="s">
        <v>2747</v>
      </c>
      <c r="D485" s="111" t="s">
        <v>2264</v>
      </c>
      <c r="E485" s="120" t="str">
        <f t="shared" si="1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 (ด้านสาธารณสุข)</v>
      </c>
      <c r="F485" s="110" t="s">
        <v>2265</v>
      </c>
      <c r="G485" s="110" t="s">
        <v>88</v>
      </c>
      <c r="H485" s="112">
        <v>2568</v>
      </c>
      <c r="I485" s="110" t="s">
        <v>2232</v>
      </c>
      <c r="J485" s="113" t="s">
        <v>325</v>
      </c>
      <c r="K485" s="110" t="s">
        <v>225</v>
      </c>
      <c r="L485" s="110" t="s">
        <v>226</v>
      </c>
      <c r="M485" s="121" t="s">
        <v>2753</v>
      </c>
      <c r="N485" s="110" t="s">
        <v>121</v>
      </c>
      <c r="O485" s="110" t="s">
        <v>2233</v>
      </c>
      <c r="P485" s="110"/>
      <c r="Q485" s="110" t="s">
        <v>2266</v>
      </c>
      <c r="R485" s="121"/>
    </row>
    <row r="486" spans="1:18">
      <c r="A486" s="131" t="s">
        <v>2051</v>
      </c>
      <c r="B486" s="131" t="s">
        <v>2052</v>
      </c>
      <c r="C486" s="131" t="s">
        <v>2747</v>
      </c>
      <c r="D486" s="111" t="s">
        <v>2257</v>
      </c>
      <c r="E486" s="120" t="str">
        <f t="shared" si="1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F486" s="110" t="s">
        <v>1962</v>
      </c>
      <c r="G486" s="110" t="s">
        <v>88</v>
      </c>
      <c r="H486" s="112">
        <v>2568</v>
      </c>
      <c r="I486" s="110" t="s">
        <v>2232</v>
      </c>
      <c r="J486" s="113" t="s">
        <v>325</v>
      </c>
      <c r="K486" s="110" t="s">
        <v>225</v>
      </c>
      <c r="L486" s="110" t="s">
        <v>226</v>
      </c>
      <c r="M486" s="121" t="s">
        <v>2753</v>
      </c>
      <c r="N486" s="110" t="s">
        <v>121</v>
      </c>
      <c r="O486" s="110" t="s">
        <v>2233</v>
      </c>
      <c r="P486" s="110"/>
      <c r="Q486" s="110" t="s">
        <v>2258</v>
      </c>
      <c r="R486" s="121"/>
    </row>
    <row r="487" spans="1:18">
      <c r="A487" s="131" t="s">
        <v>2051</v>
      </c>
      <c r="B487" s="131" t="s">
        <v>2052</v>
      </c>
      <c r="C487" s="131" t="s">
        <v>2747</v>
      </c>
      <c r="D487" s="111" t="s">
        <v>2319</v>
      </c>
      <c r="E487" s="120" t="str">
        <f t="shared" si="14"/>
        <v>โครงการภารกิจ การทูตสิ่งแวดล้อม  การเปลี่ยนแปลง สภาพภูมิอากาศ และการพัฒนาที่ยั่งยืน (Green Diplomacy) (CBD COP16, UNFCCC COP29, UNCCD COP16, APMCDRR, INC-5)</v>
      </c>
      <c r="F487" s="110" t="s">
        <v>2320</v>
      </c>
      <c r="G487" s="110" t="s">
        <v>80</v>
      </c>
      <c r="H487" s="112">
        <v>2568</v>
      </c>
      <c r="I487" s="110" t="s">
        <v>2232</v>
      </c>
      <c r="J487" s="113" t="s">
        <v>1149</v>
      </c>
      <c r="K487" s="110" t="s">
        <v>746</v>
      </c>
      <c r="L487" s="110" t="s">
        <v>515</v>
      </c>
      <c r="M487" s="121" t="s">
        <v>2760</v>
      </c>
      <c r="N487" s="110" t="s">
        <v>121</v>
      </c>
      <c r="O487" s="110" t="s">
        <v>2233</v>
      </c>
      <c r="P487" s="110"/>
      <c r="Q487" s="110" t="s">
        <v>2321</v>
      </c>
      <c r="R487" s="121"/>
    </row>
    <row r="488" spans="1:18">
      <c r="A488" s="131" t="s">
        <v>2051</v>
      </c>
      <c r="B488" s="131" t="s">
        <v>2052</v>
      </c>
      <c r="C488" s="131" t="s">
        <v>2747</v>
      </c>
      <c r="D488" s="111" t="s">
        <v>2300</v>
      </c>
      <c r="E488" s="120" t="str">
        <f t="shared" si="14"/>
        <v>โครงการเสริมสร้างบทบาทไทยในภูมิภาคตะวันออกเฉียงเหนือของอินเดียผ่านความร่วมมือด้านการศึกษา</v>
      </c>
      <c r="F488" s="110" t="s">
        <v>2301</v>
      </c>
      <c r="G488" s="110" t="s">
        <v>88</v>
      </c>
      <c r="H488" s="112">
        <v>2568</v>
      </c>
      <c r="I488" s="110" t="s">
        <v>2020</v>
      </c>
      <c r="J488" s="113" t="s">
        <v>325</v>
      </c>
      <c r="K488" s="110" t="s">
        <v>506</v>
      </c>
      <c r="L488" s="110" t="s">
        <v>2034</v>
      </c>
      <c r="M488" s="121" t="s">
        <v>2762</v>
      </c>
      <c r="N488" s="110" t="s">
        <v>121</v>
      </c>
      <c r="O488" s="110" t="s">
        <v>2233</v>
      </c>
      <c r="P488" s="110"/>
      <c r="Q488" s="110" t="s">
        <v>2302</v>
      </c>
      <c r="R488" s="121"/>
    </row>
    <row r="489" spans="1:18">
      <c r="A489" s="131" t="s">
        <v>2051</v>
      </c>
      <c r="B489" s="131" t="s">
        <v>2052</v>
      </c>
      <c r="C489" s="131" t="s">
        <v>2747</v>
      </c>
      <c r="D489" s="111" t="s">
        <v>2606</v>
      </c>
      <c r="E489" s="120" t="str">
        <f t="shared" si="14"/>
        <v>โครงการอาสาสมัครเพื่อนไทย (Friends from Thailand- FFT)</v>
      </c>
      <c r="F489" s="110" t="s">
        <v>2607</v>
      </c>
      <c r="G489" s="110" t="s">
        <v>28</v>
      </c>
      <c r="H489" s="112">
        <v>2568</v>
      </c>
      <c r="I489" s="110" t="s">
        <v>2232</v>
      </c>
      <c r="J489" s="113" t="s">
        <v>325</v>
      </c>
      <c r="K489" s="110" t="s">
        <v>225</v>
      </c>
      <c r="L489" s="110" t="s">
        <v>226</v>
      </c>
      <c r="M489" s="121" t="s">
        <v>2753</v>
      </c>
      <c r="N489" s="110" t="s">
        <v>121</v>
      </c>
      <c r="O489" s="110" t="s">
        <v>2233</v>
      </c>
      <c r="P489" s="121"/>
      <c r="Q489" s="121" t="s">
        <v>2608</v>
      </c>
      <c r="R489" s="121"/>
    </row>
    <row r="490" spans="1:18">
      <c r="A490" s="131" t="s">
        <v>2051</v>
      </c>
      <c r="B490" s="131" t="s">
        <v>2052</v>
      </c>
      <c r="C490" s="131" t="s">
        <v>2748</v>
      </c>
      <c r="D490" s="111" t="s">
        <v>2712</v>
      </c>
      <c r="E490" s="120" t="str">
        <f t="shared" si="14"/>
        <v xml:space="preserve">การสนับสนุนผู้เชี่ยวชาญญี่ปุ่นภายใต้โครงการ ASEAN University Network Southeast Asia Engineering Education Development Network </v>
      </c>
      <c r="F490" s="110" t="s">
        <v>2713</v>
      </c>
      <c r="G490" s="110" t="s">
        <v>80</v>
      </c>
      <c r="H490" s="112">
        <v>2564</v>
      </c>
      <c r="I490" s="110" t="s">
        <v>209</v>
      </c>
      <c r="J490" s="113" t="s">
        <v>216</v>
      </c>
      <c r="K490" s="110" t="s">
        <v>250</v>
      </c>
      <c r="L490" s="110" t="s">
        <v>226</v>
      </c>
      <c r="M490" s="121" t="s">
        <v>2753</v>
      </c>
      <c r="N490" s="110" t="s">
        <v>121</v>
      </c>
      <c r="O490" s="113" t="s">
        <v>2325</v>
      </c>
      <c r="P490" s="111"/>
      <c r="Q490" s="110" t="s">
        <v>2715</v>
      </c>
      <c r="R490" s="121"/>
    </row>
    <row r="491" spans="1:18">
      <c r="A491" s="131" t="s">
        <v>2051</v>
      </c>
      <c r="B491" s="131" t="s">
        <v>2052</v>
      </c>
      <c r="C491" s="131" t="s">
        <v>2748</v>
      </c>
      <c r="D491" s="111" t="s">
        <v>2677</v>
      </c>
      <c r="E491" s="120" t="str">
        <f t="shared" si="14"/>
        <v>การประชุม Political Consultations ระดับเจ้าหน้าที่อาวุโสไทย-ตุรกี ครั้งที่ 6 ที่สาธารณรัฐตุรกี</v>
      </c>
      <c r="F491" s="110" t="s">
        <v>2678</v>
      </c>
      <c r="G491" s="110" t="s">
        <v>88</v>
      </c>
      <c r="H491" s="112">
        <v>2565</v>
      </c>
      <c r="I491" s="110" t="s">
        <v>1098</v>
      </c>
      <c r="J491" s="113" t="s">
        <v>164</v>
      </c>
      <c r="K491" s="110" t="s">
        <v>436</v>
      </c>
      <c r="L491" s="110" t="s">
        <v>437</v>
      </c>
      <c r="M491" s="121" t="s">
        <v>437</v>
      </c>
      <c r="N491" s="110" t="s">
        <v>121</v>
      </c>
      <c r="O491" s="113" t="s">
        <v>2544</v>
      </c>
      <c r="P491" s="111"/>
      <c r="Q491" s="110" t="s">
        <v>2682</v>
      </c>
      <c r="R491" s="121"/>
    </row>
    <row r="492" spans="1:18">
      <c r="A492" s="131" t="s">
        <v>2051</v>
      </c>
      <c r="B492" s="131" t="s">
        <v>2052</v>
      </c>
      <c r="C492" s="131" t="s">
        <v>2748</v>
      </c>
      <c r="D492" s="111" t="s">
        <v>2683</v>
      </c>
      <c r="E492" s="120" t="str">
        <f t="shared" si="14"/>
        <v>การประชุม Political Consultations ระหว่างกระทรวงการต่างประเทศไทย-ยูเครน ครั้งที่ 3</v>
      </c>
      <c r="F492" s="110" t="s">
        <v>2684</v>
      </c>
      <c r="G492" s="110" t="s">
        <v>88</v>
      </c>
      <c r="H492" s="112">
        <v>2565</v>
      </c>
      <c r="I492" s="110" t="s">
        <v>1098</v>
      </c>
      <c r="J492" s="113" t="s">
        <v>1098</v>
      </c>
      <c r="K492" s="110" t="s">
        <v>436</v>
      </c>
      <c r="L492" s="110" t="s">
        <v>437</v>
      </c>
      <c r="M492" s="121" t="s">
        <v>437</v>
      </c>
      <c r="N492" s="110" t="s">
        <v>121</v>
      </c>
      <c r="O492" s="113" t="s">
        <v>2544</v>
      </c>
      <c r="P492" s="111"/>
      <c r="Q492" s="110" t="s">
        <v>2686</v>
      </c>
      <c r="R492" s="121"/>
    </row>
    <row r="493" spans="1:18">
      <c r="A493" s="131" t="s">
        <v>2051</v>
      </c>
      <c r="B493" s="131" t="s">
        <v>2052</v>
      </c>
      <c r="C493" s="131" t="s">
        <v>2748</v>
      </c>
      <c r="D493" s="111" t="s">
        <v>2719</v>
      </c>
      <c r="E493" s="120" t="str">
        <f t="shared" si="14"/>
        <v>โครงการส่งเสริมการพัฒนาความร่วมมือในกรอบภูมิภาคและอนุภูมิภาค ประจำไตรมาส ๔ / ๒๕๖๔</v>
      </c>
      <c r="F493" s="110" t="s">
        <v>2720</v>
      </c>
      <c r="G493" s="110" t="s">
        <v>41</v>
      </c>
      <c r="H493" s="112">
        <v>2565</v>
      </c>
      <c r="I493" s="110" t="s">
        <v>216</v>
      </c>
      <c r="J493" s="113" t="s">
        <v>316</v>
      </c>
      <c r="K493" s="110" t="s">
        <v>810</v>
      </c>
      <c r="L493" s="110" t="s">
        <v>573</v>
      </c>
      <c r="M493" s="121" t="s">
        <v>573</v>
      </c>
      <c r="N493" s="110" t="s">
        <v>121</v>
      </c>
      <c r="O493" s="113" t="s">
        <v>2544</v>
      </c>
      <c r="P493" s="111"/>
      <c r="Q493" s="110" t="s">
        <v>2721</v>
      </c>
      <c r="R493" s="121"/>
    </row>
    <row r="494" spans="1:18">
      <c r="A494" s="131" t="s">
        <v>2051</v>
      </c>
      <c r="B494" s="131" t="s">
        <v>2052</v>
      </c>
      <c r="C494" s="131" t="s">
        <v>2748</v>
      </c>
      <c r="D494" s="111" t="s">
        <v>2692</v>
      </c>
      <c r="E494" s="120" t="str">
        <f t="shared" si="14"/>
        <v>กิจกรรมที่ 10 อำนวยการและประสานนโยบายกิจการต่างประเทศ กิจการชายแดนและผู้อพยพ</v>
      </c>
      <c r="F494" s="110" t="s">
        <v>2693</v>
      </c>
      <c r="G494" s="110" t="s">
        <v>88</v>
      </c>
      <c r="H494" s="112">
        <v>2566</v>
      </c>
      <c r="I494" s="110" t="s">
        <v>201</v>
      </c>
      <c r="J494" s="113" t="s">
        <v>202</v>
      </c>
      <c r="K494" s="110" t="s">
        <v>35</v>
      </c>
      <c r="L494" s="110" t="s">
        <v>2695</v>
      </c>
      <c r="M494" s="121" t="s">
        <v>2775</v>
      </c>
      <c r="N494" s="110" t="s">
        <v>2694</v>
      </c>
      <c r="O494" s="110" t="s">
        <v>2122</v>
      </c>
      <c r="P494" s="110"/>
      <c r="Q494" s="110" t="s">
        <v>2699</v>
      </c>
      <c r="R494" s="121"/>
    </row>
    <row r="495" spans="1:18">
      <c r="A495" s="131" t="s">
        <v>2051</v>
      </c>
      <c r="B495" s="131" t="s">
        <v>2052</v>
      </c>
      <c r="C495" s="131" t="s">
        <v>2748</v>
      </c>
      <c r="D495" s="111" t="s">
        <v>2700</v>
      </c>
      <c r="E495" s="120" t="str">
        <f t="shared" si="14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F495" s="110" t="s">
        <v>2701</v>
      </c>
      <c r="G495" s="110" t="s">
        <v>88</v>
      </c>
      <c r="H495" s="112">
        <v>2566</v>
      </c>
      <c r="I495" s="110" t="s">
        <v>1951</v>
      </c>
      <c r="J495" s="113" t="s">
        <v>1254</v>
      </c>
      <c r="K495" s="110" t="s">
        <v>225</v>
      </c>
      <c r="L495" s="110" t="s">
        <v>226</v>
      </c>
      <c r="M495" s="121" t="s">
        <v>2753</v>
      </c>
      <c r="N495" s="110" t="s">
        <v>121</v>
      </c>
      <c r="O495" s="110" t="s">
        <v>2122</v>
      </c>
      <c r="P495" s="110"/>
      <c r="Q495" s="110" t="s">
        <v>2703</v>
      </c>
      <c r="R495" s="121"/>
    </row>
    <row r="496" spans="1:18">
      <c r="A496" s="131" t="s">
        <v>2051</v>
      </c>
      <c r="B496" s="131" t="s">
        <v>2052</v>
      </c>
      <c r="C496" s="131" t="s">
        <v>2748</v>
      </c>
      <c r="D496" s="111" t="s">
        <v>2600</v>
      </c>
      <c r="E496" s="120" t="str">
        <f t="shared" si="14"/>
        <v>โครงการ “ภารกิจการทูตเพื่อการพัฒนาที่ยั่งยืน (SDGs Diplomacy)”</v>
      </c>
      <c r="F496" s="110" t="s">
        <v>917</v>
      </c>
      <c r="G496" s="110" t="s">
        <v>88</v>
      </c>
      <c r="H496" s="112">
        <v>2567</v>
      </c>
      <c r="I496" s="110" t="s">
        <v>583</v>
      </c>
      <c r="J496" s="113" t="s">
        <v>913</v>
      </c>
      <c r="K496" s="110" t="s">
        <v>746</v>
      </c>
      <c r="L496" s="110" t="s">
        <v>515</v>
      </c>
      <c r="M496" s="121" t="s">
        <v>2760</v>
      </c>
      <c r="N496" s="110" t="s">
        <v>121</v>
      </c>
      <c r="O496" s="110" t="s">
        <v>2186</v>
      </c>
      <c r="P496" s="115" t="s">
        <v>2749</v>
      </c>
      <c r="Q496" s="110" t="s">
        <v>2601</v>
      </c>
      <c r="R496" s="121"/>
    </row>
    <row r="497" spans="1:18">
      <c r="A497" s="131" t="s">
        <v>2051</v>
      </c>
      <c r="B497" s="131" t="s">
        <v>2052</v>
      </c>
      <c r="C497" s="131" t="s">
        <v>2748</v>
      </c>
      <c r="D497" s="111" t="s">
        <v>2722</v>
      </c>
      <c r="E497" s="120" t="str">
        <f t="shared" ref="E497:E499" si="15">HYPERLINK(Q497,F497)</f>
        <v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v>
      </c>
      <c r="F497" s="110" t="s">
        <v>2723</v>
      </c>
      <c r="G497" s="110" t="s">
        <v>41</v>
      </c>
      <c r="H497" s="112">
        <v>2567</v>
      </c>
      <c r="I497" s="110" t="s">
        <v>583</v>
      </c>
      <c r="J497" s="113" t="s">
        <v>913</v>
      </c>
      <c r="K497" s="110" t="s">
        <v>2724</v>
      </c>
      <c r="L497" s="110" t="s">
        <v>2089</v>
      </c>
      <c r="M497" s="121" t="s">
        <v>2776</v>
      </c>
      <c r="N497" s="110" t="s">
        <v>76</v>
      </c>
      <c r="O497" s="110" t="s">
        <v>2186</v>
      </c>
      <c r="P497" s="110"/>
      <c r="Q497" s="110" t="s">
        <v>2729</v>
      </c>
      <c r="R497" s="121"/>
    </row>
    <row r="498" spans="1:18">
      <c r="A498" s="131" t="s">
        <v>2051</v>
      </c>
      <c r="B498" s="131" t="s">
        <v>2052</v>
      </c>
      <c r="C498" s="131" t="s">
        <v>2748</v>
      </c>
      <c r="D498" s="111" t="s">
        <v>2710</v>
      </c>
      <c r="E498" s="120" t="str">
        <f t="shared" si="15"/>
        <v>โครงการความร่วมมือเพื่อการพัฒนาสาขาสาธารณสุข</v>
      </c>
      <c r="F498" s="110" t="s">
        <v>1922</v>
      </c>
      <c r="G498" s="110" t="s">
        <v>88</v>
      </c>
      <c r="H498" s="112">
        <v>2568</v>
      </c>
      <c r="I498" s="110" t="s">
        <v>2232</v>
      </c>
      <c r="J498" s="113" t="s">
        <v>325</v>
      </c>
      <c r="K498" s="110" t="s">
        <v>225</v>
      </c>
      <c r="L498" s="110" t="s">
        <v>226</v>
      </c>
      <c r="M498" s="121" t="s">
        <v>2753</v>
      </c>
      <c r="N498" s="110" t="s">
        <v>121</v>
      </c>
      <c r="O498" s="110" t="s">
        <v>2233</v>
      </c>
      <c r="P498" s="110"/>
      <c r="Q498" s="110" t="s">
        <v>2711</v>
      </c>
      <c r="R498" s="121"/>
    </row>
    <row r="499" spans="1:18">
      <c r="A499" s="131" t="s">
        <v>2051</v>
      </c>
      <c r="B499" s="131" t="s">
        <v>2052</v>
      </c>
      <c r="C499" s="131" t="s">
        <v>2748</v>
      </c>
      <c r="D499" s="111" t="s">
        <v>2673</v>
      </c>
      <c r="E499" s="120" t="str">
        <f t="shared" si="15"/>
        <v>โครงการฉลองครบรอบ ๗๐ ปี ความสัมพันธ์ทางการทูต ไทย-ศรีลังกา</v>
      </c>
      <c r="F499" s="110" t="s">
        <v>2674</v>
      </c>
      <c r="G499" s="110" t="s">
        <v>88</v>
      </c>
      <c r="H499" s="112">
        <v>2568</v>
      </c>
      <c r="I499" s="110" t="s">
        <v>2311</v>
      </c>
      <c r="J499" s="113" t="s">
        <v>325</v>
      </c>
      <c r="K499" s="110" t="s">
        <v>506</v>
      </c>
      <c r="L499" s="110" t="s">
        <v>2034</v>
      </c>
      <c r="M499" s="121" t="s">
        <v>2762</v>
      </c>
      <c r="N499" s="110" t="s">
        <v>121</v>
      </c>
      <c r="O499" s="110" t="s">
        <v>2233</v>
      </c>
      <c r="P499" s="110"/>
      <c r="Q499" s="110" t="s">
        <v>2676</v>
      </c>
      <c r="R499" s="121"/>
    </row>
    <row r="500" spans="1:18">
      <c r="A500" s="132" t="s">
        <v>2051</v>
      </c>
      <c r="B500" s="132" t="s">
        <v>2055</v>
      </c>
      <c r="C500" s="132" t="s">
        <v>2747</v>
      </c>
      <c r="D500" s="121" t="s">
        <v>326</v>
      </c>
      <c r="E500" s="122" t="s">
        <v>327</v>
      </c>
      <c r="F500" s="121" t="s">
        <v>327</v>
      </c>
      <c r="G500" s="121" t="s">
        <v>88</v>
      </c>
      <c r="H500" s="123">
        <v>2561</v>
      </c>
      <c r="I500" s="121" t="s">
        <v>44</v>
      </c>
      <c r="J500" s="121" t="s">
        <v>329</v>
      </c>
      <c r="K500" s="121" t="s">
        <v>225</v>
      </c>
      <c r="L500" s="121" t="s">
        <v>226</v>
      </c>
      <c r="M500" s="121" t="s">
        <v>2753</v>
      </c>
      <c r="N500" s="121" t="s">
        <v>121</v>
      </c>
      <c r="O500" s="121"/>
      <c r="P500" s="121"/>
      <c r="Q500" s="121"/>
      <c r="R500" s="121" t="s">
        <v>915</v>
      </c>
    </row>
    <row r="501" spans="1:18">
      <c r="A501" s="132" t="s">
        <v>2051</v>
      </c>
      <c r="B501" s="132" t="s">
        <v>2055</v>
      </c>
      <c r="C501" s="132" t="s">
        <v>2747</v>
      </c>
      <c r="D501" s="121" t="s">
        <v>404</v>
      </c>
      <c r="E501" s="122" t="s">
        <v>405</v>
      </c>
      <c r="F501" s="121" t="s">
        <v>405</v>
      </c>
      <c r="G501" s="121" t="s">
        <v>88</v>
      </c>
      <c r="H501" s="123">
        <v>2561</v>
      </c>
      <c r="I501" s="121" t="s">
        <v>397</v>
      </c>
      <c r="J501" s="121" t="s">
        <v>257</v>
      </c>
      <c r="K501" s="121" t="s">
        <v>225</v>
      </c>
      <c r="L501" s="121" t="s">
        <v>226</v>
      </c>
      <c r="M501" s="121" t="s">
        <v>2753</v>
      </c>
      <c r="N501" s="121" t="s">
        <v>121</v>
      </c>
      <c r="O501" s="121"/>
      <c r="P501" s="121"/>
      <c r="Q501" s="121"/>
      <c r="R501" s="121" t="s">
        <v>915</v>
      </c>
    </row>
    <row r="502" spans="1:18">
      <c r="A502" s="132" t="s">
        <v>2051</v>
      </c>
      <c r="B502" s="132" t="s">
        <v>2055</v>
      </c>
      <c r="C502" s="132" t="s">
        <v>2747</v>
      </c>
      <c r="D502" s="121" t="s">
        <v>401</v>
      </c>
      <c r="E502" s="122" t="s">
        <v>402</v>
      </c>
      <c r="F502" s="121" t="s">
        <v>402</v>
      </c>
      <c r="G502" s="121" t="s">
        <v>88</v>
      </c>
      <c r="H502" s="123">
        <v>2561</v>
      </c>
      <c r="I502" s="121" t="s">
        <v>397</v>
      </c>
      <c r="J502" s="121" t="s">
        <v>257</v>
      </c>
      <c r="K502" s="121" t="s">
        <v>225</v>
      </c>
      <c r="L502" s="121" t="s">
        <v>226</v>
      </c>
      <c r="M502" s="121" t="s">
        <v>2753</v>
      </c>
      <c r="N502" s="121" t="s">
        <v>121</v>
      </c>
      <c r="O502" s="121"/>
      <c r="P502" s="121"/>
      <c r="Q502" s="121"/>
      <c r="R502" s="121" t="s">
        <v>915</v>
      </c>
    </row>
    <row r="503" spans="1:18">
      <c r="A503" s="132" t="s">
        <v>2051</v>
      </c>
      <c r="B503" s="132" t="s">
        <v>2055</v>
      </c>
      <c r="C503" s="132" t="s">
        <v>2747</v>
      </c>
      <c r="D503" s="121" t="s">
        <v>398</v>
      </c>
      <c r="E503" s="122" t="s">
        <v>399</v>
      </c>
      <c r="F503" s="121" t="s">
        <v>399</v>
      </c>
      <c r="G503" s="121" t="s">
        <v>88</v>
      </c>
      <c r="H503" s="123">
        <v>2561</v>
      </c>
      <c r="I503" s="121" t="s">
        <v>397</v>
      </c>
      <c r="J503" s="121" t="s">
        <v>257</v>
      </c>
      <c r="K503" s="121" t="s">
        <v>225</v>
      </c>
      <c r="L503" s="121" t="s">
        <v>226</v>
      </c>
      <c r="M503" s="121" t="s">
        <v>2753</v>
      </c>
      <c r="N503" s="121" t="s">
        <v>121</v>
      </c>
      <c r="O503" s="121"/>
      <c r="P503" s="121"/>
      <c r="Q503" s="121"/>
      <c r="R503" s="121" t="s">
        <v>915</v>
      </c>
    </row>
    <row r="504" spans="1:18">
      <c r="A504" s="132" t="s">
        <v>2051</v>
      </c>
      <c r="B504" s="132" t="s">
        <v>2055</v>
      </c>
      <c r="C504" s="132" t="s">
        <v>2747</v>
      </c>
      <c r="D504" s="121" t="s">
        <v>394</v>
      </c>
      <c r="E504" s="122" t="s">
        <v>1343</v>
      </c>
      <c r="F504" s="121" t="s">
        <v>395</v>
      </c>
      <c r="G504" s="121" t="s">
        <v>88</v>
      </c>
      <c r="H504" s="123">
        <v>2561</v>
      </c>
      <c r="I504" s="121" t="s">
        <v>397</v>
      </c>
      <c r="J504" s="121" t="s">
        <v>257</v>
      </c>
      <c r="K504" s="121" t="s">
        <v>225</v>
      </c>
      <c r="L504" s="121" t="s">
        <v>226</v>
      </c>
      <c r="M504" s="121" t="s">
        <v>2753</v>
      </c>
      <c r="N504" s="121" t="s">
        <v>121</v>
      </c>
      <c r="O504" s="121"/>
      <c r="P504" s="121"/>
      <c r="Q504" s="121"/>
      <c r="R504" s="121" t="s">
        <v>915</v>
      </c>
    </row>
    <row r="505" spans="1:18">
      <c r="A505" s="132" t="s">
        <v>2051</v>
      </c>
      <c r="B505" s="132" t="s">
        <v>2055</v>
      </c>
      <c r="C505" s="132" t="s">
        <v>2747</v>
      </c>
      <c r="D505" s="121" t="s">
        <v>639</v>
      </c>
      <c r="E505" s="122" t="s">
        <v>1343</v>
      </c>
      <c r="F505" s="121" t="s">
        <v>395</v>
      </c>
      <c r="G505" s="121" t="s">
        <v>88</v>
      </c>
      <c r="H505" s="123">
        <v>2561</v>
      </c>
      <c r="I505" s="121" t="s">
        <v>397</v>
      </c>
      <c r="J505" s="121" t="s">
        <v>164</v>
      </c>
      <c r="K505" s="121" t="s">
        <v>225</v>
      </c>
      <c r="L505" s="121" t="s">
        <v>226</v>
      </c>
      <c r="M505" s="121" t="s">
        <v>2753</v>
      </c>
      <c r="N505" s="121" t="s">
        <v>121</v>
      </c>
      <c r="O505" s="121"/>
      <c r="P505" s="121"/>
      <c r="Q505" s="121"/>
      <c r="R505" s="121" t="s">
        <v>915</v>
      </c>
    </row>
    <row r="506" spans="1:18">
      <c r="A506" s="132" t="s">
        <v>2051</v>
      </c>
      <c r="B506" s="132" t="s">
        <v>2055</v>
      </c>
      <c r="C506" s="132" t="s">
        <v>2747</v>
      </c>
      <c r="D506" s="121" t="s">
        <v>100</v>
      </c>
      <c r="E506" s="124" t="s">
        <v>101</v>
      </c>
      <c r="F506" s="121" t="s">
        <v>101</v>
      </c>
      <c r="G506" s="121" t="s">
        <v>88</v>
      </c>
      <c r="H506" s="123">
        <v>2562</v>
      </c>
      <c r="I506" s="121" t="s">
        <v>33</v>
      </c>
      <c r="J506" s="121" t="s">
        <v>34</v>
      </c>
      <c r="K506" s="121" t="s">
        <v>104</v>
      </c>
      <c r="L506" s="121" t="s">
        <v>105</v>
      </c>
      <c r="M506" s="121" t="s">
        <v>2759</v>
      </c>
      <c r="N506" s="121" t="s">
        <v>106</v>
      </c>
      <c r="O506" s="121"/>
      <c r="P506" s="121"/>
      <c r="Q506" s="121"/>
      <c r="R506" s="121" t="s">
        <v>915</v>
      </c>
    </row>
    <row r="507" spans="1:18">
      <c r="A507" s="132" t="s">
        <v>2051</v>
      </c>
      <c r="B507" s="132" t="s">
        <v>2055</v>
      </c>
      <c r="C507" s="132" t="s">
        <v>2747</v>
      </c>
      <c r="D507" s="121" t="s">
        <v>353</v>
      </c>
      <c r="E507" s="122" t="s">
        <v>354</v>
      </c>
      <c r="F507" s="121" t="s">
        <v>354</v>
      </c>
      <c r="G507" s="121" t="s">
        <v>88</v>
      </c>
      <c r="H507" s="123">
        <v>2562</v>
      </c>
      <c r="I507" s="121" t="s">
        <v>135</v>
      </c>
      <c r="J507" s="121" t="s">
        <v>163</v>
      </c>
      <c r="K507" s="121" t="s">
        <v>225</v>
      </c>
      <c r="L507" s="121" t="s">
        <v>226</v>
      </c>
      <c r="M507" s="121" t="s">
        <v>2753</v>
      </c>
      <c r="N507" s="121" t="s">
        <v>121</v>
      </c>
      <c r="O507" s="121"/>
      <c r="P507" s="121"/>
      <c r="Q507" s="121"/>
      <c r="R507" s="121" t="s">
        <v>915</v>
      </c>
    </row>
    <row r="508" spans="1:18">
      <c r="A508" s="132" t="s">
        <v>2051</v>
      </c>
      <c r="B508" s="132" t="s">
        <v>2055</v>
      </c>
      <c r="C508" s="132" t="s">
        <v>2747</v>
      </c>
      <c r="D508" s="121" t="s">
        <v>677</v>
      </c>
      <c r="E508" s="122" t="s">
        <v>354</v>
      </c>
      <c r="F508" s="121" t="s">
        <v>354</v>
      </c>
      <c r="G508" s="121" t="s">
        <v>88</v>
      </c>
      <c r="H508" s="123">
        <v>2562</v>
      </c>
      <c r="I508" s="121" t="s">
        <v>135</v>
      </c>
      <c r="J508" s="121" t="s">
        <v>679</v>
      </c>
      <c r="K508" s="121" t="s">
        <v>225</v>
      </c>
      <c r="L508" s="121" t="s">
        <v>226</v>
      </c>
      <c r="M508" s="121" t="s">
        <v>2753</v>
      </c>
      <c r="N508" s="121" t="s">
        <v>121</v>
      </c>
      <c r="O508" s="121"/>
      <c r="P508" s="121"/>
      <c r="Q508" s="121"/>
      <c r="R508" s="121" t="s">
        <v>915</v>
      </c>
    </row>
    <row r="509" spans="1:18">
      <c r="A509" s="132" t="s">
        <v>2051</v>
      </c>
      <c r="B509" s="132" t="s">
        <v>2055</v>
      </c>
      <c r="C509" s="132" t="s">
        <v>2747</v>
      </c>
      <c r="D509" s="121" t="s">
        <v>131</v>
      </c>
      <c r="E509" s="124" t="s">
        <v>132</v>
      </c>
      <c r="F509" s="121" t="s">
        <v>132</v>
      </c>
      <c r="G509" s="121" t="s">
        <v>88</v>
      </c>
      <c r="H509" s="123">
        <v>2562</v>
      </c>
      <c r="I509" s="121" t="s">
        <v>134</v>
      </c>
      <c r="J509" s="121" t="s">
        <v>135</v>
      </c>
      <c r="K509" s="121"/>
      <c r="L509" s="121" t="s">
        <v>120</v>
      </c>
      <c r="M509" s="121" t="s">
        <v>2774</v>
      </c>
      <c r="N509" s="121" t="s">
        <v>121</v>
      </c>
      <c r="O509" s="121"/>
      <c r="P509" s="121"/>
      <c r="Q509" s="121"/>
      <c r="R509" s="121" t="s">
        <v>915</v>
      </c>
    </row>
    <row r="510" spans="1:18">
      <c r="A510" s="132" t="s">
        <v>2051</v>
      </c>
      <c r="B510" s="132" t="s">
        <v>2055</v>
      </c>
      <c r="C510" s="132" t="s">
        <v>2747</v>
      </c>
      <c r="D510" s="111" t="s">
        <v>359</v>
      </c>
      <c r="E510" s="120" t="str">
        <f t="shared" ref="E510:E541" si="16">HYPERLINK(Q510,F510)</f>
        <v>การร่วมเป็นเจ้าภาพจัดงาน GSSD Expo 2020 ร่วมกับสหประชาชาติ (UNOSSC และ ESCAP) (กลุ่มงาน SEP)</v>
      </c>
      <c r="F510" s="110" t="s">
        <v>360</v>
      </c>
      <c r="G510" s="110" t="s">
        <v>88</v>
      </c>
      <c r="H510" s="112">
        <v>2564</v>
      </c>
      <c r="I510" s="110" t="s">
        <v>153</v>
      </c>
      <c r="J510" s="113" t="s">
        <v>316</v>
      </c>
      <c r="K510" s="110" t="s">
        <v>225</v>
      </c>
      <c r="L510" s="110" t="s">
        <v>226</v>
      </c>
      <c r="M510" s="121" t="s">
        <v>2753</v>
      </c>
      <c r="N510" s="110" t="s">
        <v>121</v>
      </c>
      <c r="O510" s="113" t="s">
        <v>2325</v>
      </c>
      <c r="P510" s="111"/>
      <c r="Q510" s="110" t="s">
        <v>2645</v>
      </c>
      <c r="R510" s="121"/>
    </row>
    <row r="511" spans="1:18">
      <c r="A511" s="132" t="s">
        <v>2051</v>
      </c>
      <c r="B511" s="132" t="s">
        <v>2055</v>
      </c>
      <c r="C511" s="132" t="s">
        <v>2747</v>
      </c>
      <c r="D511" s="111" t="s">
        <v>784</v>
      </c>
      <c r="E511" s="120" t="str">
        <f t="shared" si="16"/>
        <v>การสนับสนุนผู้เชี่ยวชาญญี่ปุ่นภายใต้โครงการ Community-Based Entrepreneurship Promotion</v>
      </c>
      <c r="F511" s="110" t="s">
        <v>785</v>
      </c>
      <c r="G511" s="110" t="s">
        <v>88</v>
      </c>
      <c r="H511" s="112">
        <v>2564</v>
      </c>
      <c r="I511" s="110" t="s">
        <v>387</v>
      </c>
      <c r="J511" s="113" t="s">
        <v>216</v>
      </c>
      <c r="K511" s="110" t="s">
        <v>250</v>
      </c>
      <c r="L511" s="110" t="s">
        <v>226</v>
      </c>
      <c r="M511" s="121" t="s">
        <v>2753</v>
      </c>
      <c r="N511" s="110" t="s">
        <v>121</v>
      </c>
      <c r="O511" s="113" t="s">
        <v>2325</v>
      </c>
      <c r="P511" s="111"/>
      <c r="Q511" s="110" t="s">
        <v>2495</v>
      </c>
      <c r="R511" s="121"/>
    </row>
    <row r="512" spans="1:18">
      <c r="A512" s="132" t="s">
        <v>2051</v>
      </c>
      <c r="B512" s="132" t="s">
        <v>2055</v>
      </c>
      <c r="C512" s="132" t="s">
        <v>2747</v>
      </c>
      <c r="D512" s="111" t="s">
        <v>881</v>
      </c>
      <c r="E512" s="120" t="str">
        <f t="shared" si="16"/>
        <v>โครงการ Improvement of Farmers Livelihood in Nasaithong and Sengthong Districts, Vientiane Capital, Lao PDR through Enhancing Agricultural Productivity (ส่วนให้ฯ 2)</v>
      </c>
      <c r="F512" s="110" t="s">
        <v>882</v>
      </c>
      <c r="G512" s="110" t="s">
        <v>88</v>
      </c>
      <c r="H512" s="112">
        <v>2564</v>
      </c>
      <c r="I512" s="110" t="s">
        <v>153</v>
      </c>
      <c r="J512" s="113" t="s">
        <v>870</v>
      </c>
      <c r="K512" s="110" t="s">
        <v>225</v>
      </c>
      <c r="L512" s="110" t="s">
        <v>226</v>
      </c>
      <c r="M512" s="121" t="s">
        <v>2753</v>
      </c>
      <c r="N512" s="110" t="s">
        <v>121</v>
      </c>
      <c r="O512" s="113" t="s">
        <v>2325</v>
      </c>
      <c r="P512" s="111"/>
      <c r="Q512" s="110" t="s">
        <v>2354</v>
      </c>
      <c r="R512" s="121"/>
    </row>
    <row r="513" spans="1:18">
      <c r="A513" s="132" t="s">
        <v>2051</v>
      </c>
      <c r="B513" s="132" t="s">
        <v>2055</v>
      </c>
      <c r="C513" s="132" t="s">
        <v>2747</v>
      </c>
      <c r="D513" s="111" t="s">
        <v>326</v>
      </c>
      <c r="E513" s="120" t="str">
        <f t="shared" si="16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</v>
      </c>
      <c r="F513" s="110" t="s">
        <v>327</v>
      </c>
      <c r="G513" s="110" t="s">
        <v>88</v>
      </c>
      <c r="H513" s="112">
        <v>2564</v>
      </c>
      <c r="I513" s="110" t="s">
        <v>44</v>
      </c>
      <c r="J513" s="113" t="s">
        <v>329</v>
      </c>
      <c r="K513" s="110" t="s">
        <v>225</v>
      </c>
      <c r="L513" s="110" t="s">
        <v>226</v>
      </c>
      <c r="M513" s="121" t="s">
        <v>2753</v>
      </c>
      <c r="N513" s="110" t="s">
        <v>121</v>
      </c>
      <c r="O513" s="113" t="s">
        <v>2325</v>
      </c>
      <c r="P513" s="111"/>
      <c r="Q513" s="110" t="s">
        <v>2465</v>
      </c>
      <c r="R513" s="121"/>
    </row>
    <row r="514" spans="1:18">
      <c r="A514" s="132" t="s">
        <v>2051</v>
      </c>
      <c r="B514" s="132" t="s">
        <v>2055</v>
      </c>
      <c r="C514" s="132" t="s">
        <v>2747</v>
      </c>
      <c r="D514" s="111" t="s">
        <v>404</v>
      </c>
      <c r="E514" s="120" t="str">
        <f t="shared" si="16"/>
        <v>โครงการจัดตั้งศูนย์เรียนรู้การพัฒนาตามหลักปรัชญาของเศรษฐกิจพอเพียง ณ สาธารณรัฐฟิจิ (กลุ่มงาน SEP)</v>
      </c>
      <c r="F514" s="110" t="s">
        <v>405</v>
      </c>
      <c r="G514" s="110" t="s">
        <v>88</v>
      </c>
      <c r="H514" s="112">
        <v>2564</v>
      </c>
      <c r="I514" s="110" t="s">
        <v>397</v>
      </c>
      <c r="J514" s="113" t="s">
        <v>257</v>
      </c>
      <c r="K514" s="110" t="s">
        <v>225</v>
      </c>
      <c r="L514" s="110" t="s">
        <v>226</v>
      </c>
      <c r="M514" s="121" t="s">
        <v>2753</v>
      </c>
      <c r="N514" s="110" t="s">
        <v>121</v>
      </c>
      <c r="O514" s="113" t="s">
        <v>2325</v>
      </c>
      <c r="P514" s="111"/>
      <c r="Q514" s="110" t="s">
        <v>2442</v>
      </c>
      <c r="R514" s="121"/>
    </row>
    <row r="515" spans="1:18">
      <c r="A515" s="132" t="s">
        <v>2051</v>
      </c>
      <c r="B515" s="132" t="s">
        <v>2055</v>
      </c>
      <c r="C515" s="132" t="s">
        <v>2747</v>
      </c>
      <c r="D515" s="111" t="s">
        <v>623</v>
      </c>
      <c r="E515" s="120" t="str">
        <f t="shared" si="16"/>
        <v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v>
      </c>
      <c r="F515" s="110" t="s">
        <v>2421</v>
      </c>
      <c r="G515" s="110" t="s">
        <v>88</v>
      </c>
      <c r="H515" s="112">
        <v>2564</v>
      </c>
      <c r="I515" s="110" t="s">
        <v>265</v>
      </c>
      <c r="J515" s="113" t="s">
        <v>240</v>
      </c>
      <c r="K515" s="110" t="s">
        <v>225</v>
      </c>
      <c r="L515" s="110" t="s">
        <v>226</v>
      </c>
      <c r="M515" s="121" t="s">
        <v>2753</v>
      </c>
      <c r="N515" s="110" t="s">
        <v>121</v>
      </c>
      <c r="O515" s="113" t="s">
        <v>2325</v>
      </c>
      <c r="P515" s="111"/>
      <c r="Q515" s="110" t="s">
        <v>2422</v>
      </c>
      <c r="R515" s="121"/>
    </row>
    <row r="516" spans="1:18">
      <c r="A516" s="132" t="s">
        <v>2051</v>
      </c>
      <c r="B516" s="132" t="s">
        <v>2055</v>
      </c>
      <c r="C516" s="132" t="s">
        <v>2747</v>
      </c>
      <c r="D516" s="111" t="s">
        <v>306</v>
      </c>
      <c r="E516" s="120" t="str">
        <f t="shared" si="16"/>
        <v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v>
      </c>
      <c r="F516" s="110" t="s">
        <v>2421</v>
      </c>
      <c r="G516" s="110" t="s">
        <v>88</v>
      </c>
      <c r="H516" s="112">
        <v>2564</v>
      </c>
      <c r="I516" s="110" t="s">
        <v>265</v>
      </c>
      <c r="J516" s="113" t="s">
        <v>240</v>
      </c>
      <c r="K516" s="110" t="s">
        <v>225</v>
      </c>
      <c r="L516" s="110" t="s">
        <v>226</v>
      </c>
      <c r="M516" s="121" t="s">
        <v>2753</v>
      </c>
      <c r="N516" s="110" t="s">
        <v>121</v>
      </c>
      <c r="O516" s="113" t="s">
        <v>2325</v>
      </c>
      <c r="P516" s="111"/>
      <c r="Q516" s="110" t="s">
        <v>2470</v>
      </c>
      <c r="R516" s="121"/>
    </row>
    <row r="517" spans="1:18">
      <c r="A517" s="132" t="s">
        <v>2051</v>
      </c>
      <c r="B517" s="132" t="s">
        <v>2055</v>
      </c>
      <c r="C517" s="132" t="s">
        <v>2747</v>
      </c>
      <c r="D517" s="111" t="s">
        <v>631</v>
      </c>
      <c r="E517" s="120" t="str">
        <f t="shared" si="16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v>
      </c>
      <c r="F517" s="110" t="s">
        <v>366</v>
      </c>
      <c r="G517" s="110" t="s">
        <v>88</v>
      </c>
      <c r="H517" s="112">
        <v>2564</v>
      </c>
      <c r="I517" s="110" t="s">
        <v>265</v>
      </c>
      <c r="J517" s="113" t="s">
        <v>240</v>
      </c>
      <c r="K517" s="110" t="s">
        <v>225</v>
      </c>
      <c r="L517" s="110" t="s">
        <v>226</v>
      </c>
      <c r="M517" s="121" t="s">
        <v>2753</v>
      </c>
      <c r="N517" s="110" t="s">
        <v>121</v>
      </c>
      <c r="O517" s="113" t="s">
        <v>2325</v>
      </c>
      <c r="P517" s="111"/>
      <c r="Q517" s="110" t="s">
        <v>2418</v>
      </c>
      <c r="R517" s="121"/>
    </row>
    <row r="518" spans="1:18">
      <c r="A518" s="132" t="s">
        <v>2051</v>
      </c>
      <c r="B518" s="132" t="s">
        <v>2055</v>
      </c>
      <c r="C518" s="132" t="s">
        <v>2747</v>
      </c>
      <c r="D518" s="111" t="s">
        <v>365</v>
      </c>
      <c r="E518" s="120" t="str">
        <f t="shared" si="16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v>
      </c>
      <c r="F518" s="110" t="s">
        <v>366</v>
      </c>
      <c r="G518" s="110" t="s">
        <v>88</v>
      </c>
      <c r="H518" s="112">
        <v>2564</v>
      </c>
      <c r="I518" s="110" t="s">
        <v>265</v>
      </c>
      <c r="J518" s="113" t="s">
        <v>316</v>
      </c>
      <c r="K518" s="110" t="s">
        <v>225</v>
      </c>
      <c r="L518" s="110" t="s">
        <v>226</v>
      </c>
      <c r="M518" s="121" t="s">
        <v>2753</v>
      </c>
      <c r="N518" s="110" t="s">
        <v>121</v>
      </c>
      <c r="O518" s="113" t="s">
        <v>2325</v>
      </c>
      <c r="P518" s="111"/>
      <c r="Q518" s="110" t="s">
        <v>2454</v>
      </c>
      <c r="R518" s="121"/>
    </row>
    <row r="519" spans="1:18">
      <c r="A519" s="132" t="s">
        <v>2051</v>
      </c>
      <c r="B519" s="132" t="s">
        <v>2055</v>
      </c>
      <c r="C519" s="132" t="s">
        <v>2747</v>
      </c>
      <c r="D519" s="111" t="s">
        <v>621</v>
      </c>
      <c r="E519" s="120" t="str">
        <f t="shared" si="16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F519" s="110" t="s">
        <v>348</v>
      </c>
      <c r="G519" s="110" t="s">
        <v>88</v>
      </c>
      <c r="H519" s="112">
        <v>2564</v>
      </c>
      <c r="I519" s="110" t="s">
        <v>265</v>
      </c>
      <c r="J519" s="113" t="s">
        <v>240</v>
      </c>
      <c r="K519" s="110" t="s">
        <v>225</v>
      </c>
      <c r="L519" s="110" t="s">
        <v>226</v>
      </c>
      <c r="M519" s="121" t="s">
        <v>2753</v>
      </c>
      <c r="N519" s="110" t="s">
        <v>121</v>
      </c>
      <c r="O519" s="113" t="s">
        <v>2325</v>
      </c>
      <c r="P519" s="111"/>
      <c r="Q519" s="110" t="s">
        <v>2423</v>
      </c>
      <c r="R519" s="121"/>
    </row>
    <row r="520" spans="1:18">
      <c r="A520" s="132" t="s">
        <v>2051</v>
      </c>
      <c r="B520" s="132" t="s">
        <v>2055</v>
      </c>
      <c r="C520" s="132" t="s">
        <v>2747</v>
      </c>
      <c r="D520" s="111" t="s">
        <v>347</v>
      </c>
      <c r="E520" s="120" t="str">
        <f t="shared" si="16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F520" s="110" t="s">
        <v>348</v>
      </c>
      <c r="G520" s="110" t="s">
        <v>88</v>
      </c>
      <c r="H520" s="112">
        <v>2564</v>
      </c>
      <c r="I520" s="110" t="s">
        <v>265</v>
      </c>
      <c r="J520" s="113" t="s">
        <v>240</v>
      </c>
      <c r="K520" s="110" t="s">
        <v>225</v>
      </c>
      <c r="L520" s="110" t="s">
        <v>226</v>
      </c>
      <c r="M520" s="121" t="s">
        <v>2753</v>
      </c>
      <c r="N520" s="110" t="s">
        <v>121</v>
      </c>
      <c r="O520" s="113" t="s">
        <v>2325</v>
      </c>
      <c r="P520" s="111"/>
      <c r="Q520" s="110" t="s">
        <v>2459</v>
      </c>
      <c r="R520" s="121"/>
    </row>
    <row r="521" spans="1:18">
      <c r="A521" s="132" t="s">
        <v>2051</v>
      </c>
      <c r="B521" s="132" t="s">
        <v>2055</v>
      </c>
      <c r="C521" s="132" t="s">
        <v>2747</v>
      </c>
      <c r="D521" s="111" t="s">
        <v>605</v>
      </c>
      <c r="E521" s="120" t="str">
        <f t="shared" si="16"/>
        <v>โครงการทุนรัฐบาลไทยหลักสูตรศึกษาระดับปริญญาโทนานาชาติ (Thailand International Postgraduate Programme)</v>
      </c>
      <c r="F521" s="110" t="s">
        <v>606</v>
      </c>
      <c r="G521" s="110" t="s">
        <v>80</v>
      </c>
      <c r="H521" s="112">
        <v>2564</v>
      </c>
      <c r="I521" s="110" t="s">
        <v>209</v>
      </c>
      <c r="J521" s="113" t="s">
        <v>216</v>
      </c>
      <c r="K521" s="110" t="s">
        <v>232</v>
      </c>
      <c r="L521" s="110" t="s">
        <v>226</v>
      </c>
      <c r="M521" s="121" t="s">
        <v>2753</v>
      </c>
      <c r="N521" s="110" t="s">
        <v>121</v>
      </c>
      <c r="O521" s="113" t="s">
        <v>2325</v>
      </c>
      <c r="P521" s="111"/>
      <c r="Q521" s="110" t="s">
        <v>2338</v>
      </c>
      <c r="R521" s="121"/>
    </row>
    <row r="522" spans="1:18">
      <c r="A522" s="132" t="s">
        <v>2051</v>
      </c>
      <c r="B522" s="132" t="s">
        <v>2055</v>
      </c>
      <c r="C522" s="132" t="s">
        <v>2747</v>
      </c>
      <c r="D522" s="111" t="s">
        <v>459</v>
      </c>
      <c r="E522" s="120" t="str">
        <f t="shared" si="16"/>
        <v>โครงการทุนรัฐบาลไทยหลักสูตรศึกษาระดับปริญญาโทนานาชาติ (Thailand International Postgraduate Programme) (ไตรมาสที่ 4/2563)</v>
      </c>
      <c r="F522" s="110" t="s">
        <v>460</v>
      </c>
      <c r="G522" s="110" t="s">
        <v>88</v>
      </c>
      <c r="H522" s="112">
        <v>2564</v>
      </c>
      <c r="I522" s="110" t="s">
        <v>209</v>
      </c>
      <c r="J522" s="113" t="s">
        <v>216</v>
      </c>
      <c r="K522" s="110" t="s">
        <v>232</v>
      </c>
      <c r="L522" s="110" t="s">
        <v>226</v>
      </c>
      <c r="M522" s="121" t="s">
        <v>2753</v>
      </c>
      <c r="N522" s="110" t="s">
        <v>121</v>
      </c>
      <c r="O522" s="113" t="s">
        <v>2325</v>
      </c>
      <c r="P522" s="111"/>
      <c r="Q522" s="110" t="s">
        <v>2346</v>
      </c>
      <c r="R522" s="121"/>
    </row>
    <row r="523" spans="1:18">
      <c r="A523" s="132" t="s">
        <v>2051</v>
      </c>
      <c r="B523" s="132" t="s">
        <v>2055</v>
      </c>
      <c r="C523" s="132" t="s">
        <v>2747</v>
      </c>
      <c r="D523" s="111" t="s">
        <v>401</v>
      </c>
      <c r="E523" s="120" t="str">
        <f t="shared" si="16"/>
        <v>โครงการไทย – โซโลมอน เพื่อพัฒนาชุมชนเศรษฐกิจพอเพียง หมู่เกาะโซโลมอน (กลุ่มงาน SEP)</v>
      </c>
      <c r="F523" s="110" t="s">
        <v>402</v>
      </c>
      <c r="G523" s="110" t="s">
        <v>88</v>
      </c>
      <c r="H523" s="112">
        <v>2564</v>
      </c>
      <c r="I523" s="110" t="s">
        <v>397</v>
      </c>
      <c r="J523" s="113" t="s">
        <v>257</v>
      </c>
      <c r="K523" s="110" t="s">
        <v>225</v>
      </c>
      <c r="L523" s="110" t="s">
        <v>226</v>
      </c>
      <c r="M523" s="121" t="s">
        <v>2753</v>
      </c>
      <c r="N523" s="110" t="s">
        <v>121</v>
      </c>
      <c r="O523" s="113" t="s">
        <v>2325</v>
      </c>
      <c r="P523" s="111"/>
      <c r="Q523" s="110" t="s">
        <v>2443</v>
      </c>
      <c r="R523" s="121"/>
    </row>
    <row r="524" spans="1:18">
      <c r="A524" s="132" t="s">
        <v>2051</v>
      </c>
      <c r="B524" s="132" t="s">
        <v>2055</v>
      </c>
      <c r="C524" s="132" t="s">
        <v>2747</v>
      </c>
      <c r="D524" s="111" t="s">
        <v>497</v>
      </c>
      <c r="E524" s="120" t="str">
        <f t="shared" si="16"/>
        <v>โครงการบรรยายเกี่ยวกับนวัตกรรมเครื่องช่วยหายใจเคลื่อนที่เพื่อรักษาผู้ป่วยโรค COVID-19</v>
      </c>
      <c r="F524" s="110" t="s">
        <v>498</v>
      </c>
      <c r="G524" s="110" t="s">
        <v>41</v>
      </c>
      <c r="H524" s="112">
        <v>2564</v>
      </c>
      <c r="I524" s="110" t="s">
        <v>153</v>
      </c>
      <c r="J524" s="113" t="s">
        <v>66</v>
      </c>
      <c r="K524" s="110" t="s">
        <v>500</v>
      </c>
      <c r="L524" s="110" t="s">
        <v>501</v>
      </c>
      <c r="M524" s="121" t="s">
        <v>2767</v>
      </c>
      <c r="N524" s="110" t="s">
        <v>121</v>
      </c>
      <c r="O524" s="113" t="s">
        <v>2325</v>
      </c>
      <c r="P524" s="111"/>
      <c r="Q524" s="110" t="s">
        <v>2529</v>
      </c>
      <c r="R524" s="121"/>
    </row>
    <row r="525" spans="1:18">
      <c r="A525" s="132" t="s">
        <v>2051</v>
      </c>
      <c r="B525" s="132" t="s">
        <v>2055</v>
      </c>
      <c r="C525" s="132" t="s">
        <v>2747</v>
      </c>
      <c r="D525" s="111" t="s">
        <v>368</v>
      </c>
      <c r="E525" s="120" t="str">
        <f t="shared" si="16"/>
        <v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v>
      </c>
      <c r="F525" s="110" t="s">
        <v>369</v>
      </c>
      <c r="G525" s="110" t="s">
        <v>88</v>
      </c>
      <c r="H525" s="112">
        <v>2564</v>
      </c>
      <c r="I525" s="110" t="s">
        <v>65</v>
      </c>
      <c r="J525" s="113" t="s">
        <v>216</v>
      </c>
      <c r="K525" s="110" t="s">
        <v>225</v>
      </c>
      <c r="L525" s="110" t="s">
        <v>226</v>
      </c>
      <c r="M525" s="121" t="s">
        <v>2753</v>
      </c>
      <c r="N525" s="110" t="s">
        <v>121</v>
      </c>
      <c r="O525" s="113" t="s">
        <v>2325</v>
      </c>
      <c r="P525" s="111"/>
      <c r="Q525" s="110" t="s">
        <v>2453</v>
      </c>
      <c r="R525" s="121"/>
    </row>
    <row r="526" spans="1:18">
      <c r="A526" s="132" t="s">
        <v>2051</v>
      </c>
      <c r="B526" s="132" t="s">
        <v>2055</v>
      </c>
      <c r="C526" s="132" t="s">
        <v>2747</v>
      </c>
      <c r="D526" s="111" t="s">
        <v>398</v>
      </c>
      <c r="E526" s="120" t="str">
        <f t="shared" si="16"/>
        <v>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</v>
      </c>
      <c r="F526" s="110" t="s">
        <v>399</v>
      </c>
      <c r="G526" s="110" t="s">
        <v>88</v>
      </c>
      <c r="H526" s="112">
        <v>2564</v>
      </c>
      <c r="I526" s="110" t="s">
        <v>397</v>
      </c>
      <c r="J526" s="113" t="s">
        <v>257</v>
      </c>
      <c r="K526" s="110" t="s">
        <v>225</v>
      </c>
      <c r="L526" s="110" t="s">
        <v>226</v>
      </c>
      <c r="M526" s="121" t="s">
        <v>2753</v>
      </c>
      <c r="N526" s="110" t="s">
        <v>121</v>
      </c>
      <c r="O526" s="113" t="s">
        <v>2325</v>
      </c>
      <c r="P526" s="111"/>
      <c r="Q526" s="110" t="s">
        <v>2444</v>
      </c>
      <c r="R526" s="121"/>
    </row>
    <row r="527" spans="1:18">
      <c r="A527" s="132" t="s">
        <v>2051</v>
      </c>
      <c r="B527" s="132" t="s">
        <v>2055</v>
      </c>
      <c r="C527" s="132" t="s">
        <v>2747</v>
      </c>
      <c r="D527" s="111" t="s">
        <v>639</v>
      </c>
      <c r="E527" s="120" t="str">
        <f t="shared" si="16"/>
        <v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v>
      </c>
      <c r="F527" s="110" t="s">
        <v>395</v>
      </c>
      <c r="G527" s="110" t="s">
        <v>88</v>
      </c>
      <c r="H527" s="112">
        <v>2564</v>
      </c>
      <c r="I527" s="110" t="s">
        <v>397</v>
      </c>
      <c r="J527" s="113" t="s">
        <v>164</v>
      </c>
      <c r="K527" s="110" t="s">
        <v>225</v>
      </c>
      <c r="L527" s="110" t="s">
        <v>226</v>
      </c>
      <c r="M527" s="121" t="s">
        <v>2753</v>
      </c>
      <c r="N527" s="110" t="s">
        <v>121</v>
      </c>
      <c r="O527" s="113" t="s">
        <v>2325</v>
      </c>
      <c r="P527" s="111"/>
      <c r="Q527" s="110" t="s">
        <v>2415</v>
      </c>
      <c r="R527" s="121"/>
    </row>
    <row r="528" spans="1:18">
      <c r="A528" s="132" t="s">
        <v>2051</v>
      </c>
      <c r="B528" s="132" t="s">
        <v>2055</v>
      </c>
      <c r="C528" s="132" t="s">
        <v>2747</v>
      </c>
      <c r="D528" s="111" t="s">
        <v>394</v>
      </c>
      <c r="E528" s="120" t="str">
        <f t="shared" si="16"/>
        <v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v>
      </c>
      <c r="F528" s="110" t="s">
        <v>395</v>
      </c>
      <c r="G528" s="110" t="s">
        <v>88</v>
      </c>
      <c r="H528" s="112">
        <v>2564</v>
      </c>
      <c r="I528" s="110" t="s">
        <v>397</v>
      </c>
      <c r="J528" s="113" t="s">
        <v>257</v>
      </c>
      <c r="K528" s="110" t="s">
        <v>225</v>
      </c>
      <c r="L528" s="110" t="s">
        <v>226</v>
      </c>
      <c r="M528" s="121" t="s">
        <v>2753</v>
      </c>
      <c r="N528" s="110" t="s">
        <v>121</v>
      </c>
      <c r="O528" s="113" t="s">
        <v>2325</v>
      </c>
      <c r="P528" s="111"/>
      <c r="Q528" s="110" t="s">
        <v>2445</v>
      </c>
      <c r="R528" s="121"/>
    </row>
    <row r="529" spans="1:18">
      <c r="A529" s="132" t="s">
        <v>2051</v>
      </c>
      <c r="B529" s="132" t="s">
        <v>2055</v>
      </c>
      <c r="C529" s="132" t="s">
        <v>2747</v>
      </c>
      <c r="D529" s="111" t="s">
        <v>220</v>
      </c>
      <c r="E529" s="120" t="str">
        <f t="shared" si="16"/>
        <v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v>
      </c>
      <c r="F529" s="110" t="s">
        <v>221</v>
      </c>
      <c r="G529" s="110" t="s">
        <v>88</v>
      </c>
      <c r="H529" s="112">
        <v>2564</v>
      </c>
      <c r="I529" s="110" t="s">
        <v>223</v>
      </c>
      <c r="J529" s="113" t="s">
        <v>224</v>
      </c>
      <c r="K529" s="110" t="s">
        <v>225</v>
      </c>
      <c r="L529" s="110" t="s">
        <v>226</v>
      </c>
      <c r="M529" s="121" t="s">
        <v>2753</v>
      </c>
      <c r="N529" s="110" t="s">
        <v>121</v>
      </c>
      <c r="O529" s="113" t="s">
        <v>2325</v>
      </c>
      <c r="P529" s="111"/>
      <c r="Q529" s="110" t="s">
        <v>2491</v>
      </c>
      <c r="R529" s="121"/>
    </row>
    <row r="530" spans="1:18">
      <c r="A530" s="132" t="s">
        <v>2051</v>
      </c>
      <c r="B530" s="132" t="s">
        <v>2055</v>
      </c>
      <c r="C530" s="132" t="s">
        <v>2747</v>
      </c>
      <c r="D530" s="111" t="s">
        <v>677</v>
      </c>
      <c r="E530" s="120" t="str">
        <f t="shared" si="16"/>
        <v>โครงการพัฒนาชุมชนยั่งยืนตามหลักปรัชญาของเศรษฐกิจพอเพียงในเมียนมา (กลุ่มงาน SEP)</v>
      </c>
      <c r="F530" s="110" t="s">
        <v>354</v>
      </c>
      <c r="G530" s="110" t="s">
        <v>88</v>
      </c>
      <c r="H530" s="112">
        <v>2564</v>
      </c>
      <c r="I530" s="110" t="s">
        <v>135</v>
      </c>
      <c r="J530" s="113" t="s">
        <v>679</v>
      </c>
      <c r="K530" s="110" t="s">
        <v>225</v>
      </c>
      <c r="L530" s="110" t="s">
        <v>226</v>
      </c>
      <c r="M530" s="121" t="s">
        <v>2753</v>
      </c>
      <c r="N530" s="110" t="s">
        <v>121</v>
      </c>
      <c r="O530" s="113" t="s">
        <v>2325</v>
      </c>
      <c r="P530" s="111"/>
      <c r="Q530" s="110" t="s">
        <v>2402</v>
      </c>
      <c r="R530" s="121"/>
    </row>
    <row r="531" spans="1:18">
      <c r="A531" s="132" t="s">
        <v>2051</v>
      </c>
      <c r="B531" s="132" t="s">
        <v>2055</v>
      </c>
      <c r="C531" s="132" t="s">
        <v>2747</v>
      </c>
      <c r="D531" s="111" t="s">
        <v>353</v>
      </c>
      <c r="E531" s="120" t="str">
        <f t="shared" si="16"/>
        <v>โครงการพัฒนาชุมชนยั่งยืนตามหลักปรัชญาของเศรษฐกิจพอเพียงในเมียนมา (กลุ่มงาน SEP)</v>
      </c>
      <c r="F531" s="110" t="s">
        <v>354</v>
      </c>
      <c r="G531" s="110" t="s">
        <v>88</v>
      </c>
      <c r="H531" s="112">
        <v>2564</v>
      </c>
      <c r="I531" s="110" t="s">
        <v>135</v>
      </c>
      <c r="J531" s="113" t="s">
        <v>163</v>
      </c>
      <c r="K531" s="110" t="s">
        <v>225</v>
      </c>
      <c r="L531" s="110" t="s">
        <v>226</v>
      </c>
      <c r="M531" s="121" t="s">
        <v>2753</v>
      </c>
      <c r="N531" s="110" t="s">
        <v>121</v>
      </c>
      <c r="O531" s="113" t="s">
        <v>2325</v>
      </c>
      <c r="P531" s="111"/>
      <c r="Q531" s="110" t="s">
        <v>2457</v>
      </c>
      <c r="R531" s="121"/>
    </row>
    <row r="532" spans="1:18">
      <c r="A532" s="132" t="s">
        <v>2051</v>
      </c>
      <c r="B532" s="132" t="s">
        <v>2055</v>
      </c>
      <c r="C532" s="132" t="s">
        <v>2747</v>
      </c>
      <c r="D532" s="111" t="s">
        <v>580</v>
      </c>
      <c r="E532" s="120" t="str">
        <f t="shared" si="16"/>
        <v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</v>
      </c>
      <c r="F532" s="110" t="s">
        <v>581</v>
      </c>
      <c r="G532" s="110" t="s">
        <v>88</v>
      </c>
      <c r="H532" s="112">
        <v>2564</v>
      </c>
      <c r="I532" s="110" t="s">
        <v>209</v>
      </c>
      <c r="J532" s="113" t="s">
        <v>583</v>
      </c>
      <c r="K532" s="110" t="s">
        <v>225</v>
      </c>
      <c r="L532" s="110" t="s">
        <v>226</v>
      </c>
      <c r="M532" s="121" t="s">
        <v>2753</v>
      </c>
      <c r="N532" s="110" t="s">
        <v>121</v>
      </c>
      <c r="O532" s="113" t="s">
        <v>2325</v>
      </c>
      <c r="P532" s="111"/>
      <c r="Q532" s="110" t="s">
        <v>2426</v>
      </c>
      <c r="R532" s="121"/>
    </row>
    <row r="533" spans="1:18">
      <c r="A533" s="132" t="s">
        <v>2051</v>
      </c>
      <c r="B533" s="132" t="s">
        <v>2055</v>
      </c>
      <c r="C533" s="132" t="s">
        <v>2747</v>
      </c>
      <c r="D533" s="111" t="s">
        <v>489</v>
      </c>
      <c r="E533" s="120" t="str">
        <f t="shared" si="16"/>
        <v>โครงการสนับสนุนความเป็นหุ้นส่วนความร่วมมือเพื่อการพัฒนาระหว่างประเทศ</v>
      </c>
      <c r="F533" s="110" t="s">
        <v>490</v>
      </c>
      <c r="G533" s="110" t="s">
        <v>88</v>
      </c>
      <c r="H533" s="112">
        <v>2564</v>
      </c>
      <c r="I533" s="110" t="s">
        <v>65</v>
      </c>
      <c r="J533" s="113" t="s">
        <v>66</v>
      </c>
      <c r="K533" s="110" t="s">
        <v>492</v>
      </c>
      <c r="L533" s="110" t="s">
        <v>226</v>
      </c>
      <c r="M533" s="121" t="s">
        <v>2753</v>
      </c>
      <c r="N533" s="110" t="s">
        <v>121</v>
      </c>
      <c r="O533" s="113" t="s">
        <v>2325</v>
      </c>
      <c r="P533" s="111"/>
      <c r="Q533" s="110" t="s">
        <v>2335</v>
      </c>
      <c r="R533" s="121"/>
    </row>
    <row r="534" spans="1:18">
      <c r="A534" s="132" t="s">
        <v>2051</v>
      </c>
      <c r="B534" s="132" t="s">
        <v>2055</v>
      </c>
      <c r="C534" s="132" t="s">
        <v>2747</v>
      </c>
      <c r="D534" s="111" t="s">
        <v>599</v>
      </c>
      <c r="E534" s="120" t="str">
        <f t="shared" si="16"/>
        <v xml:space="preserve">โครงการหลักสูตรฝึกอบรมนานาชาติออนไลน์ (Online International Training Course) </v>
      </c>
      <c r="F534" s="110" t="s">
        <v>2340</v>
      </c>
      <c r="G534" s="110" t="s">
        <v>88</v>
      </c>
      <c r="H534" s="112">
        <v>2564</v>
      </c>
      <c r="I534" s="110" t="s">
        <v>209</v>
      </c>
      <c r="J534" s="113" t="s">
        <v>216</v>
      </c>
      <c r="K534" s="110" t="s">
        <v>232</v>
      </c>
      <c r="L534" s="110" t="s">
        <v>226</v>
      </c>
      <c r="M534" s="121" t="s">
        <v>2753</v>
      </c>
      <c r="N534" s="110" t="s">
        <v>121</v>
      </c>
      <c r="O534" s="113" t="s">
        <v>2325</v>
      </c>
      <c r="P534" s="111"/>
      <c r="Q534" s="110" t="s">
        <v>2341</v>
      </c>
      <c r="R534" s="121"/>
    </row>
    <row r="535" spans="1:18">
      <c r="A535" s="132" t="s">
        <v>2051</v>
      </c>
      <c r="B535" s="132" t="s">
        <v>2055</v>
      </c>
      <c r="C535" s="132" t="s">
        <v>2747</v>
      </c>
      <c r="D535" s="111" t="s">
        <v>228</v>
      </c>
      <c r="E535" s="120" t="str">
        <f t="shared" si="16"/>
        <v>โครงการหลักสูตรฝึกอบรมนานาชาติออนไลน์ (Online International Training Course) (ไตรมาสที่ 3/2563)</v>
      </c>
      <c r="F535" s="110" t="s">
        <v>229</v>
      </c>
      <c r="G535" s="110" t="s">
        <v>88</v>
      </c>
      <c r="H535" s="112">
        <v>2564</v>
      </c>
      <c r="I535" s="110" t="s">
        <v>231</v>
      </c>
      <c r="J535" s="113" t="s">
        <v>153</v>
      </c>
      <c r="K535" s="110" t="s">
        <v>232</v>
      </c>
      <c r="L535" s="110" t="s">
        <v>226</v>
      </c>
      <c r="M535" s="121" t="s">
        <v>2753</v>
      </c>
      <c r="N535" s="110" t="s">
        <v>121</v>
      </c>
      <c r="O535" s="113" t="s">
        <v>2325</v>
      </c>
      <c r="P535" s="111"/>
      <c r="Q535" s="110" t="s">
        <v>2349</v>
      </c>
      <c r="R535" s="121"/>
    </row>
    <row r="536" spans="1:18">
      <c r="A536" s="132" t="s">
        <v>2051</v>
      </c>
      <c r="B536" s="132" t="s">
        <v>2055</v>
      </c>
      <c r="C536" s="132" t="s">
        <v>2747</v>
      </c>
      <c r="D536" s="111" t="s">
        <v>462</v>
      </c>
      <c r="E536" s="120" t="str">
        <f t="shared" si="16"/>
        <v>โครงการหลักสูตรฝึกอบรมนานาชาติออนไลน์ (Online International Training Course) (ไตรมาสที่ 4/2563)</v>
      </c>
      <c r="F536" s="110" t="s">
        <v>463</v>
      </c>
      <c r="G536" s="110" t="s">
        <v>88</v>
      </c>
      <c r="H536" s="112">
        <v>2564</v>
      </c>
      <c r="I536" s="110" t="s">
        <v>465</v>
      </c>
      <c r="J536" s="113" t="s">
        <v>66</v>
      </c>
      <c r="K536" s="110" t="s">
        <v>232</v>
      </c>
      <c r="L536" s="110" t="s">
        <v>226</v>
      </c>
      <c r="M536" s="121" t="s">
        <v>2753</v>
      </c>
      <c r="N536" s="110" t="s">
        <v>121</v>
      </c>
      <c r="O536" s="113" t="s">
        <v>2325</v>
      </c>
      <c r="P536" s="111"/>
      <c r="Q536" s="110" t="s">
        <v>2345</v>
      </c>
      <c r="R536" s="121"/>
    </row>
    <row r="537" spans="1:18">
      <c r="A537" s="132" t="s">
        <v>2051</v>
      </c>
      <c r="B537" s="132" t="s">
        <v>2055</v>
      </c>
      <c r="C537" s="132" t="s">
        <v>2747</v>
      </c>
      <c r="D537" s="111" t="s">
        <v>493</v>
      </c>
      <c r="E537" s="120" t="str">
        <f t="shared" si="16"/>
        <v>โครงการอาสาสมัครเพื่อนไทย</v>
      </c>
      <c r="F537" s="110" t="s">
        <v>494</v>
      </c>
      <c r="G537" s="110" t="s">
        <v>88</v>
      </c>
      <c r="H537" s="112">
        <v>2564</v>
      </c>
      <c r="I537" s="110" t="s">
        <v>244</v>
      </c>
      <c r="J537" s="113" t="s">
        <v>66</v>
      </c>
      <c r="K537" s="110" t="s">
        <v>492</v>
      </c>
      <c r="L537" s="110" t="s">
        <v>226</v>
      </c>
      <c r="M537" s="121" t="s">
        <v>2753</v>
      </c>
      <c r="N537" s="110" t="s">
        <v>121</v>
      </c>
      <c r="O537" s="113" t="s">
        <v>2325</v>
      </c>
      <c r="P537" s="111"/>
      <c r="Q537" s="110" t="s">
        <v>2334</v>
      </c>
      <c r="R537" s="121"/>
    </row>
    <row r="538" spans="1:18">
      <c r="A538" s="132" t="s">
        <v>2051</v>
      </c>
      <c r="B538" s="132" t="s">
        <v>2055</v>
      </c>
      <c r="C538" s="132" t="s">
        <v>2747</v>
      </c>
      <c r="D538" s="111" t="s">
        <v>616</v>
      </c>
      <c r="E538" s="120" t="str">
        <f t="shared" si="16"/>
        <v>โครงการอาสาสมัครเพื่อนไทย</v>
      </c>
      <c r="F538" s="110" t="s">
        <v>494</v>
      </c>
      <c r="G538" s="110" t="s">
        <v>88</v>
      </c>
      <c r="H538" s="112">
        <v>2564</v>
      </c>
      <c r="I538" s="110" t="s">
        <v>209</v>
      </c>
      <c r="J538" s="113" t="s">
        <v>216</v>
      </c>
      <c r="K538" s="110" t="s">
        <v>436</v>
      </c>
      <c r="L538" s="110" t="s">
        <v>226</v>
      </c>
      <c r="M538" s="121" t="s">
        <v>2753</v>
      </c>
      <c r="N538" s="110" t="s">
        <v>121</v>
      </c>
      <c r="O538" s="113" t="s">
        <v>2325</v>
      </c>
      <c r="P538" s="111"/>
      <c r="Q538" s="110" t="s">
        <v>2508</v>
      </c>
      <c r="R538" s="121"/>
    </row>
    <row r="539" spans="1:18">
      <c r="A539" s="132" t="s">
        <v>2051</v>
      </c>
      <c r="B539" s="132" t="s">
        <v>2055</v>
      </c>
      <c r="C539" s="132" t="s">
        <v>2747</v>
      </c>
      <c r="D539" s="111" t="s">
        <v>1450</v>
      </c>
      <c r="E539" s="120" t="str">
        <f t="shared" si="16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F539" s="110" t="s">
        <v>1451</v>
      </c>
      <c r="G539" s="110" t="s">
        <v>88</v>
      </c>
      <c r="H539" s="112">
        <v>2565</v>
      </c>
      <c r="I539" s="110" t="s">
        <v>998</v>
      </c>
      <c r="J539" s="113" t="s">
        <v>998</v>
      </c>
      <c r="K539" s="110" t="s">
        <v>250</v>
      </c>
      <c r="L539" s="110" t="s">
        <v>226</v>
      </c>
      <c r="M539" s="121" t="s">
        <v>2753</v>
      </c>
      <c r="N539" s="110" t="s">
        <v>121</v>
      </c>
      <c r="O539" s="110" t="s">
        <v>2122</v>
      </c>
      <c r="P539" s="110"/>
      <c r="Q539" s="110" t="s">
        <v>1454</v>
      </c>
      <c r="R539" s="121"/>
    </row>
    <row r="540" spans="1:18">
      <c r="A540" s="132" t="s">
        <v>2051</v>
      </c>
      <c r="B540" s="132" t="s">
        <v>2055</v>
      </c>
      <c r="C540" s="132" t="s">
        <v>2747</v>
      </c>
      <c r="D540" s="111" t="s">
        <v>1440</v>
      </c>
      <c r="E540" s="120" t="str">
        <f t="shared" si="16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F540" s="110" t="s">
        <v>1441</v>
      </c>
      <c r="G540" s="110" t="s">
        <v>41</v>
      </c>
      <c r="H540" s="112">
        <v>2565</v>
      </c>
      <c r="I540" s="110" t="s">
        <v>164</v>
      </c>
      <c r="J540" s="113" t="s">
        <v>164</v>
      </c>
      <c r="K540" s="110" t="s">
        <v>436</v>
      </c>
      <c r="L540" s="110" t="s">
        <v>437</v>
      </c>
      <c r="M540" s="121" t="s">
        <v>437</v>
      </c>
      <c r="N540" s="110" t="s">
        <v>121</v>
      </c>
      <c r="O540" s="110" t="s">
        <v>2122</v>
      </c>
      <c r="P540" s="110"/>
      <c r="Q540" s="110" t="s">
        <v>1444</v>
      </c>
      <c r="R540" s="121"/>
    </row>
    <row r="541" spans="1:18">
      <c r="A541" s="132" t="s">
        <v>2051</v>
      </c>
      <c r="B541" s="132" t="s">
        <v>2055</v>
      </c>
      <c r="C541" s="132" t="s">
        <v>2747</v>
      </c>
      <c r="D541" s="111" t="s">
        <v>1435</v>
      </c>
      <c r="E541" s="120" t="str">
        <f t="shared" si="16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F541" s="110" t="s">
        <v>1436</v>
      </c>
      <c r="G541" s="110" t="s">
        <v>88</v>
      </c>
      <c r="H541" s="112">
        <v>2565</v>
      </c>
      <c r="I541" s="110" t="s">
        <v>1430</v>
      </c>
      <c r="J541" s="113" t="s">
        <v>1430</v>
      </c>
      <c r="K541" s="110" t="s">
        <v>436</v>
      </c>
      <c r="L541" s="110" t="s">
        <v>437</v>
      </c>
      <c r="M541" s="121" t="s">
        <v>437</v>
      </c>
      <c r="N541" s="110" t="s">
        <v>121</v>
      </c>
      <c r="O541" s="110" t="s">
        <v>2122</v>
      </c>
      <c r="P541" s="110"/>
      <c r="Q541" s="110" t="s">
        <v>1439</v>
      </c>
      <c r="R541" s="121"/>
    </row>
    <row r="542" spans="1:18">
      <c r="A542" s="132" t="s">
        <v>2051</v>
      </c>
      <c r="B542" s="132" t="s">
        <v>2055</v>
      </c>
      <c r="C542" s="132" t="s">
        <v>2747</v>
      </c>
      <c r="D542" s="111" t="s">
        <v>1327</v>
      </c>
      <c r="E542" s="120" t="str">
        <f t="shared" ref="E542:E573" si="17">HYPERLINK(Q542,F542)</f>
        <v>โครงการ “ภารกิจการทูตเพื่อการพัฒนาที่ยั่งยืน” (SDGs Diplomacy)</v>
      </c>
      <c r="F542" s="110" t="s">
        <v>1328</v>
      </c>
      <c r="G542" s="110" t="s">
        <v>88</v>
      </c>
      <c r="H542" s="112">
        <v>2565</v>
      </c>
      <c r="I542" s="110" t="s">
        <v>163</v>
      </c>
      <c r="J542" s="113" t="s">
        <v>164</v>
      </c>
      <c r="K542" s="110" t="s">
        <v>746</v>
      </c>
      <c r="L542" s="110" t="s">
        <v>515</v>
      </c>
      <c r="M542" s="121" t="s">
        <v>2760</v>
      </c>
      <c r="N542" s="110" t="s">
        <v>121</v>
      </c>
      <c r="O542" s="113" t="s">
        <v>2544</v>
      </c>
      <c r="P542" s="111"/>
      <c r="Q542" s="110" t="s">
        <v>1770</v>
      </c>
      <c r="R542" s="121"/>
    </row>
    <row r="543" spans="1:18">
      <c r="A543" s="132" t="s">
        <v>2051</v>
      </c>
      <c r="B543" s="132" t="s">
        <v>2055</v>
      </c>
      <c r="C543" s="132" t="s">
        <v>2747</v>
      </c>
      <c r="D543" s="111" t="s">
        <v>1460</v>
      </c>
      <c r="E543" s="120" t="str">
        <f t="shared" si="17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F543" s="110" t="s">
        <v>1262</v>
      </c>
      <c r="G543" s="110" t="s">
        <v>88</v>
      </c>
      <c r="H543" s="112">
        <v>2565</v>
      </c>
      <c r="I543" s="110" t="s">
        <v>163</v>
      </c>
      <c r="J543" s="113" t="s">
        <v>164</v>
      </c>
      <c r="K543" s="110" t="s">
        <v>225</v>
      </c>
      <c r="L543" s="110" t="s">
        <v>226</v>
      </c>
      <c r="M543" s="121" t="s">
        <v>2753</v>
      </c>
      <c r="N543" s="110" t="s">
        <v>121</v>
      </c>
      <c r="O543" s="110" t="s">
        <v>2122</v>
      </c>
      <c r="P543" s="110"/>
      <c r="Q543" s="110" t="s">
        <v>1463</v>
      </c>
      <c r="R543" s="121"/>
    </row>
    <row r="544" spans="1:18">
      <c r="A544" s="132" t="s">
        <v>2051</v>
      </c>
      <c r="B544" s="132" t="s">
        <v>2055</v>
      </c>
      <c r="C544" s="132" t="s">
        <v>2747</v>
      </c>
      <c r="D544" s="111" t="s">
        <v>1153</v>
      </c>
      <c r="E544" s="120" t="str">
        <f t="shared" si="17"/>
        <v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v>
      </c>
      <c r="F544" s="110" t="s">
        <v>1154</v>
      </c>
      <c r="G544" s="110" t="s">
        <v>88</v>
      </c>
      <c r="H544" s="112">
        <v>2565</v>
      </c>
      <c r="I544" s="110" t="s">
        <v>163</v>
      </c>
      <c r="J544" s="113" t="s">
        <v>164</v>
      </c>
      <c r="K544" s="110" t="s">
        <v>225</v>
      </c>
      <c r="L544" s="110" t="s">
        <v>226</v>
      </c>
      <c r="M544" s="121" t="s">
        <v>2753</v>
      </c>
      <c r="N544" s="110" t="s">
        <v>121</v>
      </c>
      <c r="O544" s="113" t="s">
        <v>2544</v>
      </c>
      <c r="P544" s="111"/>
      <c r="Q544" s="110" t="s">
        <v>1638</v>
      </c>
      <c r="R544" s="121"/>
    </row>
    <row r="545" spans="1:18">
      <c r="A545" s="132" t="s">
        <v>2051</v>
      </c>
      <c r="B545" s="132" t="s">
        <v>2055</v>
      </c>
      <c r="C545" s="132" t="s">
        <v>2747</v>
      </c>
      <c r="D545" s="111" t="s">
        <v>1079</v>
      </c>
      <c r="E545" s="120" t="str">
        <f t="shared" si="17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v>
      </c>
      <c r="F545" s="110" t="s">
        <v>1080</v>
      </c>
      <c r="G545" s="110" t="s">
        <v>88</v>
      </c>
      <c r="H545" s="112">
        <v>2565</v>
      </c>
      <c r="I545" s="110" t="s">
        <v>163</v>
      </c>
      <c r="J545" s="113" t="s">
        <v>164</v>
      </c>
      <c r="K545" s="110" t="s">
        <v>225</v>
      </c>
      <c r="L545" s="110" t="s">
        <v>226</v>
      </c>
      <c r="M545" s="121" t="s">
        <v>2753</v>
      </c>
      <c r="N545" s="110" t="s">
        <v>121</v>
      </c>
      <c r="O545" s="113" t="s">
        <v>2544</v>
      </c>
      <c r="P545" s="111"/>
      <c r="Q545" s="110" t="s">
        <v>1592</v>
      </c>
      <c r="R545" s="121"/>
    </row>
    <row r="546" spans="1:18">
      <c r="A546" s="132" t="s">
        <v>2051</v>
      </c>
      <c r="B546" s="132" t="s">
        <v>2055</v>
      </c>
      <c r="C546" s="132" t="s">
        <v>2747</v>
      </c>
      <c r="D546" s="111" t="s">
        <v>1076</v>
      </c>
      <c r="E546" s="120" t="str">
        <f t="shared" si="17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v>
      </c>
      <c r="F546" s="110" t="s">
        <v>1077</v>
      </c>
      <c r="G546" s="110" t="s">
        <v>88</v>
      </c>
      <c r="H546" s="112">
        <v>2565</v>
      </c>
      <c r="I546" s="110" t="s">
        <v>163</v>
      </c>
      <c r="J546" s="113" t="s">
        <v>164</v>
      </c>
      <c r="K546" s="110" t="s">
        <v>225</v>
      </c>
      <c r="L546" s="110" t="s">
        <v>226</v>
      </c>
      <c r="M546" s="121" t="s">
        <v>2753</v>
      </c>
      <c r="N546" s="110" t="s">
        <v>121</v>
      </c>
      <c r="O546" s="113" t="s">
        <v>2544</v>
      </c>
      <c r="P546" s="111"/>
      <c r="Q546" s="110" t="s">
        <v>1590</v>
      </c>
      <c r="R546" s="121"/>
    </row>
    <row r="547" spans="1:18">
      <c r="A547" s="132" t="s">
        <v>2051</v>
      </c>
      <c r="B547" s="132" t="s">
        <v>2055</v>
      </c>
      <c r="C547" s="132" t="s">
        <v>2747</v>
      </c>
      <c r="D547" s="111" t="s">
        <v>1103</v>
      </c>
      <c r="E547" s="120" t="str">
        <f t="shared" si="17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v>
      </c>
      <c r="F547" s="110" t="s">
        <v>1104</v>
      </c>
      <c r="G547" s="110" t="s">
        <v>88</v>
      </c>
      <c r="H547" s="112">
        <v>2565</v>
      </c>
      <c r="I547" s="110" t="s">
        <v>163</v>
      </c>
      <c r="J547" s="113" t="s">
        <v>164</v>
      </c>
      <c r="K547" s="110" t="s">
        <v>225</v>
      </c>
      <c r="L547" s="110" t="s">
        <v>226</v>
      </c>
      <c r="M547" s="121" t="s">
        <v>2753</v>
      </c>
      <c r="N547" s="110" t="s">
        <v>121</v>
      </c>
      <c r="O547" s="113" t="s">
        <v>2544</v>
      </c>
      <c r="P547" s="111"/>
      <c r="Q547" s="110" t="s">
        <v>1606</v>
      </c>
      <c r="R547" s="121"/>
    </row>
    <row r="548" spans="1:18">
      <c r="A548" s="132" t="s">
        <v>2051</v>
      </c>
      <c r="B548" s="132" t="s">
        <v>2055</v>
      </c>
      <c r="C548" s="132" t="s">
        <v>2747</v>
      </c>
      <c r="D548" s="111" t="s">
        <v>950</v>
      </c>
      <c r="E548" s="120" t="str">
        <f t="shared" si="17"/>
        <v xml:space="preserve"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</v>
      </c>
      <c r="F548" s="110" t="s">
        <v>2595</v>
      </c>
      <c r="G548" s="110" t="s">
        <v>88</v>
      </c>
      <c r="H548" s="112">
        <v>2565</v>
      </c>
      <c r="I548" s="110" t="s">
        <v>664</v>
      </c>
      <c r="J548" s="113" t="s">
        <v>164</v>
      </c>
      <c r="K548" s="110" t="s">
        <v>225</v>
      </c>
      <c r="L548" s="110" t="s">
        <v>226</v>
      </c>
      <c r="M548" s="121" t="s">
        <v>2753</v>
      </c>
      <c r="N548" s="110" t="s">
        <v>121</v>
      </c>
      <c r="O548" s="113" t="s">
        <v>2544</v>
      </c>
      <c r="P548" s="111"/>
      <c r="Q548" s="110" t="s">
        <v>1515</v>
      </c>
      <c r="R548" s="121"/>
    </row>
    <row r="549" spans="1:18">
      <c r="A549" s="132" t="s">
        <v>2051</v>
      </c>
      <c r="B549" s="132" t="s">
        <v>2055</v>
      </c>
      <c r="C549" s="132" t="s">
        <v>2747</v>
      </c>
      <c r="D549" s="111" t="s">
        <v>1112</v>
      </c>
      <c r="E549" s="120" t="str">
        <f t="shared" si="17"/>
        <v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v>
      </c>
      <c r="F549" s="110" t="s">
        <v>1113</v>
      </c>
      <c r="G549" s="110" t="s">
        <v>88</v>
      </c>
      <c r="H549" s="112">
        <v>2565</v>
      </c>
      <c r="I549" s="110" t="s">
        <v>163</v>
      </c>
      <c r="J549" s="113" t="s">
        <v>164</v>
      </c>
      <c r="K549" s="110" t="s">
        <v>225</v>
      </c>
      <c r="L549" s="110" t="s">
        <v>226</v>
      </c>
      <c r="M549" s="121" t="s">
        <v>2753</v>
      </c>
      <c r="N549" s="110" t="s">
        <v>121</v>
      </c>
      <c r="O549" s="113" t="s">
        <v>2544</v>
      </c>
      <c r="P549" s="111"/>
      <c r="Q549" s="110" t="s">
        <v>1612</v>
      </c>
      <c r="R549" s="121"/>
    </row>
    <row r="550" spans="1:18">
      <c r="A550" s="132" t="s">
        <v>2051</v>
      </c>
      <c r="B550" s="132" t="s">
        <v>2055</v>
      </c>
      <c r="C550" s="132" t="s">
        <v>2747</v>
      </c>
      <c r="D550" s="111" t="s">
        <v>1089</v>
      </c>
      <c r="E550" s="120" t="str">
        <f t="shared" si="17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v>
      </c>
      <c r="F550" s="110" t="s">
        <v>1090</v>
      </c>
      <c r="G550" s="110" t="s">
        <v>88</v>
      </c>
      <c r="H550" s="112">
        <v>2565</v>
      </c>
      <c r="I550" s="110" t="s">
        <v>163</v>
      </c>
      <c r="J550" s="113" t="s">
        <v>164</v>
      </c>
      <c r="K550" s="110" t="s">
        <v>225</v>
      </c>
      <c r="L550" s="110" t="s">
        <v>226</v>
      </c>
      <c r="M550" s="121" t="s">
        <v>2753</v>
      </c>
      <c r="N550" s="110" t="s">
        <v>121</v>
      </c>
      <c r="O550" s="113" t="s">
        <v>2544</v>
      </c>
      <c r="P550" s="111"/>
      <c r="Q550" s="110" t="s">
        <v>1598</v>
      </c>
      <c r="R550" s="121"/>
    </row>
    <row r="551" spans="1:18">
      <c r="A551" s="132" t="s">
        <v>2051</v>
      </c>
      <c r="B551" s="132" t="s">
        <v>2055</v>
      </c>
      <c r="C551" s="132" t="s">
        <v>2747</v>
      </c>
      <c r="D551" s="111" t="s">
        <v>1130</v>
      </c>
      <c r="E551" s="120" t="str">
        <f t="shared" si="17"/>
        <v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v>
      </c>
      <c r="F551" s="110" t="s">
        <v>1131</v>
      </c>
      <c r="G551" s="110" t="s">
        <v>88</v>
      </c>
      <c r="H551" s="112">
        <v>2565</v>
      </c>
      <c r="I551" s="110" t="s">
        <v>163</v>
      </c>
      <c r="J551" s="113" t="s">
        <v>164</v>
      </c>
      <c r="K551" s="110" t="s">
        <v>225</v>
      </c>
      <c r="L551" s="110" t="s">
        <v>226</v>
      </c>
      <c r="M551" s="121" t="s">
        <v>2753</v>
      </c>
      <c r="N551" s="110" t="s">
        <v>121</v>
      </c>
      <c r="O551" s="113" t="s">
        <v>2544</v>
      </c>
      <c r="P551" s="111"/>
      <c r="Q551" s="110" t="s">
        <v>1624</v>
      </c>
      <c r="R551" s="121"/>
    </row>
    <row r="552" spans="1:18">
      <c r="A552" s="132" t="s">
        <v>2051</v>
      </c>
      <c r="B552" s="132" t="s">
        <v>2055</v>
      </c>
      <c r="C552" s="132" t="s">
        <v>2747</v>
      </c>
      <c r="D552" s="111" t="s">
        <v>1109</v>
      </c>
      <c r="E552" s="120" t="str">
        <f t="shared" si="17"/>
        <v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v>
      </c>
      <c r="F552" s="110" t="s">
        <v>1110</v>
      </c>
      <c r="G552" s="110" t="s">
        <v>88</v>
      </c>
      <c r="H552" s="112">
        <v>2565</v>
      </c>
      <c r="I552" s="110" t="s">
        <v>163</v>
      </c>
      <c r="J552" s="113" t="s">
        <v>164</v>
      </c>
      <c r="K552" s="110" t="s">
        <v>225</v>
      </c>
      <c r="L552" s="110" t="s">
        <v>226</v>
      </c>
      <c r="M552" s="121" t="s">
        <v>2753</v>
      </c>
      <c r="N552" s="110" t="s">
        <v>121</v>
      </c>
      <c r="O552" s="113" t="s">
        <v>2544</v>
      </c>
      <c r="P552" s="111"/>
      <c r="Q552" s="110" t="s">
        <v>1610</v>
      </c>
      <c r="R552" s="121"/>
    </row>
    <row r="553" spans="1:18">
      <c r="A553" s="132" t="s">
        <v>2051</v>
      </c>
      <c r="B553" s="132" t="s">
        <v>2055</v>
      </c>
      <c r="C553" s="132" t="s">
        <v>2747</v>
      </c>
      <c r="D553" s="111" t="s">
        <v>1106</v>
      </c>
      <c r="E553" s="120" t="str">
        <f t="shared" si="17"/>
        <v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v>
      </c>
      <c r="F553" s="110" t="s">
        <v>1107</v>
      </c>
      <c r="G553" s="110" t="s">
        <v>88</v>
      </c>
      <c r="H553" s="112">
        <v>2565</v>
      </c>
      <c r="I553" s="110" t="s">
        <v>163</v>
      </c>
      <c r="J553" s="113" t="s">
        <v>164</v>
      </c>
      <c r="K553" s="110" t="s">
        <v>225</v>
      </c>
      <c r="L553" s="110" t="s">
        <v>226</v>
      </c>
      <c r="M553" s="121" t="s">
        <v>2753</v>
      </c>
      <c r="N553" s="110" t="s">
        <v>121</v>
      </c>
      <c r="O553" s="113" t="s">
        <v>2544</v>
      </c>
      <c r="P553" s="111"/>
      <c r="Q553" s="110" t="s">
        <v>1608</v>
      </c>
      <c r="R553" s="121"/>
    </row>
    <row r="554" spans="1:18">
      <c r="A554" s="132" t="s">
        <v>2051</v>
      </c>
      <c r="B554" s="132" t="s">
        <v>2055</v>
      </c>
      <c r="C554" s="132" t="s">
        <v>2747</v>
      </c>
      <c r="D554" s="111" t="s">
        <v>1139</v>
      </c>
      <c r="E554" s="120" t="str">
        <f t="shared" si="17"/>
        <v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v>
      </c>
      <c r="F554" s="110" t="s">
        <v>1140</v>
      </c>
      <c r="G554" s="110" t="s">
        <v>88</v>
      </c>
      <c r="H554" s="112">
        <v>2565</v>
      </c>
      <c r="I554" s="110" t="s">
        <v>163</v>
      </c>
      <c r="J554" s="113" t="s">
        <v>164</v>
      </c>
      <c r="K554" s="110" t="s">
        <v>225</v>
      </c>
      <c r="L554" s="110" t="s">
        <v>226</v>
      </c>
      <c r="M554" s="121" t="s">
        <v>2753</v>
      </c>
      <c r="N554" s="110" t="s">
        <v>121</v>
      </c>
      <c r="O554" s="113" t="s">
        <v>2544</v>
      </c>
      <c r="P554" s="111"/>
      <c r="Q554" s="110" t="s">
        <v>1630</v>
      </c>
      <c r="R554" s="121"/>
    </row>
    <row r="555" spans="1:18">
      <c r="A555" s="132" t="s">
        <v>2051</v>
      </c>
      <c r="B555" s="132" t="s">
        <v>2055</v>
      </c>
      <c r="C555" s="132" t="s">
        <v>2747</v>
      </c>
      <c r="D555" s="111" t="s">
        <v>1133</v>
      </c>
      <c r="E555" s="120" t="str">
        <f t="shared" si="17"/>
        <v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v>
      </c>
      <c r="F555" s="110" t="s">
        <v>1134</v>
      </c>
      <c r="G555" s="110" t="s">
        <v>88</v>
      </c>
      <c r="H555" s="112">
        <v>2565</v>
      </c>
      <c r="I555" s="110" t="s">
        <v>163</v>
      </c>
      <c r="J555" s="113" t="s">
        <v>164</v>
      </c>
      <c r="K555" s="110" t="s">
        <v>225</v>
      </c>
      <c r="L555" s="110" t="s">
        <v>226</v>
      </c>
      <c r="M555" s="121" t="s">
        <v>2753</v>
      </c>
      <c r="N555" s="110" t="s">
        <v>121</v>
      </c>
      <c r="O555" s="113" t="s">
        <v>2544</v>
      </c>
      <c r="P555" s="111"/>
      <c r="Q555" s="110" t="s">
        <v>1626</v>
      </c>
      <c r="R555" s="121"/>
    </row>
    <row r="556" spans="1:18">
      <c r="A556" s="132" t="s">
        <v>2051</v>
      </c>
      <c r="B556" s="132" t="s">
        <v>2055</v>
      </c>
      <c r="C556" s="132" t="s">
        <v>2747</v>
      </c>
      <c r="D556" s="111" t="s">
        <v>1115</v>
      </c>
      <c r="E556" s="120" t="str">
        <f t="shared" si="17"/>
        <v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v>
      </c>
      <c r="F556" s="110" t="s">
        <v>1116</v>
      </c>
      <c r="G556" s="110" t="s">
        <v>88</v>
      </c>
      <c r="H556" s="112">
        <v>2565</v>
      </c>
      <c r="I556" s="110" t="s">
        <v>163</v>
      </c>
      <c r="J556" s="113" t="s">
        <v>164</v>
      </c>
      <c r="K556" s="110" t="s">
        <v>225</v>
      </c>
      <c r="L556" s="110" t="s">
        <v>226</v>
      </c>
      <c r="M556" s="121" t="s">
        <v>2753</v>
      </c>
      <c r="N556" s="110" t="s">
        <v>121</v>
      </c>
      <c r="O556" s="113" t="s">
        <v>2544</v>
      </c>
      <c r="P556" s="111"/>
      <c r="Q556" s="110" t="s">
        <v>1614</v>
      </c>
      <c r="R556" s="121"/>
    </row>
    <row r="557" spans="1:18">
      <c r="A557" s="132" t="s">
        <v>2051</v>
      </c>
      <c r="B557" s="132" t="s">
        <v>2055</v>
      </c>
      <c r="C557" s="132" t="s">
        <v>2747</v>
      </c>
      <c r="D557" s="111" t="s">
        <v>1127</v>
      </c>
      <c r="E557" s="120" t="str">
        <f t="shared" si="17"/>
        <v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v>
      </c>
      <c r="F557" s="110" t="s">
        <v>1128</v>
      </c>
      <c r="G557" s="110" t="s">
        <v>88</v>
      </c>
      <c r="H557" s="112">
        <v>2565</v>
      </c>
      <c r="I557" s="110" t="s">
        <v>163</v>
      </c>
      <c r="J557" s="113" t="s">
        <v>164</v>
      </c>
      <c r="K557" s="110" t="s">
        <v>225</v>
      </c>
      <c r="L557" s="110" t="s">
        <v>226</v>
      </c>
      <c r="M557" s="121" t="s">
        <v>2753</v>
      </c>
      <c r="N557" s="110" t="s">
        <v>121</v>
      </c>
      <c r="O557" s="113" t="s">
        <v>2544</v>
      </c>
      <c r="P557" s="111"/>
      <c r="Q557" s="110" t="s">
        <v>1622</v>
      </c>
      <c r="R557" s="121"/>
    </row>
    <row r="558" spans="1:18">
      <c r="A558" s="132" t="s">
        <v>2051</v>
      </c>
      <c r="B558" s="132" t="s">
        <v>2055</v>
      </c>
      <c r="C558" s="132" t="s">
        <v>2747</v>
      </c>
      <c r="D558" s="111" t="s">
        <v>964</v>
      </c>
      <c r="E558" s="120" t="str">
        <f t="shared" si="17"/>
        <v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v>
      </c>
      <c r="F558" s="110" t="s">
        <v>965</v>
      </c>
      <c r="G558" s="110" t="s">
        <v>88</v>
      </c>
      <c r="H558" s="112">
        <v>2565</v>
      </c>
      <c r="I558" s="110" t="s">
        <v>153</v>
      </c>
      <c r="J558" s="113" t="s">
        <v>216</v>
      </c>
      <c r="K558" s="110" t="s">
        <v>746</v>
      </c>
      <c r="L558" s="110" t="s">
        <v>515</v>
      </c>
      <c r="M558" s="121" t="s">
        <v>2760</v>
      </c>
      <c r="N558" s="110" t="s">
        <v>121</v>
      </c>
      <c r="O558" s="113" t="s">
        <v>2544</v>
      </c>
      <c r="P558" s="111"/>
      <c r="Q558" s="110" t="s">
        <v>1525</v>
      </c>
      <c r="R558" s="121"/>
    </row>
    <row r="559" spans="1:18">
      <c r="A559" s="132" t="s">
        <v>2051</v>
      </c>
      <c r="B559" s="132" t="s">
        <v>2055</v>
      </c>
      <c r="C559" s="132" t="s">
        <v>2747</v>
      </c>
      <c r="D559" s="111" t="s">
        <v>967</v>
      </c>
      <c r="E559" s="120" t="str">
        <f t="shared" si="17"/>
        <v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v>
      </c>
      <c r="F559" s="110" t="s">
        <v>968</v>
      </c>
      <c r="G559" s="110" t="s">
        <v>88</v>
      </c>
      <c r="H559" s="112">
        <v>2565</v>
      </c>
      <c r="I559" s="110" t="s">
        <v>216</v>
      </c>
      <c r="J559" s="113" t="s">
        <v>216</v>
      </c>
      <c r="K559" s="110" t="s">
        <v>746</v>
      </c>
      <c r="L559" s="110" t="s">
        <v>515</v>
      </c>
      <c r="M559" s="121" t="s">
        <v>2760</v>
      </c>
      <c r="N559" s="110" t="s">
        <v>121</v>
      </c>
      <c r="O559" s="113" t="s">
        <v>2544</v>
      </c>
      <c r="P559" s="111"/>
      <c r="Q559" s="110" t="s">
        <v>1527</v>
      </c>
      <c r="R559" s="121"/>
    </row>
    <row r="560" spans="1:18">
      <c r="A560" s="132" t="s">
        <v>2051</v>
      </c>
      <c r="B560" s="132" t="s">
        <v>2055</v>
      </c>
      <c r="C560" s="132" t="s">
        <v>2747</v>
      </c>
      <c r="D560" s="111" t="s">
        <v>953</v>
      </c>
      <c r="E560" s="120" t="str">
        <f t="shared" si="17"/>
        <v>โครงการโรงอบพลังงานแสงอาทิตย์เพื่อการพัฒนาชุมชนอย่างยั่งยืนในสาธารณรัฐเซเนกัล (กลุ่มงาน SEP)</v>
      </c>
      <c r="F560" s="110" t="s">
        <v>954</v>
      </c>
      <c r="G560" s="110" t="s">
        <v>88</v>
      </c>
      <c r="H560" s="112">
        <v>2565</v>
      </c>
      <c r="I560" s="110" t="s">
        <v>465</v>
      </c>
      <c r="J560" s="113" t="s">
        <v>164</v>
      </c>
      <c r="K560" s="110" t="s">
        <v>225</v>
      </c>
      <c r="L560" s="110" t="s">
        <v>226</v>
      </c>
      <c r="M560" s="121" t="s">
        <v>2753</v>
      </c>
      <c r="N560" s="110" t="s">
        <v>121</v>
      </c>
      <c r="O560" s="113" t="s">
        <v>2544</v>
      </c>
      <c r="P560" s="111"/>
      <c r="Q560" s="110" t="s">
        <v>1517</v>
      </c>
      <c r="R560" s="121"/>
    </row>
    <row r="561" spans="1:18">
      <c r="A561" s="132" t="s">
        <v>2051</v>
      </c>
      <c r="B561" s="132" t="s">
        <v>2055</v>
      </c>
      <c r="C561" s="132" t="s">
        <v>2747</v>
      </c>
      <c r="D561" s="111" t="s">
        <v>1480</v>
      </c>
      <c r="E561" s="120" t="str">
        <f t="shared" si="17"/>
        <v>โครงการส่งเสริมสหกรณ์ในเมียนมา (Project on Strengthening of Cooperative System in Myanmar) กลุ่มงานเศรษฐกิจ (4/2565)</v>
      </c>
      <c r="F561" s="110" t="s">
        <v>1481</v>
      </c>
      <c r="G561" s="110" t="s">
        <v>88</v>
      </c>
      <c r="H561" s="112">
        <v>2565</v>
      </c>
      <c r="I561" s="110" t="s">
        <v>1430</v>
      </c>
      <c r="J561" s="113" t="s">
        <v>164</v>
      </c>
      <c r="K561" s="110" t="s">
        <v>225</v>
      </c>
      <c r="L561" s="110" t="s">
        <v>226</v>
      </c>
      <c r="M561" s="121" t="s">
        <v>2753</v>
      </c>
      <c r="N561" s="110" t="s">
        <v>121</v>
      </c>
      <c r="O561" s="110" t="s">
        <v>2122</v>
      </c>
      <c r="P561" s="110"/>
      <c r="Q561" s="110" t="s">
        <v>1484</v>
      </c>
      <c r="R561" s="121"/>
    </row>
    <row r="562" spans="1:18">
      <c r="A562" s="132" t="s">
        <v>2051</v>
      </c>
      <c r="B562" s="132" t="s">
        <v>2055</v>
      </c>
      <c r="C562" s="132" t="s">
        <v>2747</v>
      </c>
      <c r="D562" s="111" t="s">
        <v>1188</v>
      </c>
      <c r="E562" s="120" t="str">
        <f t="shared" si="17"/>
        <v>โครงการสนับสนุนความเป็นหุ้นส่วนความร่วมมือเพื่อการพัฒนาระหว่างประเทศ</v>
      </c>
      <c r="F562" s="110" t="s">
        <v>490</v>
      </c>
      <c r="G562" s="110" t="s">
        <v>88</v>
      </c>
      <c r="H562" s="112">
        <v>2565</v>
      </c>
      <c r="I562" s="110" t="s">
        <v>163</v>
      </c>
      <c r="J562" s="113" t="s">
        <v>164</v>
      </c>
      <c r="K562" s="110" t="s">
        <v>436</v>
      </c>
      <c r="L562" s="110" t="s">
        <v>226</v>
      </c>
      <c r="M562" s="121" t="s">
        <v>2753</v>
      </c>
      <c r="N562" s="110" t="s">
        <v>121</v>
      </c>
      <c r="O562" s="113" t="s">
        <v>2544</v>
      </c>
      <c r="P562" s="111"/>
      <c r="Q562" s="110" t="s">
        <v>1662</v>
      </c>
      <c r="R562" s="121"/>
    </row>
    <row r="563" spans="1:18">
      <c r="A563" s="132" t="s">
        <v>2051</v>
      </c>
      <c r="B563" s="132" t="s">
        <v>2055</v>
      </c>
      <c r="C563" s="132" t="s">
        <v>2747</v>
      </c>
      <c r="D563" s="111" t="s">
        <v>1185</v>
      </c>
      <c r="E563" s="120" t="str">
        <f t="shared" si="17"/>
        <v>โครงการหลักสูตรฝึกอบรมนานาชาติออนไลน์ (Online International Training Courses)</v>
      </c>
      <c r="F563" s="110" t="s">
        <v>1186</v>
      </c>
      <c r="G563" s="110" t="s">
        <v>88</v>
      </c>
      <c r="H563" s="112">
        <v>2565</v>
      </c>
      <c r="I563" s="110" t="s">
        <v>163</v>
      </c>
      <c r="J563" s="113" t="s">
        <v>164</v>
      </c>
      <c r="K563" s="110" t="s">
        <v>232</v>
      </c>
      <c r="L563" s="110" t="s">
        <v>226</v>
      </c>
      <c r="M563" s="121" t="s">
        <v>2753</v>
      </c>
      <c r="N563" s="110" t="s">
        <v>121</v>
      </c>
      <c r="O563" s="113" t="s">
        <v>2544</v>
      </c>
      <c r="P563" s="111"/>
      <c r="Q563" s="110" t="s">
        <v>1660</v>
      </c>
      <c r="R563" s="121"/>
    </row>
    <row r="564" spans="1:18">
      <c r="A564" s="132" t="s">
        <v>2051</v>
      </c>
      <c r="B564" s="132" t="s">
        <v>2055</v>
      </c>
      <c r="C564" s="132" t="s">
        <v>2747</v>
      </c>
      <c r="D564" s="111" t="s">
        <v>1455</v>
      </c>
      <c r="E564" s="120" t="str">
        <f t="shared" si="17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F564" s="110" t="s">
        <v>1456</v>
      </c>
      <c r="G564" s="110" t="s">
        <v>88</v>
      </c>
      <c r="H564" s="112">
        <v>2565</v>
      </c>
      <c r="I564" s="110" t="s">
        <v>164</v>
      </c>
      <c r="J564" s="113" t="s">
        <v>164</v>
      </c>
      <c r="K564" s="110" t="s">
        <v>250</v>
      </c>
      <c r="L564" s="110" t="s">
        <v>226</v>
      </c>
      <c r="M564" s="121" t="s">
        <v>2753</v>
      </c>
      <c r="N564" s="110" t="s">
        <v>121</v>
      </c>
      <c r="O564" s="110" t="s">
        <v>2122</v>
      </c>
      <c r="P564" s="110"/>
      <c r="Q564" s="110" t="s">
        <v>1459</v>
      </c>
      <c r="R564" s="121"/>
    </row>
    <row r="565" spans="1:18">
      <c r="A565" s="132" t="s">
        <v>2051</v>
      </c>
      <c r="B565" s="132" t="s">
        <v>2055</v>
      </c>
      <c r="C565" s="132" t="s">
        <v>2747</v>
      </c>
      <c r="D565" s="111" t="s">
        <v>1897</v>
      </c>
      <c r="E565" s="120" t="str">
        <f t="shared" si="17"/>
        <v>โครงการความร่วมมือเพื่อการพัฒนาด้านการเผยแพร่หลักปรัชญาของเศรษฐกิจพอเพียง</v>
      </c>
      <c r="F565" s="110" t="s">
        <v>1898</v>
      </c>
      <c r="G565" s="110" t="s">
        <v>88</v>
      </c>
      <c r="H565" s="112">
        <v>2566</v>
      </c>
      <c r="I565" s="110" t="s">
        <v>201</v>
      </c>
      <c r="J565" s="113" t="s">
        <v>202</v>
      </c>
      <c r="K565" s="110" t="s">
        <v>225</v>
      </c>
      <c r="L565" s="110" t="s">
        <v>226</v>
      </c>
      <c r="M565" s="121" t="s">
        <v>2753</v>
      </c>
      <c r="N565" s="110" t="s">
        <v>121</v>
      </c>
      <c r="O565" s="110" t="s">
        <v>2122</v>
      </c>
      <c r="P565" s="110"/>
      <c r="Q565" s="110" t="s">
        <v>2158</v>
      </c>
      <c r="R565" s="121"/>
    </row>
    <row r="566" spans="1:18">
      <c r="A566" s="132" t="s">
        <v>2051</v>
      </c>
      <c r="B566" s="132" t="s">
        <v>2055</v>
      </c>
      <c r="C566" s="132" t="s">
        <v>2747</v>
      </c>
      <c r="D566" s="111" t="s">
        <v>1946</v>
      </c>
      <c r="E566" s="120" t="str">
        <f t="shared" si="17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F566" s="110" t="s">
        <v>348</v>
      </c>
      <c r="G566" s="110" t="s">
        <v>88</v>
      </c>
      <c r="H566" s="112">
        <v>2566</v>
      </c>
      <c r="I566" s="110" t="s">
        <v>201</v>
      </c>
      <c r="J566" s="113" t="s">
        <v>202</v>
      </c>
      <c r="K566" s="110" t="s">
        <v>225</v>
      </c>
      <c r="L566" s="110" t="s">
        <v>226</v>
      </c>
      <c r="M566" s="121" t="s">
        <v>2753</v>
      </c>
      <c r="N566" s="110" t="s">
        <v>121</v>
      </c>
      <c r="O566" s="110" t="s">
        <v>2119</v>
      </c>
      <c r="P566" s="110"/>
      <c r="Q566" s="110" t="s">
        <v>2121</v>
      </c>
      <c r="R566" s="121"/>
    </row>
    <row r="567" spans="1:18">
      <c r="A567" s="132" t="s">
        <v>2051</v>
      </c>
      <c r="B567" s="132" t="s">
        <v>2055</v>
      </c>
      <c r="C567" s="132" t="s">
        <v>2747</v>
      </c>
      <c r="D567" s="111" t="s">
        <v>1890</v>
      </c>
      <c r="E567" s="120" t="str">
        <f t="shared" si="17"/>
        <v>โครงการหลักสูตรฝึกอบรม</v>
      </c>
      <c r="F567" s="110" t="s">
        <v>1891</v>
      </c>
      <c r="G567" s="110" t="s">
        <v>88</v>
      </c>
      <c r="H567" s="112">
        <v>2566</v>
      </c>
      <c r="I567" s="110" t="s">
        <v>201</v>
      </c>
      <c r="J567" s="113" t="s">
        <v>202</v>
      </c>
      <c r="K567" s="110" t="s">
        <v>232</v>
      </c>
      <c r="L567" s="110" t="s">
        <v>226</v>
      </c>
      <c r="M567" s="121" t="s">
        <v>2753</v>
      </c>
      <c r="N567" s="110" t="s">
        <v>121</v>
      </c>
      <c r="O567" s="110" t="s">
        <v>2122</v>
      </c>
      <c r="P567" s="110"/>
      <c r="Q567" s="110" t="s">
        <v>2162</v>
      </c>
      <c r="R567" s="121"/>
    </row>
    <row r="568" spans="1:18">
      <c r="A568" s="132" t="s">
        <v>2051</v>
      </c>
      <c r="B568" s="132" t="s">
        <v>2055</v>
      </c>
      <c r="C568" s="132" t="s">
        <v>2747</v>
      </c>
      <c r="D568" s="111" t="s">
        <v>2028</v>
      </c>
      <c r="E568" s="120" t="str">
        <f t="shared" si="17"/>
        <v>การดำเนินความร่วมมือภายใต้กรอบความร่วมมือทางเศรษฐกิจอินโด-แปซิฟิก (Indo-Pacific Economic Framework: IPEF)</v>
      </c>
      <c r="F568" s="110" t="s">
        <v>2029</v>
      </c>
      <c r="G568" s="110" t="s">
        <v>41</v>
      </c>
      <c r="H568" s="112">
        <v>2567</v>
      </c>
      <c r="I568" s="110" t="s">
        <v>583</v>
      </c>
      <c r="J568" s="113" t="s">
        <v>913</v>
      </c>
      <c r="K568" s="110" t="s">
        <v>2030</v>
      </c>
      <c r="L568" s="110" t="s">
        <v>501</v>
      </c>
      <c r="M568" s="121" t="s">
        <v>2767</v>
      </c>
      <c r="N568" s="110" t="s">
        <v>121</v>
      </c>
      <c r="O568" s="110" t="s">
        <v>2115</v>
      </c>
      <c r="P568" s="110"/>
      <c r="Q568" s="110" t="s">
        <v>2636</v>
      </c>
      <c r="R568" s="121"/>
    </row>
    <row r="569" spans="1:18">
      <c r="A569" s="132" t="s">
        <v>2051</v>
      </c>
      <c r="B569" s="132" t="s">
        <v>2055</v>
      </c>
      <c r="C569" s="132" t="s">
        <v>2747</v>
      </c>
      <c r="D569" s="111" t="s">
        <v>2046</v>
      </c>
      <c r="E569" s="120" t="str">
        <f t="shared" si="17"/>
        <v xml:space="preserve">โครงการความร่วมมือเพื่อการพัฒนาด้านการเผยแพร่หลักปรัชญาของเศรษฐกิจพอเพียง </v>
      </c>
      <c r="F569" s="110" t="s">
        <v>2188</v>
      </c>
      <c r="G569" s="110" t="s">
        <v>88</v>
      </c>
      <c r="H569" s="112">
        <v>2567</v>
      </c>
      <c r="I569" s="110" t="s">
        <v>583</v>
      </c>
      <c r="J569" s="113" t="s">
        <v>913</v>
      </c>
      <c r="K569" s="110" t="s">
        <v>225</v>
      </c>
      <c r="L569" s="110" t="s">
        <v>226</v>
      </c>
      <c r="M569" s="121" t="s">
        <v>2753</v>
      </c>
      <c r="N569" s="110" t="s">
        <v>121</v>
      </c>
      <c r="O569" s="110" t="s">
        <v>2115</v>
      </c>
      <c r="P569" s="110"/>
      <c r="Q569" s="110" t="s">
        <v>2189</v>
      </c>
      <c r="R569" s="121"/>
    </row>
    <row r="570" spans="1:18">
      <c r="A570" s="132" t="s">
        <v>2051</v>
      </c>
      <c r="B570" s="132" t="s">
        <v>2055</v>
      </c>
      <c r="C570" s="132" t="s">
        <v>2747</v>
      </c>
      <c r="D570" s="111" t="s">
        <v>2040</v>
      </c>
      <c r="E570" s="120" t="str">
        <f t="shared" si="17"/>
        <v>โครงการความร่วมมืออาสาสมัครญี่ปุ่น เกาหลี และอเมริกัน</v>
      </c>
      <c r="F570" s="110" t="s">
        <v>603</v>
      </c>
      <c r="G570" s="110" t="s">
        <v>88</v>
      </c>
      <c r="H570" s="112">
        <v>2567</v>
      </c>
      <c r="I570" s="110" t="s">
        <v>583</v>
      </c>
      <c r="J570" s="113" t="s">
        <v>913</v>
      </c>
      <c r="K570" s="110" t="s">
        <v>232</v>
      </c>
      <c r="L570" s="110" t="s">
        <v>226</v>
      </c>
      <c r="M570" s="121" t="s">
        <v>2753</v>
      </c>
      <c r="N570" s="110" t="s">
        <v>121</v>
      </c>
      <c r="O570" s="110" t="s">
        <v>2115</v>
      </c>
      <c r="P570" s="110"/>
      <c r="Q570" s="110" t="s">
        <v>2182</v>
      </c>
      <c r="R570" s="121"/>
    </row>
    <row r="571" spans="1:18">
      <c r="A571" s="132" t="s">
        <v>2051</v>
      </c>
      <c r="B571" s="132" t="s">
        <v>2055</v>
      </c>
      <c r="C571" s="132" t="s">
        <v>2747</v>
      </c>
      <c r="D571" s="111" t="s">
        <v>2185</v>
      </c>
      <c r="E571" s="120" t="str">
        <f t="shared" si="17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F571" s="110" t="s">
        <v>1970</v>
      </c>
      <c r="G571" s="110" t="s">
        <v>88</v>
      </c>
      <c r="H571" s="112">
        <v>2567</v>
      </c>
      <c r="I571" s="110" t="s">
        <v>583</v>
      </c>
      <c r="J571" s="113" t="s">
        <v>913</v>
      </c>
      <c r="K571" s="110" t="s">
        <v>225</v>
      </c>
      <c r="L571" s="110" t="s">
        <v>226</v>
      </c>
      <c r="M571" s="121" t="s">
        <v>2753</v>
      </c>
      <c r="N571" s="110" t="s">
        <v>121</v>
      </c>
      <c r="O571" s="110" t="s">
        <v>2186</v>
      </c>
      <c r="P571" s="110"/>
      <c r="Q571" s="110" t="s">
        <v>2187</v>
      </c>
      <c r="R571" s="121"/>
    </row>
    <row r="572" spans="1:18">
      <c r="A572" s="132" t="s">
        <v>2051</v>
      </c>
      <c r="B572" s="132" t="s">
        <v>2055</v>
      </c>
      <c r="C572" s="132" t="s">
        <v>2747</v>
      </c>
      <c r="D572" s="111" t="s">
        <v>2042</v>
      </c>
      <c r="E572" s="120" t="str">
        <f t="shared" si="17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F572" s="110" t="s">
        <v>1238</v>
      </c>
      <c r="G572" s="110" t="s">
        <v>88</v>
      </c>
      <c r="H572" s="112">
        <v>2567</v>
      </c>
      <c r="I572" s="110" t="s">
        <v>583</v>
      </c>
      <c r="J572" s="113" t="s">
        <v>913</v>
      </c>
      <c r="K572" s="110" t="s">
        <v>232</v>
      </c>
      <c r="L572" s="110" t="s">
        <v>226</v>
      </c>
      <c r="M572" s="121" t="s">
        <v>2753</v>
      </c>
      <c r="N572" s="110" t="s">
        <v>121</v>
      </c>
      <c r="O572" s="110" t="s">
        <v>2115</v>
      </c>
      <c r="P572" s="110"/>
      <c r="Q572" s="110" t="s">
        <v>2181</v>
      </c>
      <c r="R572" s="121"/>
    </row>
    <row r="573" spans="1:18">
      <c r="A573" s="132" t="s">
        <v>2051</v>
      </c>
      <c r="B573" s="132" t="s">
        <v>2055</v>
      </c>
      <c r="C573" s="132" t="s">
        <v>2747</v>
      </c>
      <c r="D573" s="111" t="s">
        <v>2002</v>
      </c>
      <c r="E573" s="120" t="str">
        <f t="shared" si="17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F573" s="110" t="s">
        <v>2598</v>
      </c>
      <c r="G573" s="110" t="s">
        <v>88</v>
      </c>
      <c r="H573" s="112">
        <v>2567</v>
      </c>
      <c r="I573" s="110" t="s">
        <v>583</v>
      </c>
      <c r="J573" s="113" t="s">
        <v>913</v>
      </c>
      <c r="K573" s="110" t="s">
        <v>232</v>
      </c>
      <c r="L573" s="110" t="s">
        <v>226</v>
      </c>
      <c r="M573" s="121" t="s">
        <v>2753</v>
      </c>
      <c r="N573" s="110" t="s">
        <v>121</v>
      </c>
      <c r="O573" s="110" t="s">
        <v>2115</v>
      </c>
      <c r="P573" s="121"/>
      <c r="Q573" s="121" t="s">
        <v>2599</v>
      </c>
      <c r="R573" s="121"/>
    </row>
    <row r="574" spans="1:18">
      <c r="A574" s="132" t="s">
        <v>2051</v>
      </c>
      <c r="B574" s="132" t="s">
        <v>2055</v>
      </c>
      <c r="C574" s="132" t="s">
        <v>2747</v>
      </c>
      <c r="D574" s="111" t="s">
        <v>2002</v>
      </c>
      <c r="E574" s="120" t="str">
        <f t="shared" ref="E574:E588" si="18">HYPERLINK(Q574,F574)</f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F574" s="110" t="s">
        <v>2598</v>
      </c>
      <c r="G574" s="110" t="s">
        <v>88</v>
      </c>
      <c r="H574" s="112">
        <v>2567</v>
      </c>
      <c r="I574" s="110" t="s">
        <v>583</v>
      </c>
      <c r="J574" s="113" t="s">
        <v>913</v>
      </c>
      <c r="K574" s="110" t="s">
        <v>232</v>
      </c>
      <c r="L574" s="110" t="s">
        <v>226</v>
      </c>
      <c r="M574" s="121" t="s">
        <v>2753</v>
      </c>
      <c r="N574" s="110" t="s">
        <v>121</v>
      </c>
      <c r="O574" s="110" t="s">
        <v>2115</v>
      </c>
      <c r="P574" s="110"/>
      <c r="Q574" s="110" t="s">
        <v>2599</v>
      </c>
      <c r="R574" s="121"/>
    </row>
    <row r="575" spans="1:18">
      <c r="A575" s="132" t="s">
        <v>2051</v>
      </c>
      <c r="B575" s="132" t="s">
        <v>2055</v>
      </c>
      <c r="C575" s="132" t="s">
        <v>2747</v>
      </c>
      <c r="D575" s="111" t="s">
        <v>2036</v>
      </c>
      <c r="E575" s="120" t="str">
        <f t="shared" si="18"/>
        <v>โครงการหลักสูตรฝึกอบรม</v>
      </c>
      <c r="F575" s="110" t="s">
        <v>1891</v>
      </c>
      <c r="G575" s="110" t="s">
        <v>88</v>
      </c>
      <c r="H575" s="112">
        <v>2567</v>
      </c>
      <c r="I575" s="110" t="s">
        <v>583</v>
      </c>
      <c r="J575" s="113" t="s">
        <v>913</v>
      </c>
      <c r="K575" s="110" t="s">
        <v>232</v>
      </c>
      <c r="L575" s="110" t="s">
        <v>226</v>
      </c>
      <c r="M575" s="121" t="s">
        <v>2753</v>
      </c>
      <c r="N575" s="110" t="s">
        <v>121</v>
      </c>
      <c r="O575" s="110" t="s">
        <v>2115</v>
      </c>
      <c r="P575" s="110"/>
      <c r="Q575" s="110" t="s">
        <v>2184</v>
      </c>
      <c r="R575" s="121"/>
    </row>
    <row r="576" spans="1:18">
      <c r="A576" s="132" t="s">
        <v>2051</v>
      </c>
      <c r="B576" s="132" t="s">
        <v>2055</v>
      </c>
      <c r="C576" s="132" t="s">
        <v>2747</v>
      </c>
      <c r="D576" s="111" t="s">
        <v>2038</v>
      </c>
      <c r="E576" s="120" t="str">
        <f t="shared" si="18"/>
        <v>โครงการหลักสูตรฝึกอบรมให้กับประเทศที่สาม (Third Country Training Programme: TCTP)</v>
      </c>
      <c r="F576" s="110" t="s">
        <v>1232</v>
      </c>
      <c r="G576" s="110" t="s">
        <v>88</v>
      </c>
      <c r="H576" s="112">
        <v>2567</v>
      </c>
      <c r="I576" s="110" t="s">
        <v>583</v>
      </c>
      <c r="J576" s="113" t="s">
        <v>913</v>
      </c>
      <c r="K576" s="110" t="s">
        <v>232</v>
      </c>
      <c r="L576" s="110" t="s">
        <v>226</v>
      </c>
      <c r="M576" s="121" t="s">
        <v>2753</v>
      </c>
      <c r="N576" s="110" t="s">
        <v>121</v>
      </c>
      <c r="O576" s="110" t="s">
        <v>2115</v>
      </c>
      <c r="P576" s="110"/>
      <c r="Q576" s="110" t="s">
        <v>2183</v>
      </c>
      <c r="R576" s="121"/>
    </row>
    <row r="577" spans="1:18">
      <c r="A577" s="132" t="s">
        <v>2051</v>
      </c>
      <c r="B577" s="132" t="s">
        <v>2055</v>
      </c>
      <c r="C577" s="132" t="s">
        <v>2747</v>
      </c>
      <c r="D577" s="111" t="s">
        <v>2032</v>
      </c>
      <c r="E577" s="120" t="str">
        <f t="shared" si="18"/>
        <v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v>
      </c>
      <c r="F577" s="110" t="s">
        <v>2033</v>
      </c>
      <c r="G577" s="110" t="s">
        <v>88</v>
      </c>
      <c r="H577" s="112">
        <v>2567</v>
      </c>
      <c r="I577" s="110" t="s">
        <v>583</v>
      </c>
      <c r="J577" s="113" t="s">
        <v>913</v>
      </c>
      <c r="K577" s="110" t="s">
        <v>588</v>
      </c>
      <c r="L577" s="110" t="s">
        <v>2034</v>
      </c>
      <c r="M577" s="121" t="s">
        <v>2762</v>
      </c>
      <c r="N577" s="110" t="s">
        <v>121</v>
      </c>
      <c r="O577" s="110" t="s">
        <v>2115</v>
      </c>
      <c r="P577" s="110"/>
      <c r="Q577" s="110" t="s">
        <v>2216</v>
      </c>
      <c r="R577" s="121"/>
    </row>
    <row r="578" spans="1:18">
      <c r="A578" s="132" t="s">
        <v>2051</v>
      </c>
      <c r="B578" s="132" t="s">
        <v>2055</v>
      </c>
      <c r="C578" s="132" t="s">
        <v>2747</v>
      </c>
      <c r="D578" s="111" t="s">
        <v>2306</v>
      </c>
      <c r="E578" s="120" t="str">
        <f t="shared" si="18"/>
        <v>การประชุม High-Level Brainstorming Dialogue on Enhancing Complementarities between the ASEAN Community Vision 2025 and the UN 2030 Agenda for Sustainable Development (HLBD) ครั้งที่ 8 เมื่อวันที่ 31 ตุลาคม 2567</v>
      </c>
      <c r="F578" s="110" t="s">
        <v>2307</v>
      </c>
      <c r="G578" s="110" t="s">
        <v>88</v>
      </c>
      <c r="H578" s="112">
        <v>2568</v>
      </c>
      <c r="I578" s="110" t="s">
        <v>2232</v>
      </c>
      <c r="J578" s="113" t="s">
        <v>2232</v>
      </c>
      <c r="K578" s="110" t="s">
        <v>804</v>
      </c>
      <c r="L578" s="110" t="s">
        <v>477</v>
      </c>
      <c r="M578" s="121" t="s">
        <v>477</v>
      </c>
      <c r="N578" s="110" t="s">
        <v>121</v>
      </c>
      <c r="O578" s="110" t="s">
        <v>2233</v>
      </c>
      <c r="P578" s="110"/>
      <c r="Q578" s="110" t="s">
        <v>2308</v>
      </c>
      <c r="R578" s="121"/>
    </row>
    <row r="579" spans="1:18">
      <c r="A579" s="132" t="s">
        <v>2051</v>
      </c>
      <c r="B579" s="132" t="s">
        <v>2055</v>
      </c>
      <c r="C579" s="132" t="s">
        <v>2747</v>
      </c>
      <c r="D579" s="111" t="s">
        <v>2313</v>
      </c>
      <c r="E579" s="120" t="str">
        <f t="shared" si="18"/>
        <v>โครงการ Green Diplomacy (โครงการสร้างความตระหนักรู้เรื่องสิ่งแวดล้อมระหว่างประเทศในมหาวิทยาลัย โครงการเข้าร่วมประชุม Bonn Climate Change Conference/INC 5.2/UNOC-3)</v>
      </c>
      <c r="F579" s="110" t="s">
        <v>2314</v>
      </c>
      <c r="G579" s="110" t="s">
        <v>80</v>
      </c>
      <c r="H579" s="112">
        <v>2568</v>
      </c>
      <c r="I579" s="110" t="s">
        <v>2311</v>
      </c>
      <c r="J579" s="113" t="s">
        <v>325</v>
      </c>
      <c r="K579" s="110" t="s">
        <v>746</v>
      </c>
      <c r="L579" s="110" t="s">
        <v>515</v>
      </c>
      <c r="M579" s="121" t="s">
        <v>2760</v>
      </c>
      <c r="N579" s="110" t="s">
        <v>121</v>
      </c>
      <c r="O579" s="110" t="s">
        <v>2233</v>
      </c>
      <c r="P579" s="110"/>
      <c r="Q579" s="110" t="s">
        <v>2315</v>
      </c>
      <c r="R579" s="121"/>
    </row>
    <row r="580" spans="1:18">
      <c r="A580" s="132" t="s">
        <v>2051</v>
      </c>
      <c r="B580" s="132" t="s">
        <v>2055</v>
      </c>
      <c r="C580" s="132" t="s">
        <v>2747</v>
      </c>
      <c r="D580" s="111" t="s">
        <v>2284</v>
      </c>
      <c r="E580" s="120" t="str">
        <f t="shared" si="18"/>
        <v>โครงการความร่วมมือเพื่อการพัฒนาด้านการเผยแพร่หลักปรัชญาของเศรษฐกิจพอเพียง</v>
      </c>
      <c r="F580" s="110" t="s">
        <v>1898</v>
      </c>
      <c r="G580" s="110" t="s">
        <v>88</v>
      </c>
      <c r="H580" s="112">
        <v>2568</v>
      </c>
      <c r="I580" s="110" t="s">
        <v>2232</v>
      </c>
      <c r="J580" s="113" t="s">
        <v>325</v>
      </c>
      <c r="K580" s="110" t="s">
        <v>225</v>
      </c>
      <c r="L580" s="110" t="s">
        <v>226</v>
      </c>
      <c r="M580" s="121" t="s">
        <v>2753</v>
      </c>
      <c r="N580" s="110" t="s">
        <v>121</v>
      </c>
      <c r="O580" s="110" t="s">
        <v>2233</v>
      </c>
      <c r="P580" s="110"/>
      <c r="Q580" s="110" t="s">
        <v>2285</v>
      </c>
      <c r="R580" s="121"/>
    </row>
    <row r="581" spans="1:18">
      <c r="A581" s="132" t="s">
        <v>2051</v>
      </c>
      <c r="B581" s="132" t="s">
        <v>2055</v>
      </c>
      <c r="C581" s="132" t="s">
        <v>2747</v>
      </c>
      <c r="D581" s="111" t="s">
        <v>2254</v>
      </c>
      <c r="E581" s="120" t="str">
        <f t="shared" si="18"/>
        <v>โครงการพระราชดำริเพื่อร่วมมือและแลกเปลี่ยนประสบการณ์ด้านวิชาการกับต่างประเทศ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F581" s="110" t="s">
        <v>2255</v>
      </c>
      <c r="G581" s="110" t="s">
        <v>88</v>
      </c>
      <c r="H581" s="112">
        <v>2568</v>
      </c>
      <c r="I581" s="110" t="s">
        <v>2232</v>
      </c>
      <c r="J581" s="113" t="s">
        <v>325</v>
      </c>
      <c r="K581" s="110" t="s">
        <v>232</v>
      </c>
      <c r="L581" s="110" t="s">
        <v>226</v>
      </c>
      <c r="M581" s="121" t="s">
        <v>2753</v>
      </c>
      <c r="N581" s="110" t="s">
        <v>121</v>
      </c>
      <c r="O581" s="110" t="s">
        <v>2233</v>
      </c>
      <c r="P581" s="110"/>
      <c r="Q581" s="110" t="s">
        <v>2256</v>
      </c>
      <c r="R581" s="121"/>
    </row>
    <row r="582" spans="1:18">
      <c r="A582" s="132" t="s">
        <v>2051</v>
      </c>
      <c r="B582" s="132" t="s">
        <v>2055</v>
      </c>
      <c r="C582" s="132" t="s">
        <v>2747</v>
      </c>
      <c r="D582" s="111" t="s">
        <v>2309</v>
      </c>
      <c r="E582" s="120" t="str">
        <f t="shared" si="18"/>
        <v xml:space="preserve">โครงการภารกิจการทูตเพื่อการพัฒนาที่ยั่งยืน (SDGs Diplomacy) (การจัดทำรายงาน VNR / การประชาสัมพันธ์ข้อมูลเกี่ยวกับ SDGs) </v>
      </c>
      <c r="F582" s="110" t="s">
        <v>2310</v>
      </c>
      <c r="G582" s="110" t="s">
        <v>88</v>
      </c>
      <c r="H582" s="112">
        <v>2568</v>
      </c>
      <c r="I582" s="110" t="s">
        <v>2311</v>
      </c>
      <c r="J582" s="113" t="s">
        <v>325</v>
      </c>
      <c r="K582" s="110" t="s">
        <v>746</v>
      </c>
      <c r="L582" s="110" t="s">
        <v>515</v>
      </c>
      <c r="M582" s="121" t="s">
        <v>2760</v>
      </c>
      <c r="N582" s="110" t="s">
        <v>121</v>
      </c>
      <c r="O582" s="110" t="s">
        <v>2233</v>
      </c>
      <c r="P582" s="110"/>
      <c r="Q582" s="110" t="s">
        <v>2312</v>
      </c>
      <c r="R582" s="121"/>
    </row>
    <row r="583" spans="1:18">
      <c r="A583" s="132" t="s">
        <v>2051</v>
      </c>
      <c r="B583" s="132" t="s">
        <v>2055</v>
      </c>
      <c r="C583" s="132" t="s">
        <v>2747</v>
      </c>
      <c r="D583" s="111" t="s">
        <v>2248</v>
      </c>
      <c r="E583" s="120" t="str">
        <f t="shared" si="18"/>
        <v>โครงการหลักสูตรฝึกอบรมภายใต้ทุนรัฐบาลไทย</v>
      </c>
      <c r="F583" s="110" t="s">
        <v>2249</v>
      </c>
      <c r="G583" s="110" t="s">
        <v>88</v>
      </c>
      <c r="H583" s="112">
        <v>2568</v>
      </c>
      <c r="I583" s="110" t="s">
        <v>2232</v>
      </c>
      <c r="J583" s="113" t="s">
        <v>325</v>
      </c>
      <c r="K583" s="110" t="s">
        <v>232</v>
      </c>
      <c r="L583" s="110" t="s">
        <v>226</v>
      </c>
      <c r="M583" s="121" t="s">
        <v>2753</v>
      </c>
      <c r="N583" s="110" t="s">
        <v>121</v>
      </c>
      <c r="O583" s="110" t="s">
        <v>2233</v>
      </c>
      <c r="P583" s="110"/>
      <c r="Q583" s="110" t="s">
        <v>2250</v>
      </c>
      <c r="R583" s="121"/>
    </row>
    <row r="584" spans="1:18">
      <c r="A584" s="132" t="s">
        <v>2051</v>
      </c>
      <c r="B584" s="132" t="s">
        <v>2055</v>
      </c>
      <c r="C584" s="132" t="s">
        <v>2748</v>
      </c>
      <c r="D584" s="111" t="s">
        <v>2687</v>
      </c>
      <c r="E584" s="120" t="str">
        <f t="shared" si="18"/>
        <v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v>
      </c>
      <c r="F584" s="110" t="s">
        <v>2688</v>
      </c>
      <c r="G584" s="110" t="s">
        <v>88</v>
      </c>
      <c r="H584" s="112">
        <v>2565</v>
      </c>
      <c r="I584" s="110" t="s">
        <v>163</v>
      </c>
      <c r="J584" s="113" t="s">
        <v>164</v>
      </c>
      <c r="K584" s="110" t="s">
        <v>232</v>
      </c>
      <c r="L584" s="110" t="s">
        <v>226</v>
      </c>
      <c r="M584" s="121" t="s">
        <v>2753</v>
      </c>
      <c r="N584" s="110" t="s">
        <v>121</v>
      </c>
      <c r="O584" s="113" t="s">
        <v>2544</v>
      </c>
      <c r="P584" s="111"/>
      <c r="Q584" s="110" t="s">
        <v>2691</v>
      </c>
      <c r="R584" s="121"/>
    </row>
    <row r="585" spans="1:18">
      <c r="A585" s="132" t="s">
        <v>2051</v>
      </c>
      <c r="B585" s="132" t="s">
        <v>2055</v>
      </c>
      <c r="C585" s="132" t="s">
        <v>2748</v>
      </c>
      <c r="D585" s="111" t="s">
        <v>2666</v>
      </c>
      <c r="E585" s="120" t="str">
        <f t="shared" si="18"/>
        <v>การประชุมปรึกษาหารือทวิภาคีไทย-โมร็อกโก ครั้งที่ 3</v>
      </c>
      <c r="F585" s="110" t="s">
        <v>2667</v>
      </c>
      <c r="G585" s="110" t="s">
        <v>88</v>
      </c>
      <c r="H585" s="112">
        <v>2566</v>
      </c>
      <c r="I585" s="110" t="s">
        <v>1285</v>
      </c>
      <c r="J585" s="113" t="s">
        <v>1285</v>
      </c>
      <c r="K585" s="110" t="s">
        <v>2298</v>
      </c>
      <c r="L585" s="110" t="s">
        <v>2034</v>
      </c>
      <c r="M585" s="121" t="s">
        <v>2762</v>
      </c>
      <c r="N585" s="110" t="s">
        <v>121</v>
      </c>
      <c r="O585" s="110" t="s">
        <v>2122</v>
      </c>
      <c r="P585" s="110"/>
      <c r="Q585" s="110" t="s">
        <v>2669</v>
      </c>
      <c r="R585" s="121"/>
    </row>
    <row r="586" spans="1:18">
      <c r="A586" s="132" t="s">
        <v>2051</v>
      </c>
      <c r="B586" s="132" t="s">
        <v>2055</v>
      </c>
      <c r="C586" s="132" t="s">
        <v>2748</v>
      </c>
      <c r="D586" s="111" t="s">
        <v>2700</v>
      </c>
      <c r="E586" s="120" t="str">
        <f t="shared" si="18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F586" s="110" t="s">
        <v>2701</v>
      </c>
      <c r="G586" s="110" t="s">
        <v>88</v>
      </c>
      <c r="H586" s="112">
        <v>2566</v>
      </c>
      <c r="I586" s="110" t="s">
        <v>1951</v>
      </c>
      <c r="J586" s="113" t="s">
        <v>1254</v>
      </c>
      <c r="K586" s="110" t="s">
        <v>225</v>
      </c>
      <c r="L586" s="110" t="s">
        <v>226</v>
      </c>
      <c r="M586" s="121" t="s">
        <v>2753</v>
      </c>
      <c r="N586" s="110" t="s">
        <v>121</v>
      </c>
      <c r="O586" s="110" t="s">
        <v>2122</v>
      </c>
      <c r="P586" s="110"/>
      <c r="Q586" s="110" t="s">
        <v>2703</v>
      </c>
      <c r="R586" s="121"/>
    </row>
    <row r="587" spans="1:18">
      <c r="A587" s="132" t="s">
        <v>2051</v>
      </c>
      <c r="B587" s="132" t="s">
        <v>2055</v>
      </c>
      <c r="C587" s="132" t="s">
        <v>2748</v>
      </c>
      <c r="D587" s="111" t="s">
        <v>2704</v>
      </c>
      <c r="E587" s="120" t="str">
        <f t="shared" si="18"/>
        <v>มกุฎราชกุมารและนายกรัฐมนตรีแห่งซาอุดีอาระเบีย เสด็จฯ เยือนไทย</v>
      </c>
      <c r="F587" s="110" t="s">
        <v>2705</v>
      </c>
      <c r="G587" s="110" t="s">
        <v>88</v>
      </c>
      <c r="H587" s="112">
        <v>2566</v>
      </c>
      <c r="I587" s="110" t="s">
        <v>201</v>
      </c>
      <c r="J587" s="113" t="s">
        <v>2706</v>
      </c>
      <c r="K587" s="110" t="s">
        <v>588</v>
      </c>
      <c r="L587" s="110" t="s">
        <v>2034</v>
      </c>
      <c r="M587" s="121" t="s">
        <v>2762</v>
      </c>
      <c r="N587" s="110" t="s">
        <v>121</v>
      </c>
      <c r="O587" s="110" t="s">
        <v>2122</v>
      </c>
      <c r="P587" s="110"/>
      <c r="Q587" s="110" t="s">
        <v>2709</v>
      </c>
      <c r="R587" s="121"/>
    </row>
    <row r="588" spans="1:18">
      <c r="A588" s="132" t="s">
        <v>2051</v>
      </c>
      <c r="B588" s="132" t="s">
        <v>2055</v>
      </c>
      <c r="C588" s="132" t="s">
        <v>2748</v>
      </c>
      <c r="D588" s="111" t="s">
        <v>2670</v>
      </c>
      <c r="E588" s="120" t="str">
        <f t="shared" si="18"/>
        <v>การเยือนประเทศไทยอย่างเป็นทางการของรัฐมนตรีว่าการกระทรวงการต่างประเทศโกตดิวัวร์</v>
      </c>
      <c r="F588" s="110" t="s">
        <v>2671</v>
      </c>
      <c r="G588" s="110" t="s">
        <v>88</v>
      </c>
      <c r="H588" s="112">
        <v>2568</v>
      </c>
      <c r="I588" s="110" t="s">
        <v>2232</v>
      </c>
      <c r="J588" s="113" t="s">
        <v>325</v>
      </c>
      <c r="K588" s="110" t="s">
        <v>2298</v>
      </c>
      <c r="L588" s="110" t="s">
        <v>2034</v>
      </c>
      <c r="M588" s="121" t="s">
        <v>2762</v>
      </c>
      <c r="N588" s="110" t="s">
        <v>121</v>
      </c>
      <c r="O588" s="110" t="s">
        <v>2233</v>
      </c>
      <c r="P588" s="110"/>
      <c r="Q588" s="110" t="s">
        <v>2672</v>
      </c>
      <c r="R588" s="121"/>
    </row>
  </sheetData>
  <autoFilter ref="A3:R588" xr:uid="{79A05F51-33AD-44CD-92C9-ABBFE19B4ED0}">
    <sortState ref="A4:R588">
      <sortCondition ref="B3"/>
    </sortState>
  </autoFilter>
  <hyperlinks>
    <hyperlink ref="E119" r:id="rId1" display="https://emenscr.nesdc.go.th/viewer/view.html?id=5b30b51effa2be277fc94bd3&amp;username=m-society02031" xr:uid="{B75DC206-70D9-426F-82BC-C4A659534CB5}"/>
    <hyperlink ref="E83" r:id="rId2" display="https://emenscr.nesdc.go.th/viewer/view.html?id=5bdc1cbf7de3c605ae416183&amp;username=industry08061" xr:uid="{EAB4D835-65A8-4A67-849D-EAB59C2D2E28}"/>
    <hyperlink ref="E100" r:id="rId3" display="https://emenscr.nesdc.go.th/viewer/view.html?id=5c88de09a6ce3a3febe8ceb9&amp;username=industry08061" xr:uid="{E58C41D0-C51B-4583-BDBA-3C117E86779F}"/>
    <hyperlink ref="E118" r:id="rId4" display="https://emenscr.nesdc.go.th/viewer/view.html?id=5d5295788087be14b6d4cc39&amp;username=sec011" xr:uid="{076132CD-4C5D-44C1-827F-CC81A1492B6A}"/>
    <hyperlink ref="E128" r:id="rId5" display="https://emenscr.nesdc.go.th/viewer/view.html?id=5d7095cc2d8b5b145109e03b&amp;username=moac12101" xr:uid="{78984937-06AC-4A49-9055-166CDD83DA24}"/>
    <hyperlink ref="E122" r:id="rId6" display="https://emenscr.nesdc.go.th/viewer/view.html?id=5d830ecb6e6bea05a699b652&amp;username=moc11031" xr:uid="{25DEB464-5EF2-4DCD-853D-00FC48E03B2E}"/>
    <hyperlink ref="E123" r:id="rId7" display="https://emenscr.nesdc.go.th/viewer/view.html?id=5dc8e74defbbb90303acb001&amp;username=cmu6593111" xr:uid="{4B88A2F8-BCA6-4F77-947D-5802CD4B55AD}"/>
    <hyperlink ref="E64" r:id="rId8" display="https://emenscr.nesdc.go.th/viewer/view.html?id=5dde358cff7a105e57ac5c64&amp;username=mol04921" xr:uid="{F92ABE3A-53CC-4C9E-B2AA-75FB57F7848A}"/>
    <hyperlink ref="E124" r:id="rId9" display="https://emenscr.nesdc.go.th/viewer/view.html?id=5dea06609f75a146bbce0818&amp;username=mol02101" xr:uid="{72BB8A58-CDC0-4D68-9FA2-C83D2D508BDE}"/>
    <hyperlink ref="E506" r:id="rId10" display="https://emenscr.nesdc.go.th/viewer/view.html?id=5dee01cd9f75a146bbce0967&amp;username=moe02051" xr:uid="{405B7EA5-6D36-4577-B7A9-CDECF7500579}"/>
    <hyperlink ref="E63" r:id="rId11" display="https://emenscr.nesdc.go.th/viewer/view.html?id=5dee3146a4f65846b25d4445&amp;username=mol02101" xr:uid="{20699908-C423-4237-AFDD-01D1DF939BC1}"/>
    <hyperlink ref="E125" r:id="rId12" display="https://emenscr.nesdc.go.th/viewer/view.html?id=5dee33249f75a146bbce09b6&amp;username=mol02101" xr:uid="{87A5966E-6BD9-4589-B9B3-1FCD9B681F70}"/>
    <hyperlink ref="E4" r:id="rId13" display="https://emenscr.nesdc.go.th/viewer/view.html?id=5df0a51011e6364ece801e00&amp;username=mol02101" xr:uid="{BEACA622-7E6A-4C04-A2A4-F72A1B49A1A9}"/>
    <hyperlink ref="E116" r:id="rId14" display="https://emenscr.nesdc.go.th/viewer/view.html?id=5e0301756f155549ab8fbc43&amp;username=mfa02061" xr:uid="{CD96D3CD-B886-43A9-8F7D-20AF816F6C5A}"/>
    <hyperlink ref="E129" r:id="rId15" display="https://emenscr.nesdc.go.th/viewer/view.html?id=5e05dd735baa7b44654de340&amp;username=moac02041" xr:uid="{C7FF1B1F-C03A-46B6-A33B-CA5207E6BB26}"/>
    <hyperlink ref="E126" r:id="rId16" display="https://emenscr.nesdc.go.th/viewer/view.html?id=5e05e0fd0ad19a445701a17f&amp;username=moac02041" xr:uid="{1D9F41AF-4B75-4ECC-ADDF-3BA5DA1CCAAA}"/>
    <hyperlink ref="E509" r:id="rId17" display="https://emenscr.nesdc.go.th/viewer/view.html?id=5e0865f3b95b3d3e6d64f63e&amp;username=mfa02061" xr:uid="{7B915ACA-F6DD-418B-8A28-1853A539AC30}"/>
    <hyperlink ref="E130" r:id="rId18" display="https://emenscr.nesdc.go.th/viewer/view.html?id=5e0d7cd0c8b5f1386b7b42c8&amp;username=mol02101" xr:uid="{C71AB553-8B6B-40E9-BEC6-FE49E10C6E8A}"/>
    <hyperlink ref="E127" r:id="rId19" display="https://emenscr.nesdc.go.th/viewer/view.html?id=5e1d4659a039a2689bde7f79&amp;username=moph10041" xr:uid="{7F9DC791-F9A7-4180-ABC2-C0CD9EBAF4A6}"/>
    <hyperlink ref="E65" r:id="rId20" display="https://emenscr.nesdc.go.th/viewer/view.html?id=5e1e9df581874212d8de8edd&amp;username=mol02101" xr:uid="{1028E626-1438-47CD-8D74-4F4D1BCC4BA1}"/>
    <hyperlink ref="E44" r:id="rId21" display="https://emenscr.nesdc.go.th/viewer/view.html?id=5ef8358ebc73aa28fd3282a9&amp;username=mfa02061" xr:uid="{067821CC-F9EC-4805-A19D-7B5CF19295D5}"/>
    <hyperlink ref="E107" r:id="rId22" display="https://emenscr.nesdc.go.th/viewer/view.html?id=5f8916ad93c6563b0c6a0ae9&amp;username=mfa16031" xr:uid="{4BD2340A-4ECB-4BF5-8DB4-745D30068F5C}"/>
    <hyperlink ref="E108" r:id="rId23" display="https://emenscr.nesdc.go.th/viewer/view.html?id=5f90ffb6e964307d922397b1&amp;username=mfa16031" xr:uid="{6882FED7-FE6B-4804-B36F-75F76F5F04FC}"/>
    <hyperlink ref="E113" r:id="rId24" display="https://emenscr.nesdc.go.th/viewer/view.html?id=5f910923ad3e87101f407bb5&amp;username=mfa16031" xr:uid="{97B4ACE6-0769-4B6E-AA45-2B1D77C58FF2}"/>
    <hyperlink ref="E82" r:id="rId25" display="https://emenscr.nesdc.go.th/viewer/view.html?id=5f9111dd984185102c015525&amp;username=mfa16031" xr:uid="{DF1154D3-8F21-49DC-AC33-A17D8FD2973A}"/>
    <hyperlink ref="E98" r:id="rId26" display="https://emenscr.nesdc.go.th/viewer/view.html?id=5f91132f0213e210262d26ff&amp;username=mfa16031" xr:uid="{9D832898-9E60-4A46-B068-1D0439077EFC}"/>
    <hyperlink ref="E96" r:id="rId27" display="https://emenscr.nesdc.go.th/viewer/view.html?id=5f91150bad3e87101f407be0&amp;username=mfa16031" xr:uid="{0213CE06-DA4E-41C1-80AE-6D36CAD1F9AE}"/>
    <hyperlink ref="E115" r:id="rId28" display="https://emenscr.nesdc.go.th/viewer/view.html?id=5f9115660213e210262d2703&amp;username=mfa16031" xr:uid="{D1D211E3-7794-4C25-89A2-A1146001F1E5}"/>
    <hyperlink ref="E72" r:id="rId29" display="https://emenscr.nesdc.go.th/viewer/view.html?id=5f911f25ad3e87101f407bed&amp;username=mfa16031" xr:uid="{8BDF1D3F-1AA2-4FDF-8663-1BE92FCA0629}"/>
    <hyperlink ref="E110" r:id="rId30" display="https://emenscr.nesdc.go.th/viewer/view.html?id=5f913710984185102c015599&amp;username=mfa16031" xr:uid="{5128E121-F7D3-45B4-9440-2BDD0388959E}"/>
    <hyperlink ref="E101" r:id="rId31" display="https://emenscr.nesdc.go.th/viewer/view.html?id=5f913e05690a78101e9728c0&amp;username=mfa16031" xr:uid="{2CA96996-0211-4D3D-9395-05B8E46204D5}"/>
    <hyperlink ref="E81" r:id="rId32" display="https://emenscr.nesdc.go.th/viewer/view.html?id=5f9141a2690a78101e9728d3&amp;username=mfa16031" xr:uid="{618B03E9-E5F2-4471-8A69-FB756C695329}"/>
    <hyperlink ref="E88" r:id="rId33" display="https://emenscr.nesdc.go.th/viewer/view.html?id=5f914329690a78101e9728e1&amp;username=mfa16031" xr:uid="{6DC9A3E2-E773-4B48-8CC2-DFEF8583B486}"/>
    <hyperlink ref="E77" r:id="rId34" display="https://emenscr.nesdc.go.th/viewer/view.html?id=5f91462f0213e210262d27c7&amp;username=mfa16031" xr:uid="{95E0BE49-A1EE-4A27-BB20-C195F35F8951}"/>
    <hyperlink ref="E500" r:id="rId35" display="https://emenscr.nesdc.go.th/viewer/view.html?id=5f9147640213e210262d27cd&amp;username=mfa16031" xr:uid="{02C641FC-787B-4EB0-9018-D22E5A463848}"/>
    <hyperlink ref="E507" r:id="rId36" display="https://emenscr.nesdc.go.th/viewer/view.html?id=5f91567d96168859c95eb746&amp;username=mfa16031" xr:uid="{78A5E18F-BD60-42A0-B522-AFDD8C713D7E}"/>
    <hyperlink ref="E91" r:id="rId37" display="https://emenscr.nesdc.go.th/viewer/view.html?id=5f92bd5412987759c78399b5&amp;username=mfa16031" xr:uid="{021E0D62-4C29-4B63-BB99-2CCBCD861F8F}"/>
    <hyperlink ref="E79" r:id="rId38" display="https://emenscr.nesdc.go.th/viewer/view.html?id=5f92e32f96168859c95eb7cf&amp;username=mfa16031" xr:uid="{828200B7-F195-4297-BC38-B9F495DDEBB6}"/>
    <hyperlink ref="E109" r:id="rId39" display="https://emenscr.nesdc.go.th/viewer/view.html?id=5f938acb7a165259d1a20ca2&amp;username=mfa16031" xr:uid="{BF4904DB-8562-4CE3-B47E-28866E6315DF}"/>
    <hyperlink ref="E111" r:id="rId40" display="https://emenscr.nesdc.go.th/viewer/view.html?id=5f938d2cca822c59c1436c8d&amp;username=mfa16031" xr:uid="{9E7F2ED2-3C8E-4B77-9144-8AD4DD958937}"/>
    <hyperlink ref="E120" r:id="rId41" display="https://emenscr.nesdc.go.th/viewer/view.html?id=5f93d86cca822c59c1436ca8&amp;username=mfa16031" xr:uid="{38D03EBA-89A2-4CD6-99CF-E1A492C0EA11}"/>
    <hyperlink ref="E504" r:id="rId42" display="https://emenscr.nesdc.go.th/viewer/view.html?id=5f9411417a165259d1a20ccd&amp;username=mfa16031" xr:uid="{59FD1441-EB42-470A-802E-6885C3E8C380}"/>
    <hyperlink ref="E503" r:id="rId43" display="https://emenscr.nesdc.go.th/viewer/view.html?id=5f94174212987759c78399ff&amp;username=mfa16031" xr:uid="{CDEFAD7E-C941-41FD-AE70-35012490CC39}"/>
    <hyperlink ref="E502" r:id="rId44" display="https://emenscr.nesdc.go.th/viewer/view.html?id=5f941c2d96168859c95eb7fa&amp;username=mfa16031" xr:uid="{CBC646C6-9C92-4C02-B34D-D7352E2ABA83}"/>
    <hyperlink ref="E501" r:id="rId45" display="https://emenscr.nesdc.go.th/viewer/view.html?id=5f9420ce12987759c7839a02&amp;username=mfa16031" xr:uid="{554C6B02-B26B-4782-90EF-D7A1349CC01B}"/>
    <hyperlink ref="E85" r:id="rId46" display="https://emenscr.nesdc.go.th/viewer/view.html?id=5f9546c712987759c7839a2b&amp;username=mfa16031" xr:uid="{BB1FDFAA-6E9E-45C8-B749-93850B0AEB66}"/>
    <hyperlink ref="E93" r:id="rId47" display="https://emenscr.nesdc.go.th/viewer/view.html?id=5f95544f12987759c7839a30&amp;username=mfa16031" xr:uid="{C7CC2DF4-3CCF-4854-BD52-47FDD79328A7}"/>
    <hyperlink ref="E80" r:id="rId48" display="https://emenscr.nesdc.go.th/viewer/view.html?id=5f955c60ca822c59c1436cfd&amp;username=mfa16031" xr:uid="{55EB08A9-8CEB-4DC4-A9EC-AA1F5147A61B}"/>
    <hyperlink ref="E92" r:id="rId49" display="https://emenscr.nesdc.go.th/viewer/view.html?id=5f956e1012987759c7839a33&amp;username=mfa16031" xr:uid="{9C6CEDD8-D508-4E09-899B-56C61D05FE01}"/>
    <hyperlink ref="E74" r:id="rId50" display="https://emenscr.nesdc.go.th/viewer/view.html?id=5f95aa4812987759c7839a3c&amp;username=mfa16031" xr:uid="{1B7302BE-4F07-43F2-A982-83A260965BA5}"/>
    <hyperlink ref="E104" r:id="rId51" display="https://emenscr.nesdc.go.th/viewer/view.html?id=5f95acea96168859c95eb82c&amp;username=mfa16031" xr:uid="{197E8B69-FDBE-4896-87BC-9AB5A0CE3B02}"/>
    <hyperlink ref="E106" r:id="rId52" display="https://emenscr.nesdc.go.th/viewer/view.html?id=5f966146eb355920f5551223&amp;username=mfa16031" xr:uid="{89EA5DF9-BCD1-4B7E-B400-64E0219FA881}"/>
    <hyperlink ref="E94" r:id="rId53" display="https://emenscr.nesdc.go.th/viewer/view.html?id=5f969eb7383c5f20fb3529e0&amp;username=mfa16031" xr:uid="{235FA25B-7D0F-45BE-A84B-9EE9CFE47CD7}"/>
    <hyperlink ref="E76" r:id="rId54" display="https://emenscr.nesdc.go.th/viewer/view.html?id=5f97c8b3a1c00920fc169b7e&amp;username=mfa16031" xr:uid="{9187E0C4-0ACA-4740-9A1A-0F4F36544800}"/>
    <hyperlink ref="E114" r:id="rId55" display="https://emenscr.nesdc.go.th/viewer/view.html?id=60127e07d7ffce6585ff054c&amp;username=mfa16031" xr:uid="{269360AF-D5A4-445A-8C57-7E383529194A}"/>
    <hyperlink ref="E78" r:id="rId56" display="https://emenscr.nesdc.go.th/viewer/view.html?id=601289d7ee427a6586715012&amp;username=mfa16031" xr:uid="{06AC4674-CD06-4498-ADC8-832A94B3041E}"/>
    <hyperlink ref="E505" r:id="rId57" display="https://emenscr.nesdc.go.th/viewer/view.html?id=60129269d7ffce6585ff05a0&amp;username=mfa16031" xr:uid="{2392DABF-2B75-41FF-9C22-0B49107B302B}"/>
    <hyperlink ref="E89" r:id="rId58" display="https://emenscr.nesdc.go.th/viewer/view.html?id=6012b4dfd7ffce6585ff05bf&amp;username=mfa16031" xr:uid="{DAF200C8-156B-48CC-9ADC-08F0F5406587}"/>
    <hyperlink ref="E508" r:id="rId59" display="https://emenscr.nesdc.go.th/viewer/view.html?id=60137fb5ee427a65867150da&amp;username=mfa16031" xr:uid="{6F6B6988-7A83-4412-9262-FEB647F1FA18}"/>
    <hyperlink ref="E97" r:id="rId60" display="https://emenscr.nesdc.go.th/viewer/view.html?id=6013c84ae172002f71a84b8b&amp;username=mfa16031" xr:uid="{D503B1A0-D53F-448C-9E42-267C3BD61D69}"/>
    <hyperlink ref="E87" r:id="rId61" display="https://emenscr.nesdc.go.th/viewer/view.html?id=6013e142e172002f71a84c02&amp;username=mfa16031" xr:uid="{F4DB1E43-B993-4057-8351-2E396E2FA221}"/>
    <hyperlink ref="E99" r:id="rId62" display="https://emenscr.nesdc.go.th/viewer/view.html?id=6013e93fe172002f71a84c19&amp;username=mfa16031" xr:uid="{15C7B65C-90BC-4899-9D39-39BFBF8A1112}"/>
    <hyperlink ref="E73" r:id="rId63" display="https://emenscr.nesdc.go.th/viewer/view.html?id=6013f1bbe172002f71a84c26&amp;username=mfa16031" xr:uid="{0B930002-2C85-4DE8-8BF5-5DEA284B5AD4}"/>
    <hyperlink ref="E105" r:id="rId64" display="https://emenscr.nesdc.go.th/viewer/view.html?id=6013f431e172002f71a84c2e&amp;username=mfa16031" xr:uid="{13253D96-3A92-486D-8B70-34FDE6AFB7B2}"/>
    <hyperlink ref="E75" r:id="rId65" display="https://emenscr.nesdc.go.th/viewer/view.html?id=6013f645662c8a2f73e2fab5&amp;username=mfa16031" xr:uid="{F140AB76-3D5E-4C33-8C6C-D4ADE4BF8D78}"/>
    <hyperlink ref="E112" r:id="rId66" display="https://emenscr.nesdc.go.th/viewer/view.html?id=6013f863662c8a2f73e2faba&amp;username=mfa16031" xr:uid="{F132E729-1C67-4804-A454-D9629E838F50}"/>
    <hyperlink ref="E121" r:id="rId67" display="https://emenscr.nesdc.go.th/viewer/view.html?id=6013fa59929a242f72ad63d5&amp;username=mfa16031" xr:uid="{65081C5B-4D4E-48B5-AA58-BB93379AF4E8}"/>
    <hyperlink ref="E90" r:id="rId68" display="https://emenscr.nesdc.go.th/viewer/view.html?id=60654056e155ba096006f885&amp;username=mfa16031" xr:uid="{E26F2B61-E98F-4326-8108-3B225AC256F9}"/>
    <hyperlink ref="E117" r:id="rId69" display="https://emenscr.nesdc.go.th/viewer/view.html?id=60ec36434365606c2754aef1&amp;username=mfa16031" xr:uid="{53A14662-927B-46F1-B12F-880A8578764C}"/>
    <hyperlink ref="E103" r:id="rId70" display="https://emenscr.nesdc.go.th/viewer/view.html?id=615d58a917ed2a558b4c2c1f&amp;username=mfa16031" xr:uid="{274223DB-0396-4AE9-845C-EE776A15443C}"/>
    <hyperlink ref="E86" r:id="rId71" display="https://emenscr.nesdc.go.th/viewer/view.html?id=616edf32976f8360613994e7&amp;username=mfa16031" xr:uid="{FB4AFA3F-2255-43B2-A5BD-956B521B42CC}"/>
    <hyperlink ref="E84" r:id="rId72" display="https://emenscr.nesdc.go.th/viewer/view.html?id=61c007ce132398622df86eff&amp;username=mfa16021" xr:uid="{C1FF9B44-BC03-42DF-9273-888C07E328B5}"/>
    <hyperlink ref="E102" r:id="rId73" display="https://emenscr.nesdc.go.th/viewer/view.html?id=61c54ed1cf8d3033eb3ef81f&amp;username=mfa16031" xr:uid="{F43E2938-A733-4EF8-BF3D-00A9118D9A9C}"/>
    <hyperlink ref="E95" r:id="rId74" display="https://emenscr.nesdc.go.th/viewer/view.html?id=61c552aa5203dc33e5cb5108&amp;username=mfa16031" xr:uid="{BEE29FE2-813C-4EA5-A82F-E0B623DB1D4B}"/>
    <hyperlink ref="Q201" r:id="rId75" xr:uid="{CAAE318C-E227-4D4F-8224-7C7816D87A03}"/>
    <hyperlink ref="E201" r:id="rId76" display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 xr:uid="{730CACC4-9D6F-4E00-A2C0-A056135A86E8}"/>
    <hyperlink ref="Q212" r:id="rId77" xr:uid="{CB45E89F-F100-4DC0-B3E4-1697931EA918}"/>
    <hyperlink ref="E212" r:id="rId78" display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 xr:uid="{3EAE2126-73A5-4FF7-BBE8-2838722856F1}"/>
    <hyperlink ref="Q167" r:id="rId79" xr:uid="{B28E75A7-201D-415B-A3EA-B623ED9638E6}"/>
    <hyperlink ref="E167" r:id="rId80" display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 xr:uid="{71C04E3A-DA44-4706-9814-449BC3A797E4}"/>
    <hyperlink ref="Q400" r:id="rId81" xr:uid="{00929230-1490-4BFF-89FB-95795627016B}"/>
    <hyperlink ref="E400" r:id="rId82" display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 xr:uid="{66657DD2-34B6-4B93-A8B4-6AF46CAA0F2B}"/>
    <hyperlink ref="Q370" r:id="rId83" xr:uid="{EA1EC9E4-5819-4235-B1D0-BF999426AFA5}"/>
    <hyperlink ref="E370" r:id="rId84" display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 xr:uid="{435B9528-6545-4E6F-8D18-531A26171FD7}"/>
  </hyperlinks>
  <pageMargins left="0.7" right="0.7" top="0.75" bottom="0.75" header="0.3" footer="0.3"/>
  <pageSetup orientation="portrait" horizontalDpi="1200" verticalDpi="1200" r:id="rId8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P40"/>
  <sheetViews>
    <sheetView zoomScale="70" zoomScaleNormal="70" workbookViewId="0">
      <selection activeCell="O32" sqref="O32"/>
    </sheetView>
  </sheetViews>
  <sheetFormatPr defaultColWidth="9" defaultRowHeight="20.65"/>
  <cols>
    <col min="1" max="1" width="23.19921875" style="9" bestFit="1" customWidth="1"/>
    <col min="2" max="2" width="14.06640625" style="9" bestFit="1" customWidth="1"/>
    <col min="3" max="13" width="5" style="9" bestFit="1" customWidth="1"/>
    <col min="14" max="14" width="21.59765625" style="9" bestFit="1" customWidth="1"/>
    <col min="15" max="15" width="25.3984375" style="9" bestFit="1" customWidth="1"/>
    <col min="16" max="16384" width="9" style="9"/>
  </cols>
  <sheetData>
    <row r="1" spans="1:15">
      <c r="A1" s="60" t="s">
        <v>2781</v>
      </c>
      <c r="B1" s="60" t="s">
        <v>1371</v>
      </c>
    </row>
    <row r="2" spans="1:15">
      <c r="A2" s="60" t="s">
        <v>1372</v>
      </c>
      <c r="B2" s="9">
        <v>2556</v>
      </c>
      <c r="C2" s="9">
        <v>2558</v>
      </c>
      <c r="D2" s="9">
        <v>2559</v>
      </c>
      <c r="E2" s="9">
        <v>2560</v>
      </c>
      <c r="F2" s="9">
        <v>2561</v>
      </c>
      <c r="G2" s="9">
        <v>2562</v>
      </c>
      <c r="H2" s="9">
        <v>2563</v>
      </c>
      <c r="I2" s="9">
        <v>2564</v>
      </c>
      <c r="J2" s="9">
        <v>2565</v>
      </c>
      <c r="K2" s="9">
        <v>2566</v>
      </c>
      <c r="L2" s="9">
        <v>2567</v>
      </c>
      <c r="M2" s="9">
        <v>2568</v>
      </c>
      <c r="N2" s="9" t="s">
        <v>1374</v>
      </c>
      <c r="O2" s="133" t="s">
        <v>2782</v>
      </c>
    </row>
    <row r="3" spans="1:15">
      <c r="A3" s="11" t="s">
        <v>2059</v>
      </c>
      <c r="B3" s="61"/>
      <c r="C3" s="61"/>
      <c r="D3" s="61"/>
      <c r="E3" s="61"/>
      <c r="F3" s="61"/>
      <c r="G3" s="61"/>
      <c r="H3" s="61">
        <v>1</v>
      </c>
      <c r="I3" s="61">
        <v>12</v>
      </c>
      <c r="J3" s="61">
        <v>5</v>
      </c>
      <c r="K3" s="61">
        <v>4</v>
      </c>
      <c r="L3" s="61">
        <v>1</v>
      </c>
      <c r="M3" s="61"/>
      <c r="N3" s="61">
        <v>23</v>
      </c>
      <c r="O3" s="29">
        <f>SUM(K3:M3)</f>
        <v>5</v>
      </c>
    </row>
    <row r="4" spans="1:15">
      <c r="A4" s="62" t="s">
        <v>2747</v>
      </c>
      <c r="B4" s="61"/>
      <c r="C4" s="61"/>
      <c r="D4" s="61"/>
      <c r="E4" s="61"/>
      <c r="F4" s="61"/>
      <c r="G4" s="61"/>
      <c r="H4" s="61">
        <v>1</v>
      </c>
      <c r="I4" s="61">
        <v>12</v>
      </c>
      <c r="J4" s="61">
        <v>5</v>
      </c>
      <c r="K4" s="61">
        <v>2</v>
      </c>
      <c r="L4" s="61">
        <v>1</v>
      </c>
      <c r="M4" s="61"/>
      <c r="N4" s="61">
        <v>21</v>
      </c>
      <c r="O4" s="9">
        <f t="shared" ref="O4:O22" si="0">SUM(K4:M4)</f>
        <v>3</v>
      </c>
    </row>
    <row r="5" spans="1:15">
      <c r="A5" s="62" t="s">
        <v>2748</v>
      </c>
      <c r="B5" s="61"/>
      <c r="C5" s="61"/>
      <c r="D5" s="61"/>
      <c r="E5" s="61"/>
      <c r="F5" s="61"/>
      <c r="G5" s="61"/>
      <c r="H5" s="61"/>
      <c r="I5" s="61"/>
      <c r="J5" s="61"/>
      <c r="K5" s="61">
        <v>2</v>
      </c>
      <c r="L5" s="61"/>
      <c r="M5" s="61"/>
      <c r="N5" s="61">
        <v>2</v>
      </c>
      <c r="O5" s="9">
        <f t="shared" si="0"/>
        <v>2</v>
      </c>
    </row>
    <row r="6" spans="1:15">
      <c r="A6" s="11" t="s">
        <v>2228</v>
      </c>
      <c r="B6" s="61"/>
      <c r="C6" s="61"/>
      <c r="D6" s="61"/>
      <c r="E6" s="61"/>
      <c r="F6" s="61"/>
      <c r="G6" s="61"/>
      <c r="H6" s="61"/>
      <c r="I6" s="61">
        <v>4</v>
      </c>
      <c r="J6" s="61">
        <v>11</v>
      </c>
      <c r="K6" s="61"/>
      <c r="L6" s="61">
        <v>1</v>
      </c>
      <c r="M6" s="61">
        <v>1</v>
      </c>
      <c r="N6" s="61">
        <v>17</v>
      </c>
      <c r="O6" s="29">
        <f t="shared" si="0"/>
        <v>2</v>
      </c>
    </row>
    <row r="7" spans="1:15">
      <c r="A7" s="62" t="s">
        <v>2747</v>
      </c>
      <c r="B7" s="61"/>
      <c r="C7" s="61"/>
      <c r="D7" s="61"/>
      <c r="E7" s="61"/>
      <c r="F7" s="61"/>
      <c r="G7" s="61"/>
      <c r="H7" s="61"/>
      <c r="I7" s="61">
        <v>4</v>
      </c>
      <c r="J7" s="61">
        <v>10</v>
      </c>
      <c r="K7" s="61"/>
      <c r="L7" s="61">
        <v>1</v>
      </c>
      <c r="M7" s="61">
        <v>1</v>
      </c>
      <c r="N7" s="61">
        <v>16</v>
      </c>
      <c r="O7" s="9">
        <f t="shared" si="0"/>
        <v>2</v>
      </c>
    </row>
    <row r="8" spans="1:15">
      <c r="A8" s="62" t="s">
        <v>2748</v>
      </c>
      <c r="B8" s="61"/>
      <c r="C8" s="61"/>
      <c r="D8" s="61"/>
      <c r="E8" s="61"/>
      <c r="F8" s="61"/>
      <c r="G8" s="61"/>
      <c r="H8" s="61"/>
      <c r="I8" s="61"/>
      <c r="J8" s="61">
        <v>1</v>
      </c>
      <c r="K8" s="61"/>
      <c r="L8" s="61"/>
      <c r="M8" s="61"/>
      <c r="N8" s="61">
        <v>1</v>
      </c>
      <c r="O8" s="9">
        <f t="shared" si="0"/>
        <v>0</v>
      </c>
    </row>
    <row r="9" spans="1:15">
      <c r="A9" s="11" t="s">
        <v>2056</v>
      </c>
      <c r="B9" s="61"/>
      <c r="C9" s="61"/>
      <c r="D9" s="61"/>
      <c r="E9" s="61"/>
      <c r="F9" s="61"/>
      <c r="G9" s="61"/>
      <c r="H9" s="61">
        <v>1</v>
      </c>
      <c r="I9" s="61">
        <v>6</v>
      </c>
      <c r="J9" s="61">
        <v>6</v>
      </c>
      <c r="K9" s="61">
        <v>2</v>
      </c>
      <c r="L9" s="61">
        <v>3</v>
      </c>
      <c r="M9" s="61">
        <v>1</v>
      </c>
      <c r="N9" s="61">
        <v>19</v>
      </c>
      <c r="O9" s="29">
        <f t="shared" si="0"/>
        <v>6</v>
      </c>
    </row>
    <row r="10" spans="1:15">
      <c r="A10" s="62" t="s">
        <v>2747</v>
      </c>
      <c r="B10" s="61"/>
      <c r="C10" s="61"/>
      <c r="D10" s="61"/>
      <c r="E10" s="61"/>
      <c r="F10" s="61"/>
      <c r="G10" s="61"/>
      <c r="H10" s="61">
        <v>1</v>
      </c>
      <c r="I10" s="61">
        <v>6</v>
      </c>
      <c r="J10" s="61">
        <v>6</v>
      </c>
      <c r="K10" s="61">
        <v>2</v>
      </c>
      <c r="L10" s="61">
        <v>3</v>
      </c>
      <c r="M10" s="61">
        <v>1</v>
      </c>
      <c r="N10" s="61">
        <v>19</v>
      </c>
      <c r="O10" s="9">
        <f t="shared" si="0"/>
        <v>6</v>
      </c>
    </row>
    <row r="11" spans="1:15">
      <c r="A11" s="11" t="s">
        <v>2054</v>
      </c>
      <c r="B11" s="61"/>
      <c r="C11" s="61"/>
      <c r="D11" s="61"/>
      <c r="E11" s="61"/>
      <c r="F11" s="61"/>
      <c r="G11" s="61"/>
      <c r="H11" s="61">
        <v>3</v>
      </c>
      <c r="I11" s="61">
        <v>1</v>
      </c>
      <c r="J11" s="61"/>
      <c r="K11" s="61">
        <v>2</v>
      </c>
      <c r="L11" s="61">
        <v>2</v>
      </c>
      <c r="M11" s="61"/>
      <c r="N11" s="61">
        <v>8</v>
      </c>
      <c r="O11" s="29">
        <f t="shared" si="0"/>
        <v>4</v>
      </c>
    </row>
    <row r="12" spans="1:15">
      <c r="A12" s="62" t="s">
        <v>2747</v>
      </c>
      <c r="B12" s="61"/>
      <c r="C12" s="61"/>
      <c r="D12" s="61"/>
      <c r="E12" s="61"/>
      <c r="F12" s="61"/>
      <c r="G12" s="61"/>
      <c r="H12" s="61">
        <v>3</v>
      </c>
      <c r="I12" s="61">
        <v>1</v>
      </c>
      <c r="J12" s="61"/>
      <c r="K12" s="61">
        <v>1</v>
      </c>
      <c r="L12" s="61">
        <v>2</v>
      </c>
      <c r="M12" s="61"/>
      <c r="N12" s="61">
        <v>7</v>
      </c>
      <c r="O12" s="9">
        <f t="shared" si="0"/>
        <v>3</v>
      </c>
    </row>
    <row r="13" spans="1:15">
      <c r="A13" s="62" t="s">
        <v>2748</v>
      </c>
      <c r="B13" s="61"/>
      <c r="C13" s="61"/>
      <c r="D13" s="61"/>
      <c r="E13" s="61"/>
      <c r="F13" s="61"/>
      <c r="G13" s="61"/>
      <c r="H13" s="61"/>
      <c r="I13" s="61"/>
      <c r="J13" s="61"/>
      <c r="K13" s="61">
        <v>1</v>
      </c>
      <c r="L13" s="61"/>
      <c r="M13" s="61"/>
      <c r="N13" s="61">
        <v>1</v>
      </c>
      <c r="O13" s="9">
        <f t="shared" si="0"/>
        <v>1</v>
      </c>
    </row>
    <row r="14" spans="1:15">
      <c r="A14" s="11" t="s">
        <v>2234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>
        <v>1</v>
      </c>
      <c r="N14" s="61">
        <v>1</v>
      </c>
      <c r="O14" s="29">
        <f t="shared" si="0"/>
        <v>1</v>
      </c>
    </row>
    <row r="15" spans="1:15">
      <c r="A15" s="62" t="s">
        <v>2747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>
        <v>1</v>
      </c>
      <c r="N15" s="61">
        <v>1</v>
      </c>
      <c r="O15" s="9">
        <f t="shared" si="0"/>
        <v>1</v>
      </c>
    </row>
    <row r="16" spans="1:15">
      <c r="A16" s="11" t="s">
        <v>2052</v>
      </c>
      <c r="B16" s="61">
        <v>2</v>
      </c>
      <c r="C16" s="61">
        <v>2</v>
      </c>
      <c r="D16" s="61">
        <v>4</v>
      </c>
      <c r="E16" s="61">
        <v>3</v>
      </c>
      <c r="F16" s="61">
        <v>13</v>
      </c>
      <c r="G16" s="61">
        <v>27</v>
      </c>
      <c r="H16" s="61">
        <v>11</v>
      </c>
      <c r="I16" s="61">
        <v>159</v>
      </c>
      <c r="J16" s="61">
        <v>115</v>
      </c>
      <c r="K16" s="61">
        <v>34</v>
      </c>
      <c r="L16" s="61">
        <v>30</v>
      </c>
      <c r="M16" s="61">
        <v>28</v>
      </c>
      <c r="N16" s="61">
        <v>428</v>
      </c>
      <c r="O16" s="29">
        <f t="shared" si="0"/>
        <v>92</v>
      </c>
    </row>
    <row r="17" spans="1:16">
      <c r="A17" s="62" t="s">
        <v>2747</v>
      </c>
      <c r="B17" s="61">
        <v>2</v>
      </c>
      <c r="C17" s="61">
        <v>2</v>
      </c>
      <c r="D17" s="61">
        <v>4</v>
      </c>
      <c r="E17" s="61">
        <v>3</v>
      </c>
      <c r="F17" s="61">
        <v>13</v>
      </c>
      <c r="G17" s="61">
        <v>27</v>
      </c>
      <c r="H17" s="61">
        <v>11</v>
      </c>
      <c r="I17" s="61">
        <v>158</v>
      </c>
      <c r="J17" s="61">
        <v>112</v>
      </c>
      <c r="K17" s="61">
        <v>32</v>
      </c>
      <c r="L17" s="61">
        <v>28</v>
      </c>
      <c r="M17" s="61">
        <v>26</v>
      </c>
      <c r="N17" s="61">
        <v>418</v>
      </c>
      <c r="O17" s="9">
        <f t="shared" si="0"/>
        <v>86</v>
      </c>
    </row>
    <row r="18" spans="1:16">
      <c r="A18" s="62" t="s">
        <v>2748</v>
      </c>
      <c r="B18" s="61"/>
      <c r="C18" s="61"/>
      <c r="D18" s="61"/>
      <c r="E18" s="61"/>
      <c r="F18" s="61"/>
      <c r="G18" s="61"/>
      <c r="H18" s="61"/>
      <c r="I18" s="61">
        <v>1</v>
      </c>
      <c r="J18" s="61">
        <v>3</v>
      </c>
      <c r="K18" s="61">
        <v>2</v>
      </c>
      <c r="L18" s="61">
        <v>2</v>
      </c>
      <c r="M18" s="61">
        <v>2</v>
      </c>
      <c r="N18" s="61">
        <v>10</v>
      </c>
      <c r="O18" s="9">
        <f t="shared" si="0"/>
        <v>6</v>
      </c>
    </row>
    <row r="19" spans="1:16">
      <c r="A19" s="11" t="s">
        <v>2055</v>
      </c>
      <c r="B19" s="61"/>
      <c r="C19" s="61"/>
      <c r="D19" s="61"/>
      <c r="E19" s="61"/>
      <c r="F19" s="61">
        <v>6</v>
      </c>
      <c r="G19" s="61">
        <v>4</v>
      </c>
      <c r="H19" s="61"/>
      <c r="I19" s="61">
        <v>29</v>
      </c>
      <c r="J19" s="61">
        <v>27</v>
      </c>
      <c r="K19" s="61">
        <v>6</v>
      </c>
      <c r="L19" s="61">
        <v>10</v>
      </c>
      <c r="M19" s="61">
        <v>7</v>
      </c>
      <c r="N19" s="61">
        <v>89</v>
      </c>
      <c r="O19" s="29">
        <f t="shared" si="0"/>
        <v>23</v>
      </c>
    </row>
    <row r="20" spans="1:16">
      <c r="A20" s="62" t="s">
        <v>2747</v>
      </c>
      <c r="B20" s="61"/>
      <c r="C20" s="61"/>
      <c r="D20" s="61"/>
      <c r="E20" s="61"/>
      <c r="F20" s="61">
        <v>6</v>
      </c>
      <c r="G20" s="61">
        <v>4</v>
      </c>
      <c r="H20" s="61"/>
      <c r="I20" s="61">
        <v>29</v>
      </c>
      <c r="J20" s="61">
        <v>26</v>
      </c>
      <c r="K20" s="61">
        <v>3</v>
      </c>
      <c r="L20" s="61">
        <v>10</v>
      </c>
      <c r="M20" s="61">
        <v>6</v>
      </c>
      <c r="N20" s="61">
        <v>84</v>
      </c>
      <c r="O20" s="9">
        <f t="shared" si="0"/>
        <v>19</v>
      </c>
    </row>
    <row r="21" spans="1:16">
      <c r="A21" s="62" t="s">
        <v>2748</v>
      </c>
      <c r="B21" s="61"/>
      <c r="C21" s="61"/>
      <c r="D21" s="61"/>
      <c r="E21" s="61"/>
      <c r="F21" s="61"/>
      <c r="G21" s="61"/>
      <c r="H21" s="61"/>
      <c r="I21" s="61"/>
      <c r="J21" s="61">
        <v>1</v>
      </c>
      <c r="K21" s="61">
        <v>3</v>
      </c>
      <c r="L21" s="61"/>
      <c r="M21" s="61">
        <v>1</v>
      </c>
      <c r="N21" s="61">
        <v>5</v>
      </c>
      <c r="O21" s="9">
        <f t="shared" si="0"/>
        <v>4</v>
      </c>
    </row>
    <row r="22" spans="1:16">
      <c r="A22" s="64" t="s">
        <v>1374</v>
      </c>
      <c r="B22" s="63">
        <v>2</v>
      </c>
      <c r="C22" s="63">
        <v>2</v>
      </c>
      <c r="D22" s="63">
        <v>4</v>
      </c>
      <c r="E22" s="63">
        <v>3</v>
      </c>
      <c r="F22" s="63">
        <v>19</v>
      </c>
      <c r="G22" s="63">
        <v>31</v>
      </c>
      <c r="H22" s="63">
        <v>16</v>
      </c>
      <c r="I22" s="63">
        <v>211</v>
      </c>
      <c r="J22" s="63">
        <v>164</v>
      </c>
      <c r="K22" s="63">
        <v>48</v>
      </c>
      <c r="L22" s="63">
        <v>47</v>
      </c>
      <c r="M22" s="63">
        <v>38</v>
      </c>
      <c r="N22" s="63">
        <v>585</v>
      </c>
      <c r="O22" s="134">
        <f t="shared" si="0"/>
        <v>133</v>
      </c>
    </row>
    <row r="23" spans="1:16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6">
      <c r="A24" s="135" t="s">
        <v>2783</v>
      </c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6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6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6">
      <c r="N27" s="9" t="s">
        <v>2784</v>
      </c>
      <c r="O27" s="9">
        <f>GETPIVOTDATA("ปัจจัย",$A$1,"ปัจจัย","v3_020202V01F01","ความสอดคล้องหลัก/รอง","หลัก")+GETPIVOTDATA("ปัจจัย",$A$1,"ปัจจัย","v3_020202V01F02","ความสอดคล้องหลัก/รอง","หลัก")+GETPIVOTDATA("ปัจจัย",$A$1,"ปัจจัย","v3_020202V02F01","ความสอดคล้องหลัก/รอง","หลัก")+GETPIVOTDATA("ปัจจัย",$A$1,"ปัจจัย","v3_020202V02F02","ความสอดคล้องหลัก/รอง","หลัก")+GETPIVOTDATA("ปัจจัย",$A$1,"ปัจจัย","v3_020202V02F03","ความสอดคล้องหลัก/รอง","หลัก")+GETPIVOTDATA("ปัจจัย",$A$1,"ปัจจัย","v3_020202V03F01","ความสอดคล้องหลัก/รอง","หลัก")+GETPIVOTDATA("ปัจจัย",$A$1,"ปัจจัย","v3_020202V03F02","ความสอดคล้องหลัก/รอง","หลัก")</f>
        <v>566</v>
      </c>
      <c r="P27" s="9">
        <f>O4+O7+O10+O12+O15+O17+O20</f>
        <v>120</v>
      </c>
    </row>
    <row r="28" spans="1:16">
      <c r="N28" s="9" t="s">
        <v>2785</v>
      </c>
      <c r="O28" s="9">
        <f>GETPIVOTDATA("ปัจจัย",$A$1,"ปัจจัย","v3_020202V01F01","ความสอดคล้องหลัก/รอง","รอง")+GETPIVOTDATA("ปัจจัย",$A$1,"ปัจจัย","v3_020202V01F02","ความสอดคล้องหลัก/รอง","รอง")+GETPIVOTDATA("ปัจจัย",$A$1,"ปัจจัย","v3_020202V02F02","ความสอดคล้องหลัก/รอง","รอง")+GETPIVOTDATA("ปัจจัย",$A$1,"ปัจจัย","v3_020202V03F01","ความสอดคล้องหลัก/รอง","รอง")+GETPIVOTDATA("ปัจจัย",$A$1,"ปัจจัย","v3_020202V03F02","ความสอดคล้องหลัก/รอง","รอง")</f>
        <v>19</v>
      </c>
      <c r="P28" s="9">
        <f>O5+O8+O13+O18+O21</f>
        <v>13</v>
      </c>
    </row>
    <row r="29" spans="1:16">
      <c r="N29" s="9" t="s">
        <v>2786</v>
      </c>
      <c r="O29" s="9">
        <f>SUM(O27:O28)</f>
        <v>585</v>
      </c>
      <c r="P29" s="9">
        <f>SUM(P27:P28)</f>
        <v>133</v>
      </c>
    </row>
    <row r="40" spans="14:14">
      <c r="N40" s="32"/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40"/>
  <sheetViews>
    <sheetView zoomScale="70" zoomScaleNormal="70" workbookViewId="0">
      <selection activeCell="O100" sqref="O100"/>
    </sheetView>
  </sheetViews>
  <sheetFormatPr defaultColWidth="9" defaultRowHeight="20.65"/>
  <cols>
    <col min="1" max="1" width="29.59765625" style="9" bestFit="1" customWidth="1"/>
    <col min="2" max="2" width="24.73046875" style="9" bestFit="1" customWidth="1"/>
    <col min="3" max="3" width="7.265625" style="9" customWidth="1"/>
    <col min="4" max="4" width="23.46484375" style="9" bestFit="1" customWidth="1"/>
    <col min="5" max="5" width="11.33203125" style="9" bestFit="1" customWidth="1"/>
    <col min="6" max="6" width="24.06640625" style="9" bestFit="1" customWidth="1"/>
    <col min="7" max="7" width="12.265625" style="9" bestFit="1" customWidth="1"/>
    <col min="8" max="8" width="9" style="9"/>
    <col min="9" max="9" width="23.46484375" style="9" bestFit="1" customWidth="1"/>
    <col min="10" max="10" width="11.33203125" style="9" bestFit="1" customWidth="1"/>
    <col min="11" max="11" width="24.06640625" style="9" bestFit="1" customWidth="1"/>
    <col min="12" max="12" width="12.265625" style="9" bestFit="1" customWidth="1"/>
    <col min="13" max="14" width="9" style="9"/>
    <col min="15" max="15" width="27.73046875" style="9" customWidth="1"/>
    <col min="16" max="16" width="16.86328125" style="9" bestFit="1" customWidth="1"/>
    <col min="17" max="18" width="9" style="9"/>
    <col min="19" max="19" width="21.19921875" style="9" customWidth="1"/>
    <col min="20" max="20" width="24.46484375" style="9" bestFit="1" customWidth="1"/>
    <col min="21" max="16384" width="9" style="9"/>
  </cols>
  <sheetData>
    <row r="1" spans="1:22" ht="30.4">
      <c r="A1" s="188" t="s">
        <v>2830</v>
      </c>
      <c r="D1" s="188" t="s">
        <v>2831</v>
      </c>
      <c r="I1" s="188" t="s">
        <v>2831</v>
      </c>
      <c r="O1" s="188" t="s">
        <v>2869</v>
      </c>
      <c r="T1" s="188" t="s">
        <v>2832</v>
      </c>
    </row>
    <row r="2" spans="1:22">
      <c r="A2" s="60" t="s">
        <v>1375</v>
      </c>
      <c r="B2"/>
      <c r="D2" s="25" t="s">
        <v>2833</v>
      </c>
      <c r="E2" s="25" t="s">
        <v>2834</v>
      </c>
      <c r="F2" s="25" t="s">
        <v>1375</v>
      </c>
      <c r="G2" s="25" t="s">
        <v>2835</v>
      </c>
      <c r="I2" s="25" t="s">
        <v>2833</v>
      </c>
      <c r="J2" s="25" t="s">
        <v>2834</v>
      </c>
      <c r="K2" s="25" t="s">
        <v>1375</v>
      </c>
      <c r="L2" s="25" t="s">
        <v>2835</v>
      </c>
      <c r="T2" s="186" t="s">
        <v>2867</v>
      </c>
      <c r="U2"/>
      <c r="V2"/>
    </row>
    <row r="3" spans="1:22">
      <c r="A3" s="11" t="s">
        <v>2059</v>
      </c>
      <c r="B3"/>
      <c r="D3" t="s">
        <v>2059</v>
      </c>
      <c r="E3" t="s">
        <v>2748</v>
      </c>
      <c r="F3" t="s">
        <v>2759</v>
      </c>
      <c r="G3" s="9" t="s">
        <v>2836</v>
      </c>
      <c r="I3" s="195" t="s">
        <v>2059</v>
      </c>
      <c r="J3" s="195" t="s">
        <v>2748</v>
      </c>
      <c r="K3" s="195" t="s">
        <v>2759</v>
      </c>
      <c r="L3" s="9" t="s">
        <v>2836</v>
      </c>
      <c r="T3" s="187" t="s">
        <v>2753</v>
      </c>
      <c r="U3">
        <v>1</v>
      </c>
      <c r="V3"/>
    </row>
    <row r="4" spans="1:22">
      <c r="A4" s="62" t="s">
        <v>2748</v>
      </c>
      <c r="B4"/>
      <c r="D4" s="189" t="s">
        <v>2059</v>
      </c>
      <c r="E4" s="189" t="s">
        <v>2748</v>
      </c>
      <c r="F4" s="190" t="s">
        <v>2067</v>
      </c>
      <c r="G4" s="190" t="s">
        <v>2838</v>
      </c>
      <c r="I4" s="189" t="s">
        <v>2059</v>
      </c>
      <c r="J4" s="189" t="s">
        <v>2748</v>
      </c>
      <c r="K4" s="190" t="s">
        <v>2067</v>
      </c>
      <c r="L4" s="190" t="s">
        <v>2838</v>
      </c>
      <c r="O4" s="141" t="s">
        <v>515</v>
      </c>
      <c r="P4" s="121" t="s">
        <v>2056</v>
      </c>
      <c r="T4" s="187" t="s">
        <v>2758</v>
      </c>
      <c r="U4" s="185">
        <v>1</v>
      </c>
      <c r="V4"/>
    </row>
    <row r="5" spans="1:22">
      <c r="A5" s="136" t="s">
        <v>2759</v>
      </c>
      <c r="B5"/>
      <c r="D5" s="189" t="s">
        <v>2059</v>
      </c>
      <c r="E5" s="189" t="s">
        <v>2748</v>
      </c>
      <c r="F5" s="190" t="s">
        <v>573</v>
      </c>
      <c r="G5" s="190" t="s">
        <v>2838</v>
      </c>
      <c r="I5" s="189" t="s">
        <v>2059</v>
      </c>
      <c r="J5" s="189" t="s">
        <v>2748</v>
      </c>
      <c r="K5" s="190" t="s">
        <v>573</v>
      </c>
      <c r="L5" s="190" t="s">
        <v>2838</v>
      </c>
      <c r="O5" s="141" t="s">
        <v>226</v>
      </c>
      <c r="P5" s="143" t="s">
        <v>2055</v>
      </c>
      <c r="T5" s="187" t="s">
        <v>2768</v>
      </c>
      <c r="U5" s="185">
        <v>1</v>
      </c>
      <c r="V5"/>
    </row>
    <row r="6" spans="1:22">
      <c r="A6" s="62" t="s">
        <v>2747</v>
      </c>
      <c r="B6"/>
      <c r="D6" s="189" t="s">
        <v>2059</v>
      </c>
      <c r="E6" s="189" t="s">
        <v>2748</v>
      </c>
      <c r="F6" s="190" t="s">
        <v>2779</v>
      </c>
      <c r="G6" s="190" t="s">
        <v>2838</v>
      </c>
      <c r="I6" s="189" t="s">
        <v>2059</v>
      </c>
      <c r="J6" s="189" t="s">
        <v>2748</v>
      </c>
      <c r="K6" s="190" t="s">
        <v>2779</v>
      </c>
      <c r="L6" s="190" t="s">
        <v>2838</v>
      </c>
      <c r="O6" s="141" t="s">
        <v>515</v>
      </c>
      <c r="P6" s="121" t="s">
        <v>2056</v>
      </c>
      <c r="T6" s="187" t="s">
        <v>2841</v>
      </c>
      <c r="U6" s="185">
        <v>1</v>
      </c>
      <c r="V6"/>
    </row>
    <row r="7" spans="1:22">
      <c r="A7" s="136" t="s">
        <v>2753</v>
      </c>
      <c r="B7"/>
      <c r="D7" s="189" t="s">
        <v>2059</v>
      </c>
      <c r="E7" s="189" t="s">
        <v>2748</v>
      </c>
      <c r="F7" s="190" t="s">
        <v>2837</v>
      </c>
      <c r="G7" s="190" t="s">
        <v>2838</v>
      </c>
      <c r="I7" s="189" t="s">
        <v>2059</v>
      </c>
      <c r="J7" s="189" t="s">
        <v>2748</v>
      </c>
      <c r="K7" s="190" t="s">
        <v>2837</v>
      </c>
      <c r="L7" s="190" t="s">
        <v>2838</v>
      </c>
      <c r="O7" s="141" t="s">
        <v>105</v>
      </c>
      <c r="P7" s="121" t="s">
        <v>2054</v>
      </c>
      <c r="T7" s="187" t="s">
        <v>437</v>
      </c>
      <c r="U7" s="185">
        <v>1</v>
      </c>
      <c r="V7"/>
    </row>
    <row r="8" spans="1:22">
      <c r="A8" s="136" t="s">
        <v>2760</v>
      </c>
      <c r="B8"/>
      <c r="D8" s="185" t="s">
        <v>2059</v>
      </c>
      <c r="E8" t="s">
        <v>2747</v>
      </c>
      <c r="F8" t="s">
        <v>2753</v>
      </c>
      <c r="G8" s="9" t="s">
        <v>2836</v>
      </c>
      <c r="I8" s="195" t="s">
        <v>2059</v>
      </c>
      <c r="J8" s="195" t="s">
        <v>2747</v>
      </c>
      <c r="K8" s="195" t="s">
        <v>2753</v>
      </c>
      <c r="L8" s="9" t="s">
        <v>2836</v>
      </c>
      <c r="O8" s="141" t="s">
        <v>226</v>
      </c>
      <c r="P8" s="143" t="s">
        <v>2055</v>
      </c>
      <c r="T8" s="187" t="s">
        <v>573</v>
      </c>
      <c r="U8" s="185">
        <v>1</v>
      </c>
      <c r="V8"/>
    </row>
    <row r="9" spans="1:22">
      <c r="A9" s="136" t="s">
        <v>477</v>
      </c>
      <c r="B9"/>
      <c r="D9" s="185" t="s">
        <v>2059</v>
      </c>
      <c r="E9" s="185" t="s">
        <v>2747</v>
      </c>
      <c r="F9" t="s">
        <v>2760</v>
      </c>
      <c r="G9" s="9" t="s">
        <v>2836</v>
      </c>
      <c r="I9" s="195" t="s">
        <v>2059</v>
      </c>
      <c r="J9" s="195" t="s">
        <v>2747</v>
      </c>
      <c r="K9" s="195" t="s">
        <v>2760</v>
      </c>
      <c r="L9" s="9" t="s">
        <v>2836</v>
      </c>
      <c r="O9" s="147" t="s">
        <v>1883</v>
      </c>
      <c r="P9" s="121" t="s">
        <v>2234</v>
      </c>
      <c r="T9" s="187" t="s">
        <v>2845</v>
      </c>
      <c r="U9" s="185">
        <v>1</v>
      </c>
      <c r="V9"/>
    </row>
    <row r="10" spans="1:22">
      <c r="A10" s="136" t="s">
        <v>2773</v>
      </c>
      <c r="B10"/>
      <c r="D10" s="185" t="s">
        <v>2059</v>
      </c>
      <c r="E10" s="185" t="s">
        <v>2747</v>
      </c>
      <c r="F10" t="s">
        <v>477</v>
      </c>
      <c r="G10" s="9" t="s">
        <v>2836</v>
      </c>
      <c r="I10" s="196" t="s">
        <v>2059</v>
      </c>
      <c r="J10" s="196" t="s">
        <v>2748</v>
      </c>
      <c r="K10" s="196" t="s">
        <v>477</v>
      </c>
      <c r="L10" s="197" t="s">
        <v>2836</v>
      </c>
      <c r="O10" s="181" t="s">
        <v>501</v>
      </c>
      <c r="P10" s="138" t="s">
        <v>2052</v>
      </c>
      <c r="T10" s="187" t="s">
        <v>2760</v>
      </c>
      <c r="U10" s="185">
        <v>1</v>
      </c>
      <c r="V10"/>
    </row>
    <row r="11" spans="1:22">
      <c r="A11" s="136" t="s">
        <v>2764</v>
      </c>
      <c r="B11"/>
      <c r="D11" s="185" t="s">
        <v>2059</v>
      </c>
      <c r="E11" s="185" t="s">
        <v>2747</v>
      </c>
      <c r="F11" t="s">
        <v>2773</v>
      </c>
      <c r="G11" s="9" t="s">
        <v>2836</v>
      </c>
      <c r="I11" s="195" t="s">
        <v>2059</v>
      </c>
      <c r="J11" s="195" t="s">
        <v>2747</v>
      </c>
      <c r="K11" s="195" t="s">
        <v>2773</v>
      </c>
      <c r="L11" s="9" t="s">
        <v>2836</v>
      </c>
      <c r="T11" s="187" t="s">
        <v>2767</v>
      </c>
      <c r="U11" s="185">
        <v>1</v>
      </c>
      <c r="V11"/>
    </row>
    <row r="12" spans="1:22">
      <c r="A12" s="136" t="s">
        <v>2759</v>
      </c>
      <c r="B12"/>
      <c r="D12" s="185" t="s">
        <v>2059</v>
      </c>
      <c r="E12" s="185" t="s">
        <v>2747</v>
      </c>
      <c r="F12" t="s">
        <v>2764</v>
      </c>
      <c r="G12" s="9" t="s">
        <v>2836</v>
      </c>
      <c r="I12" s="195" t="s">
        <v>2059</v>
      </c>
      <c r="J12" s="195" t="s">
        <v>2747</v>
      </c>
      <c r="K12" s="195" t="s">
        <v>2764</v>
      </c>
      <c r="L12" s="9" t="s">
        <v>2836</v>
      </c>
      <c r="T12" s="187" t="s">
        <v>477</v>
      </c>
      <c r="U12" s="185">
        <v>1</v>
      </c>
      <c r="V12"/>
    </row>
    <row r="13" spans="1:22">
      <c r="A13" s="136" t="s">
        <v>2757</v>
      </c>
      <c r="B13"/>
      <c r="D13" s="185" t="s">
        <v>2059</v>
      </c>
      <c r="E13" s="185" t="s">
        <v>2747</v>
      </c>
      <c r="F13" t="s">
        <v>2759</v>
      </c>
      <c r="G13" s="9" t="s">
        <v>2836</v>
      </c>
      <c r="I13" s="196" t="s">
        <v>2059</v>
      </c>
      <c r="J13" s="196" t="s">
        <v>2748</v>
      </c>
      <c r="K13" s="196" t="s">
        <v>2759</v>
      </c>
      <c r="L13" s="197" t="s">
        <v>2836</v>
      </c>
      <c r="T13" s="187" t="s">
        <v>2067</v>
      </c>
      <c r="U13" s="185">
        <v>1</v>
      </c>
      <c r="V13"/>
    </row>
    <row r="14" spans="1:22">
      <c r="A14" s="11" t="s">
        <v>2228</v>
      </c>
      <c r="B14"/>
      <c r="D14" s="185" t="s">
        <v>2059</v>
      </c>
      <c r="E14" s="185" t="s">
        <v>2747</v>
      </c>
      <c r="F14" t="s">
        <v>2757</v>
      </c>
      <c r="G14" s="9" t="s">
        <v>2836</v>
      </c>
      <c r="I14" s="196" t="s">
        <v>2059</v>
      </c>
      <c r="J14" s="196" t="s">
        <v>2748</v>
      </c>
      <c r="K14" s="196" t="s">
        <v>2757</v>
      </c>
      <c r="L14" s="197" t="s">
        <v>2836</v>
      </c>
      <c r="T14" s="187" t="s">
        <v>2762</v>
      </c>
      <c r="U14" s="185">
        <v>1</v>
      </c>
      <c r="V14"/>
    </row>
    <row r="15" spans="1:22">
      <c r="A15" s="62" t="s">
        <v>2748</v>
      </c>
      <c r="B15"/>
      <c r="D15" t="s">
        <v>2228</v>
      </c>
      <c r="E15" t="s">
        <v>2748</v>
      </c>
      <c r="F15" t="s">
        <v>437</v>
      </c>
      <c r="G15" s="9" t="s">
        <v>2836</v>
      </c>
      <c r="I15" s="195" t="s">
        <v>2228</v>
      </c>
      <c r="J15" s="195" t="s">
        <v>2748</v>
      </c>
      <c r="K15" s="195" t="s">
        <v>437</v>
      </c>
      <c r="L15" s="9" t="s">
        <v>2836</v>
      </c>
      <c r="T15" s="187" t="s">
        <v>2839</v>
      </c>
      <c r="U15" s="185">
        <v>1</v>
      </c>
      <c r="V15"/>
    </row>
    <row r="16" spans="1:22">
      <c r="A16" s="136" t="s">
        <v>437</v>
      </c>
      <c r="B16"/>
      <c r="D16" s="189" t="s">
        <v>2228</v>
      </c>
      <c r="E16" s="189" t="s">
        <v>2748</v>
      </c>
      <c r="F16" s="190" t="s">
        <v>2067</v>
      </c>
      <c r="G16" s="190" t="s">
        <v>2838</v>
      </c>
      <c r="I16" s="189" t="s">
        <v>2228</v>
      </c>
      <c r="J16" s="189" t="s">
        <v>2748</v>
      </c>
      <c r="K16" s="190" t="s">
        <v>2067</v>
      </c>
      <c r="L16" s="190" t="s">
        <v>2838</v>
      </c>
      <c r="T16" s="187" t="s">
        <v>2847</v>
      </c>
      <c r="U16" s="185">
        <v>1</v>
      </c>
      <c r="V16"/>
    </row>
    <row r="17" spans="1:22">
      <c r="A17" s="62" t="s">
        <v>2747</v>
      </c>
      <c r="B17"/>
      <c r="D17" s="189" t="s">
        <v>2228</v>
      </c>
      <c r="E17" s="189" t="s">
        <v>2748</v>
      </c>
      <c r="F17" s="190" t="s">
        <v>2837</v>
      </c>
      <c r="G17" s="190" t="s">
        <v>2838</v>
      </c>
      <c r="I17" s="189" t="s">
        <v>2228</v>
      </c>
      <c r="J17" s="189" t="s">
        <v>2748</v>
      </c>
      <c r="K17" s="190" t="s">
        <v>2837</v>
      </c>
      <c r="L17" s="190" t="s">
        <v>2838</v>
      </c>
      <c r="T17" s="187" t="s">
        <v>2779</v>
      </c>
      <c r="U17" s="185">
        <v>1</v>
      </c>
      <c r="V17"/>
    </row>
    <row r="18" spans="1:22">
      <c r="A18" s="136" t="s">
        <v>2753</v>
      </c>
      <c r="B18"/>
      <c r="D18" s="189" t="s">
        <v>2228</v>
      </c>
      <c r="E18" s="189" t="s">
        <v>2748</v>
      </c>
      <c r="F18" s="190" t="s">
        <v>2839</v>
      </c>
      <c r="G18" s="190" t="s">
        <v>2838</v>
      </c>
      <c r="I18" s="189" t="s">
        <v>2228</v>
      </c>
      <c r="J18" s="189" t="s">
        <v>2748</v>
      </c>
      <c r="K18" s="190" t="s">
        <v>2839</v>
      </c>
      <c r="L18" s="190" t="s">
        <v>2838</v>
      </c>
      <c r="T18" s="187" t="s">
        <v>2770</v>
      </c>
      <c r="U18" s="185">
        <v>1</v>
      </c>
      <c r="V18"/>
    </row>
    <row r="19" spans="1:22">
      <c r="A19" s="136" t="s">
        <v>437</v>
      </c>
      <c r="B19"/>
      <c r="D19" s="189" t="s">
        <v>2228</v>
      </c>
      <c r="E19" s="189" t="s">
        <v>2748</v>
      </c>
      <c r="F19" s="190" t="s">
        <v>2840</v>
      </c>
      <c r="G19" s="190" t="s">
        <v>2838</v>
      </c>
      <c r="I19" s="189" t="s">
        <v>2228</v>
      </c>
      <c r="J19" s="189" t="s">
        <v>2748</v>
      </c>
      <c r="K19" s="190" t="s">
        <v>2840</v>
      </c>
      <c r="L19" s="190" t="s">
        <v>2838</v>
      </c>
      <c r="T19" s="187" t="s">
        <v>2846</v>
      </c>
      <c r="U19" s="185">
        <v>1</v>
      </c>
      <c r="V19"/>
    </row>
    <row r="20" spans="1:22">
      <c r="A20" s="136" t="s">
        <v>2760</v>
      </c>
      <c r="B20"/>
      <c r="D20" s="189" t="s">
        <v>2228</v>
      </c>
      <c r="E20" s="189" t="s">
        <v>2748</v>
      </c>
      <c r="F20" s="190" t="s">
        <v>2757</v>
      </c>
      <c r="G20" s="190" t="s">
        <v>2838</v>
      </c>
      <c r="I20" s="189" t="s">
        <v>2228</v>
      </c>
      <c r="J20" s="189" t="s">
        <v>2748</v>
      </c>
      <c r="K20" s="190" t="s">
        <v>2757</v>
      </c>
      <c r="L20" s="190" t="s">
        <v>2838</v>
      </c>
      <c r="T20" s="187" t="s">
        <v>2837</v>
      </c>
      <c r="U20" s="185">
        <v>1</v>
      </c>
    </row>
    <row r="21" spans="1:22">
      <c r="A21" s="136" t="s">
        <v>477</v>
      </c>
      <c r="B21"/>
      <c r="D21" s="185" t="s">
        <v>2228</v>
      </c>
      <c r="E21" t="s">
        <v>2747</v>
      </c>
      <c r="F21" t="s">
        <v>2753</v>
      </c>
      <c r="G21" s="9" t="s">
        <v>2836</v>
      </c>
      <c r="I21" s="195" t="s">
        <v>2228</v>
      </c>
      <c r="J21" s="195" t="s">
        <v>2747</v>
      </c>
      <c r="K21" s="195" t="s">
        <v>2753</v>
      </c>
      <c r="L21" s="9" t="s">
        <v>2836</v>
      </c>
      <c r="T21" s="187" t="s">
        <v>2773</v>
      </c>
      <c r="U21" s="185">
        <v>1</v>
      </c>
    </row>
    <row r="22" spans="1:22">
      <c r="A22" s="136" t="s">
        <v>2770</v>
      </c>
      <c r="B22"/>
      <c r="D22" s="185" t="s">
        <v>2228</v>
      </c>
      <c r="E22" s="185" t="s">
        <v>2747</v>
      </c>
      <c r="F22" t="s">
        <v>437</v>
      </c>
      <c r="G22" s="9" t="s">
        <v>2836</v>
      </c>
      <c r="I22" s="195" t="s">
        <v>2228</v>
      </c>
      <c r="J22" s="195" t="s">
        <v>2747</v>
      </c>
      <c r="K22" s="195" t="s">
        <v>437</v>
      </c>
      <c r="L22" s="9" t="s">
        <v>2836</v>
      </c>
      <c r="T22" s="187" t="s">
        <v>2849</v>
      </c>
      <c r="U22" s="185">
        <v>1</v>
      </c>
    </row>
    <row r="23" spans="1:22">
      <c r="A23" s="11" t="s">
        <v>2056</v>
      </c>
      <c r="B23"/>
      <c r="D23" s="185" t="s">
        <v>2228</v>
      </c>
      <c r="E23" s="185" t="s">
        <v>2747</v>
      </c>
      <c r="F23" s="9" t="s">
        <v>2760</v>
      </c>
      <c r="G23" s="9" t="s">
        <v>2836</v>
      </c>
      <c r="I23" s="195" t="s">
        <v>2228</v>
      </c>
      <c r="J23" s="195" t="s">
        <v>2747</v>
      </c>
      <c r="K23" s="9" t="s">
        <v>2760</v>
      </c>
      <c r="L23" s="9" t="s">
        <v>2836</v>
      </c>
      <c r="T23" s="187" t="s">
        <v>2776</v>
      </c>
      <c r="U23" s="185">
        <v>1</v>
      </c>
    </row>
    <row r="24" spans="1:22">
      <c r="A24" s="62" t="s">
        <v>2747</v>
      </c>
      <c r="B24"/>
      <c r="D24" s="185" t="s">
        <v>2228</v>
      </c>
      <c r="E24" s="185" t="s">
        <v>2747</v>
      </c>
      <c r="F24" s="9" t="s">
        <v>477</v>
      </c>
      <c r="G24" s="9" t="s">
        <v>2836</v>
      </c>
      <c r="I24" s="195" t="s">
        <v>2228</v>
      </c>
      <c r="J24" s="195" t="s">
        <v>2747</v>
      </c>
      <c r="K24" s="9" t="s">
        <v>477</v>
      </c>
      <c r="L24" s="9" t="s">
        <v>2836</v>
      </c>
      <c r="T24" s="187" t="s">
        <v>2766</v>
      </c>
      <c r="U24" s="185">
        <v>1</v>
      </c>
    </row>
    <row r="25" spans="1:22">
      <c r="A25" s="136" t="s">
        <v>2753</v>
      </c>
      <c r="B25"/>
      <c r="D25" s="185" t="s">
        <v>2228</v>
      </c>
      <c r="E25" s="185" t="s">
        <v>2747</v>
      </c>
      <c r="F25" s="9" t="s">
        <v>2770</v>
      </c>
      <c r="G25" s="9" t="s">
        <v>2836</v>
      </c>
      <c r="I25" s="195" t="s">
        <v>2228</v>
      </c>
      <c r="J25" s="195" t="s">
        <v>2747</v>
      </c>
      <c r="K25" s="9" t="s">
        <v>2770</v>
      </c>
      <c r="L25" s="9" t="s">
        <v>2836</v>
      </c>
      <c r="T25" s="187" t="s">
        <v>2774</v>
      </c>
      <c r="U25" s="185">
        <v>1</v>
      </c>
    </row>
    <row r="26" spans="1:22">
      <c r="A26" s="136" t="s">
        <v>573</v>
      </c>
      <c r="B26"/>
      <c r="D26" s="9" t="s">
        <v>2056</v>
      </c>
      <c r="E26" s="9" t="s">
        <v>2747</v>
      </c>
      <c r="F26" s="9" t="s">
        <v>2753</v>
      </c>
      <c r="G26" s="9" t="s">
        <v>2836</v>
      </c>
      <c r="I26" s="9" t="s">
        <v>2056</v>
      </c>
      <c r="J26" s="9" t="s">
        <v>2747</v>
      </c>
      <c r="K26" s="9" t="s">
        <v>2753</v>
      </c>
      <c r="L26" s="9" t="s">
        <v>2836</v>
      </c>
      <c r="T26" s="187" t="s">
        <v>2756</v>
      </c>
      <c r="U26" s="185">
        <v>1</v>
      </c>
    </row>
    <row r="27" spans="1:22">
      <c r="A27" s="136" t="s">
        <v>2760</v>
      </c>
      <c r="B27"/>
      <c r="D27" s="9" t="s">
        <v>2056</v>
      </c>
      <c r="E27" s="9" t="s">
        <v>2747</v>
      </c>
      <c r="F27" s="9" t="s">
        <v>573</v>
      </c>
      <c r="G27" s="9" t="s">
        <v>2836</v>
      </c>
      <c r="I27" s="198" t="s">
        <v>2056</v>
      </c>
      <c r="J27" s="198" t="s">
        <v>2748</v>
      </c>
      <c r="K27" s="198" t="s">
        <v>573</v>
      </c>
      <c r="L27" s="198" t="s">
        <v>2836</v>
      </c>
      <c r="T27" s="187" t="s">
        <v>2844</v>
      </c>
      <c r="U27" s="185">
        <v>1</v>
      </c>
    </row>
    <row r="28" spans="1:22">
      <c r="A28" s="136" t="s">
        <v>2767</v>
      </c>
      <c r="B28"/>
      <c r="D28" s="9" t="s">
        <v>2056</v>
      </c>
      <c r="E28" s="9" t="s">
        <v>2747</v>
      </c>
      <c r="F28" s="9" t="s">
        <v>2760</v>
      </c>
      <c r="G28" s="9" t="s">
        <v>2836</v>
      </c>
      <c r="I28" s="9" t="s">
        <v>2056</v>
      </c>
      <c r="J28" s="9" t="s">
        <v>2747</v>
      </c>
      <c r="K28" s="9" t="s">
        <v>2760</v>
      </c>
      <c r="L28" s="9" t="s">
        <v>2836</v>
      </c>
      <c r="T28" s="187" t="s">
        <v>2755</v>
      </c>
      <c r="U28" s="185">
        <v>1</v>
      </c>
    </row>
    <row r="29" spans="1:22">
      <c r="A29" s="136" t="s">
        <v>477</v>
      </c>
      <c r="B29"/>
      <c r="D29" s="9" t="s">
        <v>2056</v>
      </c>
      <c r="E29" s="9" t="s">
        <v>2747</v>
      </c>
      <c r="F29" s="9" t="s">
        <v>2767</v>
      </c>
      <c r="G29" s="9" t="s">
        <v>2836</v>
      </c>
      <c r="I29" s="9" t="s">
        <v>2056</v>
      </c>
      <c r="J29" s="9" t="s">
        <v>2747</v>
      </c>
      <c r="K29" s="9" t="s">
        <v>2767</v>
      </c>
      <c r="L29" s="9" t="s">
        <v>2836</v>
      </c>
      <c r="T29" s="187" t="s">
        <v>2771</v>
      </c>
      <c r="U29" s="185">
        <v>1</v>
      </c>
    </row>
    <row r="30" spans="1:22">
      <c r="A30" s="136" t="s">
        <v>2762</v>
      </c>
      <c r="B30"/>
      <c r="D30" s="9" t="s">
        <v>2056</v>
      </c>
      <c r="E30" s="9" t="s">
        <v>2747</v>
      </c>
      <c r="F30" s="9" t="s">
        <v>477</v>
      </c>
      <c r="G30" s="9" t="s">
        <v>2836</v>
      </c>
      <c r="I30" s="9" t="s">
        <v>2056</v>
      </c>
      <c r="J30" s="9" t="s">
        <v>2747</v>
      </c>
      <c r="K30" s="9" t="s">
        <v>477</v>
      </c>
      <c r="L30" s="9" t="s">
        <v>2836</v>
      </c>
      <c r="T30" s="187" t="s">
        <v>2769</v>
      </c>
      <c r="U30" s="185">
        <v>1</v>
      </c>
    </row>
    <row r="31" spans="1:22">
      <c r="A31" s="136" t="s">
        <v>2774</v>
      </c>
      <c r="B31"/>
      <c r="D31" s="9" t="s">
        <v>2056</v>
      </c>
      <c r="E31" s="9" t="s">
        <v>2747</v>
      </c>
      <c r="F31" s="9" t="s">
        <v>2762</v>
      </c>
      <c r="G31" s="9" t="s">
        <v>2836</v>
      </c>
      <c r="I31" s="9" t="s">
        <v>2056</v>
      </c>
      <c r="J31" s="9" t="s">
        <v>2747</v>
      </c>
      <c r="K31" s="9" t="s">
        <v>2762</v>
      </c>
      <c r="L31" s="9" t="s">
        <v>2836</v>
      </c>
      <c r="T31" s="187" t="s">
        <v>2772</v>
      </c>
      <c r="U31" s="185">
        <v>1</v>
      </c>
    </row>
    <row r="32" spans="1:22">
      <c r="A32" s="136" t="s">
        <v>2769</v>
      </c>
      <c r="B32"/>
      <c r="D32" s="9" t="s">
        <v>2056</v>
      </c>
      <c r="E32" s="9" t="s">
        <v>2747</v>
      </c>
      <c r="F32" s="9" t="s">
        <v>2774</v>
      </c>
      <c r="G32" s="9" t="s">
        <v>2836</v>
      </c>
      <c r="I32" s="198" t="s">
        <v>2056</v>
      </c>
      <c r="J32" s="198" t="s">
        <v>2748</v>
      </c>
      <c r="K32" s="198" t="s">
        <v>2774</v>
      </c>
      <c r="L32" s="198" t="s">
        <v>2836</v>
      </c>
      <c r="T32" s="187" t="s">
        <v>2775</v>
      </c>
      <c r="U32" s="185">
        <v>1</v>
      </c>
    </row>
    <row r="33" spans="1:21">
      <c r="A33" s="136" t="s">
        <v>2772</v>
      </c>
      <c r="B33"/>
      <c r="D33" s="9" t="s">
        <v>2056</v>
      </c>
      <c r="E33" s="9" t="s">
        <v>2747</v>
      </c>
      <c r="F33" s="9" t="s">
        <v>2769</v>
      </c>
      <c r="G33" s="9" t="s">
        <v>2836</v>
      </c>
      <c r="I33" s="9" t="s">
        <v>2056</v>
      </c>
      <c r="J33" s="9" t="s">
        <v>2747</v>
      </c>
      <c r="K33" s="9" t="s">
        <v>2769</v>
      </c>
      <c r="L33" s="9" t="s">
        <v>2836</v>
      </c>
      <c r="T33" s="187" t="s">
        <v>2764</v>
      </c>
      <c r="U33" s="185">
        <v>1</v>
      </c>
    </row>
    <row r="34" spans="1:21">
      <c r="A34" s="136" t="s">
        <v>2759</v>
      </c>
      <c r="B34"/>
      <c r="D34" s="9" t="s">
        <v>2056</v>
      </c>
      <c r="E34" s="9" t="s">
        <v>2747</v>
      </c>
      <c r="F34" s="9" t="s">
        <v>2772</v>
      </c>
      <c r="G34" s="9" t="s">
        <v>2836</v>
      </c>
      <c r="I34" s="9" t="s">
        <v>2056</v>
      </c>
      <c r="J34" s="9" t="s">
        <v>2747</v>
      </c>
      <c r="K34" s="9" t="s">
        <v>2772</v>
      </c>
      <c r="L34" s="9" t="s">
        <v>2836</v>
      </c>
      <c r="T34" s="187" t="s">
        <v>2759</v>
      </c>
      <c r="U34" s="185">
        <v>1</v>
      </c>
    </row>
    <row r="35" spans="1:21">
      <c r="A35" s="11" t="s">
        <v>2054</v>
      </c>
      <c r="B35"/>
      <c r="D35" s="9" t="s">
        <v>2056</v>
      </c>
      <c r="E35" s="9" t="s">
        <v>2747</v>
      </c>
      <c r="F35" s="9" t="s">
        <v>2759</v>
      </c>
      <c r="G35" s="9" t="s">
        <v>2836</v>
      </c>
      <c r="I35" s="198" t="s">
        <v>2056</v>
      </c>
      <c r="J35" s="198" t="s">
        <v>2748</v>
      </c>
      <c r="K35" s="198" t="s">
        <v>2759</v>
      </c>
      <c r="L35" s="198" t="s">
        <v>2836</v>
      </c>
      <c r="T35" s="187" t="s">
        <v>2840</v>
      </c>
      <c r="U35" s="185">
        <v>1</v>
      </c>
    </row>
    <row r="36" spans="1:21">
      <c r="A36" s="62" t="s">
        <v>2748</v>
      </c>
      <c r="B36"/>
      <c r="D36" s="191" t="s">
        <v>2056</v>
      </c>
      <c r="E36" s="191" t="s">
        <v>2748</v>
      </c>
      <c r="F36" s="191" t="s">
        <v>437</v>
      </c>
      <c r="G36" s="191" t="s">
        <v>2838</v>
      </c>
      <c r="I36" s="191" t="s">
        <v>2056</v>
      </c>
      <c r="J36" s="191" t="s">
        <v>2748</v>
      </c>
      <c r="K36" s="191" t="s">
        <v>437</v>
      </c>
      <c r="L36" s="191" t="s">
        <v>2838</v>
      </c>
      <c r="T36" s="187" t="s">
        <v>2765</v>
      </c>
      <c r="U36" s="185">
        <v>1</v>
      </c>
    </row>
    <row r="37" spans="1:21">
      <c r="A37" s="136" t="s">
        <v>2771</v>
      </c>
      <c r="B37"/>
      <c r="D37" s="191" t="s">
        <v>2056</v>
      </c>
      <c r="E37" s="191" t="s">
        <v>2748</v>
      </c>
      <c r="F37" s="191" t="s">
        <v>2841</v>
      </c>
      <c r="G37" s="191" t="s">
        <v>2838</v>
      </c>
      <c r="I37" s="191" t="s">
        <v>2056</v>
      </c>
      <c r="J37" s="191" t="s">
        <v>2748</v>
      </c>
      <c r="K37" s="191" t="s">
        <v>2841</v>
      </c>
      <c r="L37" s="191" t="s">
        <v>2838</v>
      </c>
      <c r="T37" s="187" t="s">
        <v>2842</v>
      </c>
      <c r="U37" s="185">
        <v>1</v>
      </c>
    </row>
    <row r="38" spans="1:21">
      <c r="A38" s="62" t="s">
        <v>2747</v>
      </c>
      <c r="B38"/>
      <c r="D38" s="191" t="s">
        <v>2056</v>
      </c>
      <c r="E38" s="191" t="s">
        <v>2748</v>
      </c>
      <c r="F38" s="191" t="s">
        <v>2779</v>
      </c>
      <c r="G38" s="191" t="s">
        <v>2838</v>
      </c>
      <c r="I38" s="191" t="s">
        <v>2056</v>
      </c>
      <c r="J38" s="191" t="s">
        <v>2748</v>
      </c>
      <c r="K38" s="191" t="s">
        <v>2779</v>
      </c>
      <c r="L38" s="191" t="s">
        <v>2838</v>
      </c>
      <c r="T38" s="187" t="s">
        <v>2763</v>
      </c>
      <c r="U38" s="185">
        <v>1</v>
      </c>
    </row>
    <row r="39" spans="1:21">
      <c r="A39" s="136" t="s">
        <v>2758</v>
      </c>
      <c r="B39"/>
      <c r="D39" s="191" t="s">
        <v>2056</v>
      </c>
      <c r="E39" s="191" t="s">
        <v>2748</v>
      </c>
      <c r="F39" s="191" t="s">
        <v>2837</v>
      </c>
      <c r="G39" s="191" t="s">
        <v>2838</v>
      </c>
      <c r="I39" s="191" t="s">
        <v>2056</v>
      </c>
      <c r="J39" s="191" t="s">
        <v>2748</v>
      </c>
      <c r="K39" s="191" t="s">
        <v>2837</v>
      </c>
      <c r="L39" s="191" t="s">
        <v>2838</v>
      </c>
      <c r="T39" s="187" t="s">
        <v>2757</v>
      </c>
      <c r="U39" s="185">
        <v>1</v>
      </c>
    </row>
    <row r="40" spans="1:21">
      <c r="A40" s="136" t="s">
        <v>2762</v>
      </c>
      <c r="B40"/>
      <c r="D40" s="191" t="s">
        <v>2056</v>
      </c>
      <c r="E40" s="191" t="s">
        <v>2748</v>
      </c>
      <c r="F40" s="191" t="s">
        <v>2839</v>
      </c>
      <c r="G40" s="191" t="s">
        <v>2838</v>
      </c>
      <c r="I40" s="191" t="s">
        <v>2056</v>
      </c>
      <c r="J40" s="191" t="s">
        <v>2748</v>
      </c>
      <c r="K40" s="191" t="s">
        <v>2839</v>
      </c>
      <c r="L40" s="191" t="s">
        <v>2838</v>
      </c>
      <c r="T40" s="187" t="s">
        <v>2761</v>
      </c>
      <c r="U40" s="185">
        <v>1</v>
      </c>
    </row>
    <row r="41" spans="1:21">
      <c r="A41" s="136" t="s">
        <v>2764</v>
      </c>
      <c r="B41"/>
      <c r="D41" s="191" t="s">
        <v>2056</v>
      </c>
      <c r="E41" s="191" t="s">
        <v>2748</v>
      </c>
      <c r="F41" s="191" t="s">
        <v>2842</v>
      </c>
      <c r="G41" s="191" t="s">
        <v>2838</v>
      </c>
      <c r="I41" s="191" t="s">
        <v>2056</v>
      </c>
      <c r="J41" s="191" t="s">
        <v>2748</v>
      </c>
      <c r="K41" s="191" t="s">
        <v>2842</v>
      </c>
      <c r="L41" s="191" t="s">
        <v>2838</v>
      </c>
      <c r="T41" s="187" t="s">
        <v>2754</v>
      </c>
      <c r="U41" s="185">
        <v>1</v>
      </c>
    </row>
    <row r="42" spans="1:21">
      <c r="A42" s="11" t="s">
        <v>2052</v>
      </c>
      <c r="B42"/>
      <c r="D42" s="191" t="s">
        <v>2056</v>
      </c>
      <c r="E42" s="191" t="s">
        <v>2748</v>
      </c>
      <c r="F42" s="191" t="s">
        <v>2757</v>
      </c>
      <c r="G42" s="191" t="s">
        <v>2838</v>
      </c>
      <c r="I42" s="191" t="s">
        <v>2056</v>
      </c>
      <c r="J42" s="191" t="s">
        <v>2748</v>
      </c>
      <c r="K42" s="191" t="s">
        <v>2757</v>
      </c>
      <c r="L42" s="191" t="s">
        <v>2838</v>
      </c>
      <c r="T42" s="187" t="s">
        <v>2777</v>
      </c>
      <c r="U42" s="185">
        <v>1</v>
      </c>
    </row>
    <row r="43" spans="1:21">
      <c r="A43" s="62" t="s">
        <v>2748</v>
      </c>
      <c r="B43"/>
      <c r="D43" s="9" t="s">
        <v>2054</v>
      </c>
      <c r="E43" s="9" t="s">
        <v>2748</v>
      </c>
      <c r="F43" s="9" t="s">
        <v>2771</v>
      </c>
      <c r="G43" s="9" t="s">
        <v>2836</v>
      </c>
      <c r="I43" s="9" t="s">
        <v>2054</v>
      </c>
      <c r="J43" s="9" t="s">
        <v>2748</v>
      </c>
      <c r="K43" s="9" t="s">
        <v>2771</v>
      </c>
      <c r="L43" s="9" t="s">
        <v>2836</v>
      </c>
      <c r="T43" s="187" t="s">
        <v>2778</v>
      </c>
      <c r="U43" s="185">
        <v>1</v>
      </c>
    </row>
    <row r="44" spans="1:21">
      <c r="A44" s="136" t="s">
        <v>2753</v>
      </c>
      <c r="B44"/>
      <c r="D44" s="191" t="s">
        <v>2054</v>
      </c>
      <c r="E44" s="191" t="s">
        <v>2748</v>
      </c>
      <c r="F44" s="191" t="s">
        <v>2779</v>
      </c>
      <c r="G44" s="191" t="s">
        <v>2838</v>
      </c>
      <c r="I44" s="191" t="s">
        <v>2054</v>
      </c>
      <c r="J44" s="191" t="s">
        <v>2748</v>
      </c>
      <c r="K44" s="191" t="s">
        <v>2779</v>
      </c>
      <c r="L44" s="191" t="s">
        <v>2838</v>
      </c>
      <c r="T44" s="187" t="s">
        <v>2868</v>
      </c>
      <c r="U44" s="194">
        <f>SUM(U3:U43)</f>
        <v>41</v>
      </c>
    </row>
    <row r="45" spans="1:21">
      <c r="A45" s="136" t="s">
        <v>437</v>
      </c>
      <c r="B45"/>
      <c r="D45" s="191" t="s">
        <v>2054</v>
      </c>
      <c r="E45" s="191" t="s">
        <v>2748</v>
      </c>
      <c r="F45" s="191" t="s">
        <v>2837</v>
      </c>
      <c r="G45" s="191" t="s">
        <v>2838</v>
      </c>
      <c r="I45" s="191" t="s">
        <v>2054</v>
      </c>
      <c r="J45" s="191" t="s">
        <v>2748</v>
      </c>
      <c r="K45" s="191" t="s">
        <v>2837</v>
      </c>
      <c r="L45" s="191" t="s">
        <v>2838</v>
      </c>
    </row>
    <row r="46" spans="1:21">
      <c r="A46" s="136" t="s">
        <v>573</v>
      </c>
      <c r="B46"/>
      <c r="D46" s="191" t="s">
        <v>2054</v>
      </c>
      <c r="E46" s="191" t="s">
        <v>2748</v>
      </c>
      <c r="F46" s="191" t="s">
        <v>2839</v>
      </c>
      <c r="G46" s="191" t="s">
        <v>2838</v>
      </c>
      <c r="I46" s="191" t="s">
        <v>2054</v>
      </c>
      <c r="J46" s="191" t="s">
        <v>2748</v>
      </c>
      <c r="K46" s="191" t="s">
        <v>2839</v>
      </c>
      <c r="L46" s="191" t="s">
        <v>2838</v>
      </c>
    </row>
    <row r="47" spans="1:21">
      <c r="A47" s="136" t="s">
        <v>2760</v>
      </c>
      <c r="B47"/>
      <c r="D47" s="191" t="s">
        <v>2054</v>
      </c>
      <c r="E47" s="191" t="s">
        <v>2748</v>
      </c>
      <c r="F47" s="191" t="s">
        <v>2755</v>
      </c>
      <c r="G47" s="191" t="s">
        <v>2838</v>
      </c>
      <c r="I47" s="191" t="s">
        <v>2054</v>
      </c>
      <c r="J47" s="191" t="s">
        <v>2748</v>
      </c>
      <c r="K47" s="191" t="s">
        <v>2755</v>
      </c>
      <c r="L47" s="191" t="s">
        <v>2838</v>
      </c>
    </row>
    <row r="48" spans="1:21">
      <c r="A48" s="136" t="s">
        <v>2775</v>
      </c>
      <c r="B48"/>
      <c r="D48" s="9" t="s">
        <v>2054</v>
      </c>
      <c r="E48" s="9" t="s">
        <v>2747</v>
      </c>
      <c r="F48" s="9" t="s">
        <v>2758</v>
      </c>
      <c r="G48" s="9" t="s">
        <v>2836</v>
      </c>
      <c r="I48" s="9" t="s">
        <v>2054</v>
      </c>
      <c r="J48" s="9" t="s">
        <v>2747</v>
      </c>
      <c r="K48" s="9" t="s">
        <v>2758</v>
      </c>
      <c r="L48" s="9" t="s">
        <v>2836</v>
      </c>
    </row>
    <row r="49" spans="1:12">
      <c r="A49" s="62" t="s">
        <v>2747</v>
      </c>
      <c r="B49"/>
      <c r="D49" s="9" t="s">
        <v>2054</v>
      </c>
      <c r="E49" s="9" t="s">
        <v>2747</v>
      </c>
      <c r="F49" s="9" t="s">
        <v>2762</v>
      </c>
      <c r="G49" s="9" t="s">
        <v>2836</v>
      </c>
      <c r="I49" s="9" t="s">
        <v>2054</v>
      </c>
      <c r="J49" s="9" t="s">
        <v>2747</v>
      </c>
      <c r="K49" s="9" t="s">
        <v>2762</v>
      </c>
      <c r="L49" s="9" t="s">
        <v>2836</v>
      </c>
    </row>
    <row r="50" spans="1:12">
      <c r="A50" s="136" t="s">
        <v>2753</v>
      </c>
      <c r="B50"/>
      <c r="D50" s="9" t="s">
        <v>2054</v>
      </c>
      <c r="E50" s="9" t="s">
        <v>2747</v>
      </c>
      <c r="F50" s="9" t="s">
        <v>2764</v>
      </c>
      <c r="G50" s="9" t="s">
        <v>2836</v>
      </c>
      <c r="I50" s="9" t="s">
        <v>2054</v>
      </c>
      <c r="J50" s="9" t="s">
        <v>2747</v>
      </c>
      <c r="K50" s="9" t="s">
        <v>2764</v>
      </c>
      <c r="L50" s="9" t="s">
        <v>2836</v>
      </c>
    </row>
    <row r="51" spans="1:12">
      <c r="A51" s="136" t="s">
        <v>2758</v>
      </c>
      <c r="B51"/>
      <c r="D51" s="192" t="s">
        <v>2054</v>
      </c>
      <c r="E51" s="192" t="s">
        <v>2747</v>
      </c>
      <c r="F51" s="192" t="s">
        <v>2759</v>
      </c>
      <c r="G51" s="192" t="s">
        <v>2866</v>
      </c>
      <c r="I51" s="198" t="s">
        <v>2054</v>
      </c>
      <c r="J51" s="198" t="s">
        <v>2748</v>
      </c>
      <c r="K51" s="198" t="s">
        <v>2759</v>
      </c>
      <c r="L51" s="198" t="s">
        <v>2866</v>
      </c>
    </row>
    <row r="52" spans="1:12">
      <c r="A52" s="136" t="s">
        <v>2768</v>
      </c>
      <c r="B52"/>
      <c r="D52" s="191" t="s">
        <v>2234</v>
      </c>
      <c r="E52" s="191" t="s">
        <v>2748</v>
      </c>
      <c r="F52" s="191" t="s">
        <v>2759</v>
      </c>
      <c r="G52" s="191" t="s">
        <v>2838</v>
      </c>
      <c r="I52" s="191" t="s">
        <v>2234</v>
      </c>
      <c r="J52" s="191" t="s">
        <v>2748</v>
      </c>
      <c r="K52" s="191" t="s">
        <v>2759</v>
      </c>
      <c r="L52" s="191" t="s">
        <v>2838</v>
      </c>
    </row>
    <row r="53" spans="1:12">
      <c r="A53" s="136" t="s">
        <v>437</v>
      </c>
      <c r="B53"/>
      <c r="D53" s="192" t="s">
        <v>2234</v>
      </c>
      <c r="E53" s="192" t="s">
        <v>2747</v>
      </c>
      <c r="F53" s="192" t="s">
        <v>2757</v>
      </c>
      <c r="G53" s="192" t="s">
        <v>2843</v>
      </c>
      <c r="I53" s="192" t="s">
        <v>2234</v>
      </c>
      <c r="J53" s="192" t="s">
        <v>2747</v>
      </c>
      <c r="K53" s="192" t="s">
        <v>2757</v>
      </c>
      <c r="L53" s="192" t="s">
        <v>2843</v>
      </c>
    </row>
    <row r="54" spans="1:12">
      <c r="A54" s="136" t="s">
        <v>573</v>
      </c>
      <c r="B54"/>
      <c r="D54" s="9" t="s">
        <v>2052</v>
      </c>
      <c r="E54" s="9" t="s">
        <v>2748</v>
      </c>
      <c r="F54" s="9" t="s">
        <v>2753</v>
      </c>
      <c r="G54" s="9" t="s">
        <v>2836</v>
      </c>
      <c r="I54" s="9" t="s">
        <v>2052</v>
      </c>
      <c r="J54" s="9" t="s">
        <v>2748</v>
      </c>
      <c r="K54" s="9" t="s">
        <v>2753</v>
      </c>
      <c r="L54" s="9" t="s">
        <v>2836</v>
      </c>
    </row>
    <row r="55" spans="1:12">
      <c r="A55" s="136" t="s">
        <v>2760</v>
      </c>
      <c r="B55"/>
      <c r="D55" s="9" t="s">
        <v>2052</v>
      </c>
      <c r="E55" s="9" t="s">
        <v>2748</v>
      </c>
      <c r="F55" s="9" t="s">
        <v>437</v>
      </c>
      <c r="G55" s="9" t="s">
        <v>2836</v>
      </c>
      <c r="I55" s="9" t="s">
        <v>2052</v>
      </c>
      <c r="J55" s="9" t="s">
        <v>2748</v>
      </c>
      <c r="K55" s="9" t="s">
        <v>437</v>
      </c>
      <c r="L55" s="9" t="s">
        <v>2836</v>
      </c>
    </row>
    <row r="56" spans="1:12">
      <c r="A56" s="136" t="s">
        <v>477</v>
      </c>
      <c r="B56"/>
      <c r="D56" s="9" t="s">
        <v>2052</v>
      </c>
      <c r="E56" s="9" t="s">
        <v>2748</v>
      </c>
      <c r="F56" s="9" t="s">
        <v>573</v>
      </c>
      <c r="G56" s="9" t="s">
        <v>2836</v>
      </c>
      <c r="I56" s="9" t="s">
        <v>2052</v>
      </c>
      <c r="J56" s="9" t="s">
        <v>2748</v>
      </c>
      <c r="K56" s="9" t="s">
        <v>573</v>
      </c>
      <c r="L56" s="9" t="s">
        <v>2836</v>
      </c>
    </row>
    <row r="57" spans="1:12">
      <c r="A57" s="136" t="s">
        <v>2067</v>
      </c>
      <c r="B57"/>
      <c r="D57" s="9" t="s">
        <v>2052</v>
      </c>
      <c r="E57" s="9" t="s">
        <v>2748</v>
      </c>
      <c r="F57" s="9" t="s">
        <v>2760</v>
      </c>
      <c r="G57" s="9" t="s">
        <v>2836</v>
      </c>
      <c r="I57" s="9" t="s">
        <v>2052</v>
      </c>
      <c r="J57" s="9" t="s">
        <v>2748</v>
      </c>
      <c r="K57" s="9" t="s">
        <v>2760</v>
      </c>
      <c r="L57" s="9" t="s">
        <v>2836</v>
      </c>
    </row>
    <row r="58" spans="1:12">
      <c r="A58" s="136" t="s">
        <v>2762</v>
      </c>
      <c r="B58"/>
      <c r="D58" s="9" t="s">
        <v>2052</v>
      </c>
      <c r="E58" s="9" t="s">
        <v>2748</v>
      </c>
      <c r="F58" s="9" t="s">
        <v>2775</v>
      </c>
      <c r="G58" s="9" t="s">
        <v>2836</v>
      </c>
      <c r="I58" s="9" t="s">
        <v>2052</v>
      </c>
      <c r="J58" s="9" t="s">
        <v>2748</v>
      </c>
      <c r="K58" s="9" t="s">
        <v>2775</v>
      </c>
      <c r="L58" s="9" t="s">
        <v>2836</v>
      </c>
    </row>
    <row r="59" spans="1:12">
      <c r="A59" s="136" t="s">
        <v>2779</v>
      </c>
      <c r="B59"/>
      <c r="D59" s="191" t="s">
        <v>2052</v>
      </c>
      <c r="E59" s="191" t="s">
        <v>2748</v>
      </c>
      <c r="F59" s="191" t="s">
        <v>2844</v>
      </c>
      <c r="G59" s="191" t="s">
        <v>2838</v>
      </c>
      <c r="I59" s="191" t="s">
        <v>2052</v>
      </c>
      <c r="J59" s="191" t="s">
        <v>2748</v>
      </c>
      <c r="K59" s="191" t="s">
        <v>2844</v>
      </c>
      <c r="L59" s="191" t="s">
        <v>2838</v>
      </c>
    </row>
    <row r="60" spans="1:12">
      <c r="A60" s="136" t="s">
        <v>2773</v>
      </c>
      <c r="B60"/>
      <c r="D60" s="191" t="s">
        <v>2052</v>
      </c>
      <c r="E60" s="191" t="s">
        <v>2748</v>
      </c>
      <c r="F60" s="191" t="s">
        <v>2845</v>
      </c>
      <c r="G60" s="191" t="s">
        <v>2838</v>
      </c>
      <c r="I60" s="191" t="s">
        <v>2052</v>
      </c>
      <c r="J60" s="191" t="s">
        <v>2748</v>
      </c>
      <c r="K60" s="191" t="s">
        <v>2845</v>
      </c>
      <c r="L60" s="191" t="s">
        <v>2838</v>
      </c>
    </row>
    <row r="61" spans="1:12">
      <c r="A61" s="136" t="s">
        <v>2766</v>
      </c>
      <c r="B61"/>
      <c r="D61" s="191" t="s">
        <v>2052</v>
      </c>
      <c r="E61" s="191" t="s">
        <v>2748</v>
      </c>
      <c r="F61" s="191" t="s">
        <v>2776</v>
      </c>
      <c r="G61" s="191" t="s">
        <v>2838</v>
      </c>
      <c r="I61" s="191" t="s">
        <v>2052</v>
      </c>
      <c r="J61" s="191" t="s">
        <v>2748</v>
      </c>
      <c r="K61" s="191" t="s">
        <v>2776</v>
      </c>
      <c r="L61" s="191" t="s">
        <v>2838</v>
      </c>
    </row>
    <row r="62" spans="1:12">
      <c r="A62" s="136" t="s">
        <v>2774</v>
      </c>
      <c r="B62"/>
      <c r="D62" s="191" t="s">
        <v>2052</v>
      </c>
      <c r="E62" s="191" t="s">
        <v>2748</v>
      </c>
      <c r="F62" s="191" t="s">
        <v>2849</v>
      </c>
      <c r="G62" s="191" t="s">
        <v>2838</v>
      </c>
      <c r="I62" s="191" t="s">
        <v>2052</v>
      </c>
      <c r="J62" s="191" t="s">
        <v>2748</v>
      </c>
      <c r="K62" s="191" t="s">
        <v>2849</v>
      </c>
      <c r="L62" s="191" t="s">
        <v>2838</v>
      </c>
    </row>
    <row r="63" spans="1:12">
      <c r="A63" s="136" t="s">
        <v>2756</v>
      </c>
      <c r="B63"/>
      <c r="D63" s="191" t="s">
        <v>2052</v>
      </c>
      <c r="E63" s="191" t="s">
        <v>2748</v>
      </c>
      <c r="F63" s="191" t="s">
        <v>2846</v>
      </c>
      <c r="G63" s="191" t="s">
        <v>2838</v>
      </c>
      <c r="I63" s="191" t="s">
        <v>2052</v>
      </c>
      <c r="J63" s="191" t="s">
        <v>2748</v>
      </c>
      <c r="K63" s="191" t="s">
        <v>2846</v>
      </c>
      <c r="L63" s="191" t="s">
        <v>2838</v>
      </c>
    </row>
    <row r="64" spans="1:12">
      <c r="A64" s="136" t="s">
        <v>2755</v>
      </c>
      <c r="B64"/>
      <c r="D64" s="191" t="s">
        <v>2052</v>
      </c>
      <c r="E64" s="191" t="s">
        <v>2748</v>
      </c>
      <c r="F64" s="191" t="s">
        <v>2839</v>
      </c>
      <c r="G64" s="191" t="s">
        <v>2838</v>
      </c>
      <c r="I64" s="191" t="s">
        <v>2052</v>
      </c>
      <c r="J64" s="191" t="s">
        <v>2748</v>
      </c>
      <c r="K64" s="191" t="s">
        <v>2839</v>
      </c>
      <c r="L64" s="191" t="s">
        <v>2838</v>
      </c>
    </row>
    <row r="65" spans="1:12">
      <c r="A65" s="136" t="s">
        <v>2771</v>
      </c>
      <c r="B65"/>
      <c r="D65" s="191" t="s">
        <v>2052</v>
      </c>
      <c r="E65" s="191" t="s">
        <v>2748</v>
      </c>
      <c r="F65" s="191" t="s">
        <v>2842</v>
      </c>
      <c r="G65" s="191" t="s">
        <v>2838</v>
      </c>
      <c r="I65" s="191" t="s">
        <v>2052</v>
      </c>
      <c r="J65" s="191" t="s">
        <v>2748</v>
      </c>
      <c r="K65" s="191" t="s">
        <v>2842</v>
      </c>
      <c r="L65" s="191" t="s">
        <v>2838</v>
      </c>
    </row>
    <row r="66" spans="1:12">
      <c r="A66" s="136" t="s">
        <v>2772</v>
      </c>
      <c r="B66"/>
      <c r="D66" s="191" t="s">
        <v>2052</v>
      </c>
      <c r="E66" s="191" t="s">
        <v>2748</v>
      </c>
      <c r="F66" s="191" t="s">
        <v>2759</v>
      </c>
      <c r="G66" s="191" t="s">
        <v>2838</v>
      </c>
      <c r="I66" s="191" t="s">
        <v>2052</v>
      </c>
      <c r="J66" s="191" t="s">
        <v>2748</v>
      </c>
      <c r="K66" s="191" t="s">
        <v>2759</v>
      </c>
      <c r="L66" s="191" t="s">
        <v>2838</v>
      </c>
    </row>
    <row r="67" spans="1:12">
      <c r="A67" s="136" t="s">
        <v>2764</v>
      </c>
      <c r="B67"/>
      <c r="D67" s="9" t="s">
        <v>2052</v>
      </c>
      <c r="E67" s="9" t="s">
        <v>2747</v>
      </c>
      <c r="F67" s="9" t="s">
        <v>2753</v>
      </c>
      <c r="G67" s="9" t="s">
        <v>2836</v>
      </c>
      <c r="I67" s="9" t="s">
        <v>2052</v>
      </c>
      <c r="J67" s="9" t="s">
        <v>2747</v>
      </c>
      <c r="K67" s="9" t="s">
        <v>2753</v>
      </c>
      <c r="L67" s="9" t="s">
        <v>2836</v>
      </c>
    </row>
    <row r="68" spans="1:12">
      <c r="A68" s="136" t="s">
        <v>2765</v>
      </c>
      <c r="B68"/>
      <c r="D68" s="9" t="s">
        <v>2052</v>
      </c>
      <c r="E68" s="9" t="s">
        <v>2747</v>
      </c>
      <c r="F68" s="9" t="s">
        <v>2758</v>
      </c>
      <c r="G68" s="9" t="s">
        <v>2836</v>
      </c>
      <c r="I68" s="9" t="s">
        <v>2052</v>
      </c>
      <c r="J68" s="9" t="s">
        <v>2747</v>
      </c>
      <c r="K68" s="9" t="s">
        <v>2758</v>
      </c>
      <c r="L68" s="9" t="s">
        <v>2836</v>
      </c>
    </row>
    <row r="69" spans="1:12">
      <c r="A69" s="136" t="s">
        <v>2763</v>
      </c>
      <c r="B69"/>
      <c r="D69" s="9" t="s">
        <v>2052</v>
      </c>
      <c r="E69" s="9" t="s">
        <v>2747</v>
      </c>
      <c r="F69" s="9" t="s">
        <v>2768</v>
      </c>
      <c r="G69" s="9" t="s">
        <v>2836</v>
      </c>
      <c r="I69" s="9" t="s">
        <v>2052</v>
      </c>
      <c r="J69" s="9" t="s">
        <v>2747</v>
      </c>
      <c r="K69" s="9" t="s">
        <v>2768</v>
      </c>
      <c r="L69" s="9" t="s">
        <v>2836</v>
      </c>
    </row>
    <row r="70" spans="1:12">
      <c r="A70" s="136" t="s">
        <v>2757</v>
      </c>
      <c r="B70"/>
      <c r="D70" s="9" t="s">
        <v>2052</v>
      </c>
      <c r="E70" s="9" t="s">
        <v>2747</v>
      </c>
      <c r="F70" s="9" t="s">
        <v>437</v>
      </c>
      <c r="G70" s="9" t="s">
        <v>2836</v>
      </c>
      <c r="I70" s="198" t="s">
        <v>2052</v>
      </c>
      <c r="J70" s="198" t="s">
        <v>2748</v>
      </c>
      <c r="K70" s="198" t="s">
        <v>437</v>
      </c>
      <c r="L70" s="198" t="s">
        <v>2836</v>
      </c>
    </row>
    <row r="71" spans="1:12">
      <c r="A71" s="136" t="s">
        <v>2761</v>
      </c>
      <c r="B71"/>
      <c r="D71" s="9" t="s">
        <v>2052</v>
      </c>
      <c r="E71" s="9" t="s">
        <v>2747</v>
      </c>
      <c r="F71" s="9" t="s">
        <v>573</v>
      </c>
      <c r="G71" s="9" t="s">
        <v>2836</v>
      </c>
      <c r="I71" s="198" t="s">
        <v>2052</v>
      </c>
      <c r="J71" s="198" t="s">
        <v>2748</v>
      </c>
      <c r="K71" s="198" t="s">
        <v>573</v>
      </c>
      <c r="L71" s="198" t="s">
        <v>2836</v>
      </c>
    </row>
    <row r="72" spans="1:12">
      <c r="A72" s="136" t="s">
        <v>2754</v>
      </c>
      <c r="B72"/>
      <c r="D72" s="9" t="s">
        <v>2052</v>
      </c>
      <c r="E72" s="9" t="s">
        <v>2747</v>
      </c>
      <c r="F72" s="9" t="s">
        <v>2760</v>
      </c>
      <c r="G72" s="9" t="s">
        <v>2836</v>
      </c>
      <c r="I72" s="9" t="s">
        <v>2052</v>
      </c>
      <c r="J72" s="9" t="s">
        <v>2747</v>
      </c>
      <c r="K72" s="9" t="s">
        <v>2760</v>
      </c>
      <c r="L72" s="9" t="s">
        <v>2836</v>
      </c>
    </row>
    <row r="73" spans="1:12">
      <c r="A73" s="136" t="s">
        <v>2777</v>
      </c>
      <c r="B73"/>
      <c r="D73" s="9" t="s">
        <v>2052</v>
      </c>
      <c r="E73" s="9" t="s">
        <v>2747</v>
      </c>
      <c r="F73" s="9" t="s">
        <v>477</v>
      </c>
      <c r="G73" s="9" t="s">
        <v>2836</v>
      </c>
      <c r="I73" s="9" t="s">
        <v>2052</v>
      </c>
      <c r="J73" s="9" t="s">
        <v>2747</v>
      </c>
      <c r="K73" s="9" t="s">
        <v>477</v>
      </c>
      <c r="L73" s="9" t="s">
        <v>2836</v>
      </c>
    </row>
    <row r="74" spans="1:12">
      <c r="A74" s="136" t="s">
        <v>2778</v>
      </c>
      <c r="B74"/>
      <c r="D74" s="192" t="s">
        <v>2052</v>
      </c>
      <c r="E74" s="192" t="s">
        <v>2747</v>
      </c>
      <c r="F74" s="192" t="s">
        <v>2767</v>
      </c>
      <c r="G74" s="192" t="s">
        <v>2865</v>
      </c>
      <c r="I74" s="192" t="s">
        <v>2052</v>
      </c>
      <c r="J74" s="192" t="s">
        <v>2747</v>
      </c>
      <c r="K74" s="192" t="s">
        <v>2767</v>
      </c>
      <c r="L74" s="192" t="s">
        <v>2865</v>
      </c>
    </row>
    <row r="75" spans="1:12">
      <c r="A75" s="11" t="s">
        <v>2055</v>
      </c>
      <c r="B75"/>
      <c r="D75" s="9" t="s">
        <v>2052</v>
      </c>
      <c r="E75" s="9" t="s">
        <v>2747</v>
      </c>
      <c r="F75" s="9" t="s">
        <v>2067</v>
      </c>
      <c r="G75" s="9" t="s">
        <v>2836</v>
      </c>
      <c r="I75" s="198" t="s">
        <v>2052</v>
      </c>
      <c r="J75" s="198" t="s">
        <v>2748</v>
      </c>
      <c r="K75" s="198" t="s">
        <v>2067</v>
      </c>
      <c r="L75" s="198" t="s">
        <v>2836</v>
      </c>
    </row>
    <row r="76" spans="1:12">
      <c r="A76" s="62" t="s">
        <v>2748</v>
      </c>
      <c r="B76"/>
      <c r="D76" s="9" t="s">
        <v>2052</v>
      </c>
      <c r="E76" s="9" t="s">
        <v>2747</v>
      </c>
      <c r="F76" s="9" t="s">
        <v>2762</v>
      </c>
      <c r="G76" s="9" t="s">
        <v>2836</v>
      </c>
      <c r="I76" s="9" t="s">
        <v>2052</v>
      </c>
      <c r="J76" s="9" t="s">
        <v>2747</v>
      </c>
      <c r="K76" s="9" t="s">
        <v>2762</v>
      </c>
      <c r="L76" s="9" t="s">
        <v>2836</v>
      </c>
    </row>
    <row r="77" spans="1:12">
      <c r="A77" s="136" t="s">
        <v>2753</v>
      </c>
      <c r="B77"/>
      <c r="D77" s="9" t="s">
        <v>2052</v>
      </c>
      <c r="E77" s="9" t="s">
        <v>2747</v>
      </c>
      <c r="F77" s="9" t="s">
        <v>2779</v>
      </c>
      <c r="G77" s="9" t="s">
        <v>2836</v>
      </c>
      <c r="I77" s="9" t="s">
        <v>2052</v>
      </c>
      <c r="J77" s="9" t="s">
        <v>2747</v>
      </c>
      <c r="K77" s="9" t="s">
        <v>2779</v>
      </c>
      <c r="L77" s="9" t="s">
        <v>2836</v>
      </c>
    </row>
    <row r="78" spans="1:12">
      <c r="A78" s="136" t="s">
        <v>2762</v>
      </c>
      <c r="B78"/>
      <c r="D78" s="9" t="s">
        <v>2052</v>
      </c>
      <c r="E78" s="9" t="s">
        <v>2747</v>
      </c>
      <c r="F78" s="9" t="s">
        <v>2773</v>
      </c>
      <c r="G78" s="9" t="s">
        <v>2836</v>
      </c>
      <c r="I78" s="9" t="s">
        <v>2052</v>
      </c>
      <c r="J78" s="9" t="s">
        <v>2747</v>
      </c>
      <c r="K78" s="9" t="s">
        <v>2773</v>
      </c>
      <c r="L78" s="9" t="s">
        <v>2836</v>
      </c>
    </row>
    <row r="79" spans="1:12">
      <c r="A79" s="62" t="s">
        <v>2747</v>
      </c>
      <c r="B79"/>
      <c r="D79" s="9" t="s">
        <v>2052</v>
      </c>
      <c r="E79" s="9" t="s">
        <v>2747</v>
      </c>
      <c r="F79" s="9" t="s">
        <v>2766</v>
      </c>
      <c r="G79" s="9" t="s">
        <v>2836</v>
      </c>
      <c r="I79" s="9" t="s">
        <v>2052</v>
      </c>
      <c r="J79" s="9" t="s">
        <v>2747</v>
      </c>
      <c r="K79" s="9" t="s">
        <v>2766</v>
      </c>
      <c r="L79" s="9" t="s">
        <v>2836</v>
      </c>
    </row>
    <row r="80" spans="1:12">
      <c r="A80" s="136" t="s">
        <v>2753</v>
      </c>
      <c r="B80"/>
      <c r="D80" s="9" t="s">
        <v>2052</v>
      </c>
      <c r="E80" s="9" t="s">
        <v>2747</v>
      </c>
      <c r="F80" s="9" t="s">
        <v>2774</v>
      </c>
      <c r="G80" s="9" t="s">
        <v>2836</v>
      </c>
      <c r="I80" s="198" t="s">
        <v>2052</v>
      </c>
      <c r="J80" s="198" t="s">
        <v>2748</v>
      </c>
      <c r="K80" s="198" t="s">
        <v>2774</v>
      </c>
      <c r="L80" s="198" t="s">
        <v>2836</v>
      </c>
    </row>
    <row r="81" spans="1:12">
      <c r="A81" s="136" t="s">
        <v>437</v>
      </c>
      <c r="B81"/>
      <c r="D81" s="9" t="s">
        <v>2052</v>
      </c>
      <c r="E81" s="9" t="s">
        <v>2747</v>
      </c>
      <c r="F81" s="9" t="s">
        <v>2756</v>
      </c>
      <c r="G81" s="9" t="s">
        <v>2836</v>
      </c>
      <c r="I81" s="198" t="s">
        <v>2052</v>
      </c>
      <c r="J81" s="198" t="s">
        <v>2748</v>
      </c>
      <c r="K81" s="198" t="s">
        <v>2756</v>
      </c>
      <c r="L81" s="198" t="s">
        <v>2836</v>
      </c>
    </row>
    <row r="82" spans="1:12">
      <c r="A82" s="136" t="s">
        <v>2760</v>
      </c>
      <c r="B82"/>
      <c r="D82" s="9" t="s">
        <v>2052</v>
      </c>
      <c r="E82" s="9" t="s">
        <v>2747</v>
      </c>
      <c r="F82" s="9" t="s">
        <v>2755</v>
      </c>
      <c r="G82" s="9" t="s">
        <v>2836</v>
      </c>
      <c r="I82" s="198" t="s">
        <v>2052</v>
      </c>
      <c r="J82" s="198" t="s">
        <v>2748</v>
      </c>
      <c r="K82" s="198" t="s">
        <v>2755</v>
      </c>
      <c r="L82" s="198" t="s">
        <v>2836</v>
      </c>
    </row>
    <row r="83" spans="1:12">
      <c r="A83" s="136" t="s">
        <v>2767</v>
      </c>
      <c r="B83"/>
      <c r="D83" s="9" t="s">
        <v>2052</v>
      </c>
      <c r="E83" s="9" t="s">
        <v>2747</v>
      </c>
      <c r="F83" s="9" t="s">
        <v>2771</v>
      </c>
      <c r="G83" s="9" t="s">
        <v>2836</v>
      </c>
      <c r="I83" s="9" t="s">
        <v>2052</v>
      </c>
      <c r="J83" s="9" t="s">
        <v>2747</v>
      </c>
      <c r="K83" s="9" t="s">
        <v>2771</v>
      </c>
      <c r="L83" s="9" t="s">
        <v>2836</v>
      </c>
    </row>
    <row r="84" spans="1:12">
      <c r="A84" s="136" t="s">
        <v>2774</v>
      </c>
      <c r="B84"/>
      <c r="D84" s="9" t="s">
        <v>2052</v>
      </c>
      <c r="E84" s="9" t="s">
        <v>2747</v>
      </c>
      <c r="F84" s="9" t="s">
        <v>2772</v>
      </c>
      <c r="G84" s="9" t="s">
        <v>2836</v>
      </c>
      <c r="I84" s="9" t="s">
        <v>2052</v>
      </c>
      <c r="J84" s="9" t="s">
        <v>2747</v>
      </c>
      <c r="K84" s="9" t="s">
        <v>2772</v>
      </c>
      <c r="L84" s="9" t="s">
        <v>2836</v>
      </c>
    </row>
    <row r="85" spans="1:12">
      <c r="A85" s="136" t="s">
        <v>2759</v>
      </c>
      <c r="B85"/>
      <c r="D85" s="9" t="s">
        <v>2052</v>
      </c>
      <c r="E85" s="9" t="s">
        <v>2747</v>
      </c>
      <c r="F85" s="9" t="s">
        <v>2764</v>
      </c>
      <c r="G85" s="9" t="s">
        <v>2836</v>
      </c>
      <c r="I85" s="198" t="s">
        <v>2052</v>
      </c>
      <c r="J85" s="198" t="s">
        <v>2748</v>
      </c>
      <c r="K85" s="198" t="s">
        <v>2764</v>
      </c>
      <c r="L85" s="198" t="s">
        <v>2836</v>
      </c>
    </row>
    <row r="86" spans="1:12">
      <c r="A86" s="54" t="s">
        <v>1374</v>
      </c>
      <c r="B86"/>
      <c r="D86" s="9" t="s">
        <v>2052</v>
      </c>
      <c r="E86" s="9" t="s">
        <v>2747</v>
      </c>
      <c r="F86" s="9" t="s">
        <v>2765</v>
      </c>
      <c r="G86" s="9" t="s">
        <v>2836</v>
      </c>
      <c r="I86" s="9" t="s">
        <v>2052</v>
      </c>
      <c r="J86" s="9" t="s">
        <v>2747</v>
      </c>
      <c r="K86" s="9" t="s">
        <v>2765</v>
      </c>
      <c r="L86" s="9" t="s">
        <v>2836</v>
      </c>
    </row>
    <row r="87" spans="1:12">
      <c r="A87"/>
      <c r="B87"/>
      <c r="D87" s="9" t="s">
        <v>2052</v>
      </c>
      <c r="E87" s="9" t="s">
        <v>2747</v>
      </c>
      <c r="F87" s="9" t="s">
        <v>2763</v>
      </c>
      <c r="G87" s="9" t="s">
        <v>2836</v>
      </c>
      <c r="I87" s="9" t="s">
        <v>2052</v>
      </c>
      <c r="J87" s="9" t="s">
        <v>2747</v>
      </c>
      <c r="K87" s="9" t="s">
        <v>2763</v>
      </c>
      <c r="L87" s="9" t="s">
        <v>2836</v>
      </c>
    </row>
    <row r="88" spans="1:12">
      <c r="A88"/>
      <c r="B88"/>
      <c r="D88" s="9" t="s">
        <v>2052</v>
      </c>
      <c r="E88" s="9" t="s">
        <v>2747</v>
      </c>
      <c r="F88" s="9" t="s">
        <v>2757</v>
      </c>
      <c r="G88" s="9" t="s">
        <v>2836</v>
      </c>
      <c r="I88" s="198" t="s">
        <v>2052</v>
      </c>
      <c r="J88" s="198" t="s">
        <v>2748</v>
      </c>
      <c r="K88" s="198" t="s">
        <v>2757</v>
      </c>
      <c r="L88" s="198" t="s">
        <v>2836</v>
      </c>
    </row>
    <row r="89" spans="1:12">
      <c r="A89"/>
      <c r="B89"/>
      <c r="D89" s="9" t="s">
        <v>2052</v>
      </c>
      <c r="E89" s="9" t="s">
        <v>2747</v>
      </c>
      <c r="F89" s="9" t="s">
        <v>2761</v>
      </c>
      <c r="G89" s="9" t="s">
        <v>2836</v>
      </c>
      <c r="I89" s="9" t="s">
        <v>2052</v>
      </c>
      <c r="J89" s="9" t="s">
        <v>2747</v>
      </c>
      <c r="K89" s="9" t="s">
        <v>2761</v>
      </c>
      <c r="L89" s="9" t="s">
        <v>2836</v>
      </c>
    </row>
    <row r="90" spans="1:12">
      <c r="A90"/>
      <c r="B90"/>
      <c r="D90" s="9" t="s">
        <v>2052</v>
      </c>
      <c r="E90" s="9" t="s">
        <v>2747</v>
      </c>
      <c r="F90" s="9" t="s">
        <v>2754</v>
      </c>
      <c r="G90" s="9" t="s">
        <v>2836</v>
      </c>
      <c r="I90" s="9" t="s">
        <v>2052</v>
      </c>
      <c r="J90" s="9" t="s">
        <v>2747</v>
      </c>
      <c r="K90" s="9" t="s">
        <v>2754</v>
      </c>
      <c r="L90" s="9" t="s">
        <v>2836</v>
      </c>
    </row>
    <row r="91" spans="1:12">
      <c r="A91"/>
      <c r="B91"/>
      <c r="D91" s="9" t="s">
        <v>2052</v>
      </c>
      <c r="E91" s="9" t="s">
        <v>2747</v>
      </c>
      <c r="F91" s="9" t="s">
        <v>2777</v>
      </c>
      <c r="G91" s="9" t="s">
        <v>2836</v>
      </c>
      <c r="I91" s="9" t="s">
        <v>2052</v>
      </c>
      <c r="J91" s="9" t="s">
        <v>2747</v>
      </c>
      <c r="K91" s="9" t="s">
        <v>2777</v>
      </c>
      <c r="L91" s="9" t="s">
        <v>2836</v>
      </c>
    </row>
    <row r="92" spans="1:12">
      <c r="A92"/>
      <c r="B92"/>
      <c r="D92" s="9" t="s">
        <v>2052</v>
      </c>
      <c r="E92" s="9" t="s">
        <v>2747</v>
      </c>
      <c r="F92" s="9" t="s">
        <v>2778</v>
      </c>
      <c r="G92" s="9" t="s">
        <v>2836</v>
      </c>
      <c r="I92" s="9" t="s">
        <v>2052</v>
      </c>
      <c r="J92" s="9" t="s">
        <v>2747</v>
      </c>
      <c r="K92" s="9" t="s">
        <v>2778</v>
      </c>
      <c r="L92" s="9" t="s">
        <v>2836</v>
      </c>
    </row>
    <row r="93" spans="1:12">
      <c r="A93"/>
      <c r="B93"/>
      <c r="D93" s="9" t="s">
        <v>2055</v>
      </c>
      <c r="E93" s="9" t="s">
        <v>2748</v>
      </c>
      <c r="F93" s="9" t="s">
        <v>2753</v>
      </c>
      <c r="G93" s="9" t="s">
        <v>2836</v>
      </c>
      <c r="I93" s="9" t="s">
        <v>2055</v>
      </c>
      <c r="J93" s="9" t="s">
        <v>2748</v>
      </c>
      <c r="K93" s="9" t="s">
        <v>2753</v>
      </c>
      <c r="L93" s="9" t="s">
        <v>2836</v>
      </c>
    </row>
    <row r="94" spans="1:12">
      <c r="A94"/>
      <c r="B94"/>
      <c r="D94" s="9" t="s">
        <v>2055</v>
      </c>
      <c r="E94" s="9" t="s">
        <v>2748</v>
      </c>
      <c r="F94" s="9" t="s">
        <v>2762</v>
      </c>
      <c r="G94" s="9" t="s">
        <v>2836</v>
      </c>
      <c r="I94" s="9" t="s">
        <v>2055</v>
      </c>
      <c r="J94" s="9" t="s">
        <v>2748</v>
      </c>
      <c r="K94" s="9" t="s">
        <v>2762</v>
      </c>
      <c r="L94" s="9" t="s">
        <v>2836</v>
      </c>
    </row>
    <row r="95" spans="1:12">
      <c r="A95"/>
      <c r="B95"/>
      <c r="D95" s="191" t="s">
        <v>2055</v>
      </c>
      <c r="E95" s="191" t="s">
        <v>2748</v>
      </c>
      <c r="F95" s="191" t="s">
        <v>2844</v>
      </c>
      <c r="G95" s="191" t="s">
        <v>2838</v>
      </c>
      <c r="I95" s="191" t="s">
        <v>2055</v>
      </c>
      <c r="J95" s="191" t="s">
        <v>2748</v>
      </c>
      <c r="K95" s="191" t="s">
        <v>2844</v>
      </c>
      <c r="L95" s="191" t="s">
        <v>2838</v>
      </c>
    </row>
    <row r="96" spans="1:12">
      <c r="A96"/>
      <c r="B96"/>
      <c r="D96" s="191" t="s">
        <v>2055</v>
      </c>
      <c r="E96" s="191" t="s">
        <v>2748</v>
      </c>
      <c r="F96" s="191" t="s">
        <v>2841</v>
      </c>
      <c r="G96" s="191" t="s">
        <v>2838</v>
      </c>
      <c r="I96" s="191" t="s">
        <v>2055</v>
      </c>
      <c r="J96" s="191" t="s">
        <v>2748</v>
      </c>
      <c r="K96" s="191" t="s">
        <v>2841</v>
      </c>
      <c r="L96" s="191" t="s">
        <v>2838</v>
      </c>
    </row>
    <row r="97" spans="1:12">
      <c r="A97"/>
      <c r="B97"/>
      <c r="D97" s="191" t="s">
        <v>2055</v>
      </c>
      <c r="E97" s="191" t="s">
        <v>2748</v>
      </c>
      <c r="F97" s="191" t="s">
        <v>2776</v>
      </c>
      <c r="G97" s="191" t="s">
        <v>2838</v>
      </c>
      <c r="I97" s="191" t="s">
        <v>2055</v>
      </c>
      <c r="J97" s="191" t="s">
        <v>2748</v>
      </c>
      <c r="K97" s="191" t="s">
        <v>2776</v>
      </c>
      <c r="L97" s="191" t="s">
        <v>2838</v>
      </c>
    </row>
    <row r="98" spans="1:12">
      <c r="A98"/>
      <c r="B98"/>
      <c r="D98" s="191" t="s">
        <v>2055</v>
      </c>
      <c r="E98" s="191" t="s">
        <v>2748</v>
      </c>
      <c r="F98" s="191" t="s">
        <v>2757</v>
      </c>
      <c r="G98" s="191" t="s">
        <v>2838</v>
      </c>
      <c r="I98" s="191" t="s">
        <v>2055</v>
      </c>
      <c r="J98" s="191" t="s">
        <v>2748</v>
      </c>
      <c r="K98" s="191" t="s">
        <v>2757</v>
      </c>
      <c r="L98" s="191" t="s">
        <v>2838</v>
      </c>
    </row>
    <row r="99" spans="1:12">
      <c r="A99"/>
      <c r="B99"/>
      <c r="D99" s="191" t="s">
        <v>2055</v>
      </c>
      <c r="E99" s="191" t="s">
        <v>2748</v>
      </c>
      <c r="F99" s="191" t="s">
        <v>2067</v>
      </c>
      <c r="G99" s="191" t="s">
        <v>2838</v>
      </c>
      <c r="I99" s="191" t="s">
        <v>2055</v>
      </c>
      <c r="J99" s="191" t="s">
        <v>2748</v>
      </c>
      <c r="K99" s="191" t="s">
        <v>2067</v>
      </c>
      <c r="L99" s="191" t="s">
        <v>2838</v>
      </c>
    </row>
    <row r="100" spans="1:12">
      <c r="A100"/>
      <c r="B100"/>
      <c r="D100" s="191" t="s">
        <v>2055</v>
      </c>
      <c r="E100" s="191" t="s">
        <v>2748</v>
      </c>
      <c r="F100" s="191" t="s">
        <v>573</v>
      </c>
      <c r="G100" s="191" t="s">
        <v>2838</v>
      </c>
      <c r="I100" s="191" t="s">
        <v>2055</v>
      </c>
      <c r="J100" s="191" t="s">
        <v>2748</v>
      </c>
      <c r="K100" s="191" t="s">
        <v>573</v>
      </c>
      <c r="L100" s="191" t="s">
        <v>2838</v>
      </c>
    </row>
    <row r="101" spans="1:12">
      <c r="A101"/>
      <c r="B101"/>
      <c r="D101" s="191" t="s">
        <v>2055</v>
      </c>
      <c r="E101" s="191" t="s">
        <v>2748</v>
      </c>
      <c r="F101" s="191" t="s">
        <v>2847</v>
      </c>
      <c r="G101" s="191" t="s">
        <v>2838</v>
      </c>
      <c r="I101" s="191" t="s">
        <v>2055</v>
      </c>
      <c r="J101" s="191" t="s">
        <v>2748</v>
      </c>
      <c r="K101" s="191" t="s">
        <v>2847</v>
      </c>
      <c r="L101" s="191" t="s">
        <v>2838</v>
      </c>
    </row>
    <row r="102" spans="1:12">
      <c r="A102"/>
      <c r="B102"/>
      <c r="D102" s="191" t="s">
        <v>2055</v>
      </c>
      <c r="E102" s="191" t="s">
        <v>2748</v>
      </c>
      <c r="F102" s="191" t="s">
        <v>2755</v>
      </c>
      <c r="G102" s="191" t="s">
        <v>2838</v>
      </c>
      <c r="I102" s="191" t="s">
        <v>2055</v>
      </c>
      <c r="J102" s="191" t="s">
        <v>2748</v>
      </c>
      <c r="K102" s="191" t="s">
        <v>2755</v>
      </c>
      <c r="L102" s="191" t="s">
        <v>2838</v>
      </c>
    </row>
    <row r="103" spans="1:12">
      <c r="A103"/>
      <c r="B103"/>
      <c r="D103" s="9" t="s">
        <v>2055</v>
      </c>
      <c r="E103" s="9" t="s">
        <v>2747</v>
      </c>
      <c r="F103" s="9" t="s">
        <v>2753</v>
      </c>
      <c r="G103" s="9" t="s">
        <v>2836</v>
      </c>
      <c r="I103" s="9" t="s">
        <v>2055</v>
      </c>
      <c r="J103" s="9" t="s">
        <v>2747</v>
      </c>
      <c r="K103" s="9" t="s">
        <v>2753</v>
      </c>
      <c r="L103" s="9" t="s">
        <v>2836</v>
      </c>
    </row>
    <row r="104" spans="1:12">
      <c r="A104"/>
      <c r="B104"/>
      <c r="D104" s="9" t="s">
        <v>2055</v>
      </c>
      <c r="E104" s="9" t="s">
        <v>2747</v>
      </c>
      <c r="F104" s="9" t="s">
        <v>437</v>
      </c>
      <c r="G104" s="9" t="s">
        <v>2836</v>
      </c>
      <c r="I104" s="198" t="s">
        <v>2055</v>
      </c>
      <c r="J104" s="198" t="s">
        <v>2748</v>
      </c>
      <c r="K104" s="198" t="s">
        <v>437</v>
      </c>
      <c r="L104" s="198" t="s">
        <v>2836</v>
      </c>
    </row>
    <row r="105" spans="1:12">
      <c r="A105"/>
      <c r="B105"/>
      <c r="D105" s="9" t="s">
        <v>2055</v>
      </c>
      <c r="E105" s="9" t="s">
        <v>2747</v>
      </c>
      <c r="F105" s="9" t="s">
        <v>2760</v>
      </c>
      <c r="G105" s="9" t="s">
        <v>2836</v>
      </c>
      <c r="I105" s="9" t="s">
        <v>2055</v>
      </c>
      <c r="J105" s="9" t="s">
        <v>2747</v>
      </c>
      <c r="K105" s="9" t="s">
        <v>2760</v>
      </c>
      <c r="L105" s="9" t="s">
        <v>2836</v>
      </c>
    </row>
    <row r="106" spans="1:12">
      <c r="A106"/>
      <c r="B106"/>
      <c r="D106" s="9" t="s">
        <v>2055</v>
      </c>
      <c r="E106" s="9" t="s">
        <v>2747</v>
      </c>
      <c r="F106" s="9" t="s">
        <v>2767</v>
      </c>
      <c r="G106" s="9" t="s">
        <v>2836</v>
      </c>
      <c r="I106" s="9" t="s">
        <v>2055</v>
      </c>
      <c r="J106" s="9" t="s">
        <v>2747</v>
      </c>
      <c r="K106" s="9" t="s">
        <v>2767</v>
      </c>
      <c r="L106" s="9" t="s">
        <v>2836</v>
      </c>
    </row>
    <row r="107" spans="1:12">
      <c r="A107"/>
      <c r="B107"/>
      <c r="D107" s="9" t="s">
        <v>2055</v>
      </c>
      <c r="E107" s="9" t="s">
        <v>2747</v>
      </c>
      <c r="F107" s="9" t="s">
        <v>2774</v>
      </c>
      <c r="G107" s="9" t="s">
        <v>2836</v>
      </c>
      <c r="I107" s="9" t="s">
        <v>2055</v>
      </c>
      <c r="J107" s="9" t="s">
        <v>2747</v>
      </c>
      <c r="K107" s="9" t="s">
        <v>2774</v>
      </c>
      <c r="L107" s="9" t="s">
        <v>2836</v>
      </c>
    </row>
    <row r="108" spans="1:12">
      <c r="A108"/>
      <c r="B108"/>
      <c r="D108" s="9" t="s">
        <v>2055</v>
      </c>
      <c r="E108" s="9" t="s">
        <v>2747</v>
      </c>
      <c r="F108" s="9" t="s">
        <v>2759</v>
      </c>
      <c r="G108" s="9" t="s">
        <v>2836</v>
      </c>
      <c r="I108" s="9" t="s">
        <v>2055</v>
      </c>
      <c r="J108" s="9" t="s">
        <v>2747</v>
      </c>
      <c r="K108" s="9" t="s">
        <v>2759</v>
      </c>
      <c r="L108" s="9" t="s">
        <v>2836</v>
      </c>
    </row>
    <row r="109" spans="1:12">
      <c r="A109"/>
      <c r="B109"/>
    </row>
    <row r="110" spans="1:12">
      <c r="A110"/>
      <c r="B110"/>
    </row>
    <row r="111" spans="1:12">
      <c r="A111"/>
      <c r="B111"/>
    </row>
    <row r="112" spans="1:1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</sheetData>
  <autoFilter ref="I2:L108" xr:uid="{FD5DCDF2-EB52-474F-AD6A-15E42BABA892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F1FD6-60C4-4536-BDB5-B3722E330583}">
  <sheetPr>
    <tabColor rgb="FFFF0000"/>
  </sheetPr>
  <dimension ref="A1:U9"/>
  <sheetViews>
    <sheetView zoomScale="55" zoomScaleNormal="55" workbookViewId="0">
      <pane ySplit="2" topLeftCell="A3" activePane="bottomLeft" state="frozen"/>
      <selection pane="bottomLeft" activeCell="E21" sqref="E21"/>
    </sheetView>
  </sheetViews>
  <sheetFormatPr defaultColWidth="10.46484375" defaultRowHeight="14.25"/>
  <cols>
    <col min="1" max="1" width="24.6640625" customWidth="1"/>
    <col min="2" max="2" width="56.53125" customWidth="1"/>
    <col min="3" max="4" width="22.33203125" style="137" hidden="1" customWidth="1"/>
    <col min="5" max="5" width="121.53125" customWidth="1"/>
    <col min="6" max="6" width="78.265625" hidden="1" customWidth="1"/>
    <col min="7" max="7" width="43.33203125" customWidth="1"/>
    <col min="8" max="8" width="43.265625" bestFit="1" customWidth="1"/>
    <col min="9" max="9" width="11.19921875" bestFit="1" customWidth="1"/>
    <col min="10" max="14" width="17.53125" bestFit="1" customWidth="1"/>
    <col min="15" max="15" width="26.1328125" hidden="1" customWidth="1"/>
    <col min="16" max="16" width="28" hidden="1" customWidth="1"/>
    <col min="17" max="17" width="10.86328125" hidden="1" customWidth="1"/>
    <col min="18" max="18" width="20.06640625" bestFit="1" customWidth="1"/>
  </cols>
  <sheetData>
    <row r="1" spans="1:21" ht="35.65">
      <c r="A1" s="77" t="s">
        <v>2828</v>
      </c>
    </row>
    <row r="2" spans="1:21" s="156" customFormat="1" ht="20.65">
      <c r="A2" s="152" t="s">
        <v>22</v>
      </c>
      <c r="B2" s="152" t="s">
        <v>2789</v>
      </c>
      <c r="C2" s="153" t="s">
        <v>2788</v>
      </c>
      <c r="D2" s="153" t="s">
        <v>2790</v>
      </c>
      <c r="E2" s="152" t="s">
        <v>2791</v>
      </c>
      <c r="F2" s="153" t="s">
        <v>2791</v>
      </c>
      <c r="G2" s="152" t="s">
        <v>2793</v>
      </c>
      <c r="H2" s="152" t="s">
        <v>2792</v>
      </c>
      <c r="I2" s="152" t="s">
        <v>2827</v>
      </c>
      <c r="J2" s="152" t="s">
        <v>2794</v>
      </c>
      <c r="K2" s="152" t="s">
        <v>2795</v>
      </c>
      <c r="L2" s="152" t="s">
        <v>2796</v>
      </c>
      <c r="M2" s="152" t="s">
        <v>2797</v>
      </c>
      <c r="N2" s="152" t="s">
        <v>2798</v>
      </c>
      <c r="O2" s="152" t="s">
        <v>2799</v>
      </c>
      <c r="P2" s="153" t="s">
        <v>2800</v>
      </c>
      <c r="Q2" s="153" t="s">
        <v>2801</v>
      </c>
      <c r="R2" s="152" t="s">
        <v>2100</v>
      </c>
      <c r="S2" s="154" t="s">
        <v>2802</v>
      </c>
      <c r="T2" s="154" t="s">
        <v>2802</v>
      </c>
      <c r="U2" s="155" t="s">
        <v>2085</v>
      </c>
    </row>
    <row r="3" spans="1:21" s="167" customFormat="1" ht="20.65">
      <c r="A3" s="176" t="s">
        <v>2053</v>
      </c>
      <c r="B3" s="177" t="s">
        <v>2056</v>
      </c>
      <c r="C3" s="158" t="s">
        <v>2803</v>
      </c>
      <c r="D3" s="158" t="s">
        <v>2820</v>
      </c>
      <c r="E3" s="151" t="str">
        <f>HYPERLINK(D3,F3)</f>
        <v>การส่งเสริมความเกื้อกูลในการดำเนินการตามวิสัยทัศน์อาเซียน ค.ศ. 2045 กับวาระการพัฒนาที่ยั่งยืนของสหประชาชาติ ค.ศ. 2030</v>
      </c>
      <c r="F3" s="157" t="s">
        <v>2804</v>
      </c>
      <c r="G3" s="157" t="s">
        <v>477</v>
      </c>
      <c r="H3" s="157" t="s">
        <v>121</v>
      </c>
      <c r="I3" s="163" t="s">
        <v>2088</v>
      </c>
      <c r="J3" s="159">
        <v>1</v>
      </c>
      <c r="K3" s="160">
        <v>4.375</v>
      </c>
      <c r="L3" s="160">
        <v>4.125</v>
      </c>
      <c r="M3" s="160">
        <v>5.01</v>
      </c>
      <c r="N3" s="161">
        <v>3.25</v>
      </c>
      <c r="O3" s="159">
        <v>5</v>
      </c>
      <c r="P3" s="162">
        <v>0</v>
      </c>
      <c r="Q3" s="163">
        <v>1</v>
      </c>
      <c r="R3" s="164" t="s">
        <v>2090</v>
      </c>
      <c r="S3" s="165" t="s">
        <v>2093</v>
      </c>
      <c r="T3" s="166" t="s">
        <v>2092</v>
      </c>
      <c r="U3" s="163" t="s">
        <v>2093</v>
      </c>
    </row>
    <row r="4" spans="1:21" s="167" customFormat="1" ht="20.65">
      <c r="A4" s="178" t="s">
        <v>2051</v>
      </c>
      <c r="B4" s="179" t="s">
        <v>2052</v>
      </c>
      <c r="C4" s="158" t="s">
        <v>2805</v>
      </c>
      <c r="D4" s="158" t="s">
        <v>2821</v>
      </c>
      <c r="E4" s="151" t="str">
        <f t="shared" ref="E4:E9" si="0">HYPERLINK(D4,F4)</f>
        <v>โครงการส่งเสริมความร่วมมือด้านแรงงานเพื่อการจ้างแรงงานไทยในต่างประเทศ</v>
      </c>
      <c r="F4" s="157" t="s">
        <v>2806</v>
      </c>
      <c r="G4" s="157" t="s">
        <v>98</v>
      </c>
      <c r="H4" s="157" t="s">
        <v>92</v>
      </c>
      <c r="I4" s="163" t="s">
        <v>2088</v>
      </c>
      <c r="J4" s="161">
        <v>0.5</v>
      </c>
      <c r="K4" s="161">
        <v>2.75</v>
      </c>
      <c r="L4" s="160">
        <v>3.875</v>
      </c>
      <c r="M4" s="160">
        <v>5.01</v>
      </c>
      <c r="N4" s="160">
        <v>4.5</v>
      </c>
      <c r="O4" s="159">
        <v>5</v>
      </c>
      <c r="P4" s="162">
        <v>0</v>
      </c>
      <c r="Q4" s="163">
        <v>0</v>
      </c>
      <c r="R4" s="164" t="s">
        <v>2090</v>
      </c>
      <c r="S4" s="166" t="s">
        <v>2091</v>
      </c>
      <c r="T4" s="166" t="s">
        <v>2092</v>
      </c>
      <c r="U4" s="163" t="s">
        <v>2093</v>
      </c>
    </row>
    <row r="5" spans="1:21" s="167" customFormat="1" ht="20.65">
      <c r="A5" s="178" t="s">
        <v>2051</v>
      </c>
      <c r="B5" s="179" t="s">
        <v>2052</v>
      </c>
      <c r="C5" s="158" t="s">
        <v>2807</v>
      </c>
      <c r="D5" s="158" t="s">
        <v>2822</v>
      </c>
      <c r="E5" s="151" t="str">
        <f t="shared" si="0"/>
        <v>อาสาสมัครเพื่อนไทย (Friends from Thailand- FFT)</v>
      </c>
      <c r="F5" s="157" t="s">
        <v>2808</v>
      </c>
      <c r="G5" s="157" t="s">
        <v>226</v>
      </c>
      <c r="H5" s="157" t="s">
        <v>121</v>
      </c>
      <c r="I5" s="163" t="s">
        <v>2088</v>
      </c>
      <c r="J5" s="160">
        <v>0.75</v>
      </c>
      <c r="K5" s="161">
        <v>2.75</v>
      </c>
      <c r="L5" s="160">
        <v>4.5</v>
      </c>
      <c r="M5" s="160">
        <v>4.8012499999999996</v>
      </c>
      <c r="N5" s="160">
        <v>4.25</v>
      </c>
      <c r="O5" s="159">
        <v>5</v>
      </c>
      <c r="P5" s="162">
        <v>0</v>
      </c>
      <c r="Q5" s="163">
        <v>0</v>
      </c>
      <c r="R5" s="164" t="s">
        <v>2090</v>
      </c>
      <c r="S5" s="166" t="s">
        <v>2091</v>
      </c>
      <c r="T5" s="166" t="s">
        <v>2092</v>
      </c>
      <c r="U5" s="163" t="s">
        <v>2093</v>
      </c>
    </row>
    <row r="6" spans="1:21" s="167" customFormat="1" ht="20.65">
      <c r="A6" s="178" t="s">
        <v>2051</v>
      </c>
      <c r="B6" s="179" t="s">
        <v>2052</v>
      </c>
      <c r="C6" s="158" t="s">
        <v>2809</v>
      </c>
      <c r="D6" s="158" t="s">
        <v>2823</v>
      </c>
      <c r="E6" s="180" t="str">
        <f t="shared" si="0"/>
        <v>สัมมนาเพื่อส่งเสริมความร่วมมือเพื่อการพัฒนาที่ยั่งยืนระหว่างไทยกับลาตินอเมริกาและแคริบเบียน</v>
      </c>
      <c r="F6" s="168" t="s">
        <v>2811</v>
      </c>
      <c r="G6" s="168" t="s">
        <v>501</v>
      </c>
      <c r="H6" s="168" t="s">
        <v>121</v>
      </c>
      <c r="I6" s="172" t="s">
        <v>2088</v>
      </c>
      <c r="J6" s="169">
        <v>1</v>
      </c>
      <c r="K6" s="170">
        <v>4.25</v>
      </c>
      <c r="L6" s="170">
        <v>4.375</v>
      </c>
      <c r="M6" s="170">
        <v>5.01</v>
      </c>
      <c r="N6" s="170">
        <v>4.25</v>
      </c>
      <c r="O6" s="169">
        <v>5</v>
      </c>
      <c r="P6" s="171">
        <v>1</v>
      </c>
      <c r="Q6" s="172">
        <v>1</v>
      </c>
      <c r="R6" s="173" t="s">
        <v>2094</v>
      </c>
      <c r="S6" s="172" t="s">
        <v>2093</v>
      </c>
      <c r="T6" s="172" t="s">
        <v>2093</v>
      </c>
      <c r="U6" s="174" t="s">
        <v>2095</v>
      </c>
    </row>
    <row r="7" spans="1:21" s="167" customFormat="1" ht="20.65">
      <c r="A7" s="178" t="s">
        <v>2051</v>
      </c>
      <c r="B7" s="179" t="s">
        <v>2052</v>
      </c>
      <c r="C7" s="158" t="s">
        <v>2812</v>
      </c>
      <c r="D7" s="158" t="s">
        <v>2824</v>
      </c>
      <c r="E7" s="151" t="str">
        <f t="shared" si="0"/>
        <v>ขับเคลื่อนการดำเนินการตามยุทธศาสตร์ฟ้าใส (CLEAR Sky Strategy)</v>
      </c>
      <c r="F7" s="157" t="s">
        <v>2813</v>
      </c>
      <c r="G7" s="157" t="s">
        <v>477</v>
      </c>
      <c r="H7" s="157" t="s">
        <v>121</v>
      </c>
      <c r="I7" s="163" t="s">
        <v>2088</v>
      </c>
      <c r="J7" s="159">
        <v>1</v>
      </c>
      <c r="K7" s="161">
        <v>3.25</v>
      </c>
      <c r="L7" s="159">
        <v>4</v>
      </c>
      <c r="M7" s="160">
        <v>4.1749999999999998</v>
      </c>
      <c r="N7" s="161">
        <v>3.25</v>
      </c>
      <c r="O7" s="159">
        <v>5</v>
      </c>
      <c r="P7" s="162">
        <v>0</v>
      </c>
      <c r="Q7" s="163">
        <v>1</v>
      </c>
      <c r="R7" s="164" t="s">
        <v>2090</v>
      </c>
      <c r="S7" s="165" t="s">
        <v>2093</v>
      </c>
      <c r="T7" s="166" t="s">
        <v>2092</v>
      </c>
      <c r="U7" s="163" t="s">
        <v>2093</v>
      </c>
    </row>
    <row r="8" spans="1:21" s="167" customFormat="1" ht="20.65">
      <c r="A8" s="178" t="s">
        <v>2051</v>
      </c>
      <c r="B8" s="179" t="s">
        <v>2052</v>
      </c>
      <c r="C8" s="158" t="s">
        <v>2814</v>
      </c>
      <c r="D8" s="158" t="s">
        <v>2825</v>
      </c>
      <c r="E8" s="151" t="str">
        <f t="shared" si="0"/>
        <v>การเป็นหุ้นส่วนทางยุทธศาสตร์ระหว่างกระทรวงเกษตรและสหกรณ์และองค์การระหว่างประเทศ เพื่อพลิกโฉมระบบเกษตรและอาหารตามเป้าหมายการพัฒนา ที่ยั่งยืน</v>
      </c>
      <c r="F8" s="157" t="s">
        <v>2815</v>
      </c>
      <c r="G8" s="157" t="s">
        <v>127</v>
      </c>
      <c r="H8" s="157" t="s">
        <v>69</v>
      </c>
      <c r="I8" s="163" t="s">
        <v>2088</v>
      </c>
      <c r="J8" s="159">
        <v>1</v>
      </c>
      <c r="K8" s="161">
        <v>2.5</v>
      </c>
      <c r="L8" s="175">
        <v>3</v>
      </c>
      <c r="M8" s="160">
        <v>4.8012499999999996</v>
      </c>
      <c r="N8" s="161">
        <v>1.75</v>
      </c>
      <c r="O8" s="159">
        <v>5</v>
      </c>
      <c r="P8" s="162">
        <v>0</v>
      </c>
      <c r="Q8" s="163">
        <v>1</v>
      </c>
      <c r="R8" s="164" t="s">
        <v>2090</v>
      </c>
      <c r="S8" s="165" t="s">
        <v>2093</v>
      </c>
      <c r="T8" s="166" t="s">
        <v>2092</v>
      </c>
      <c r="U8" s="163" t="s">
        <v>2093</v>
      </c>
    </row>
    <row r="9" spans="1:21" s="167" customFormat="1" ht="20.65">
      <c r="A9" s="178" t="s">
        <v>2051</v>
      </c>
      <c r="B9" s="179" t="s">
        <v>2052</v>
      </c>
      <c r="C9" s="158" t="s">
        <v>2816</v>
      </c>
      <c r="D9" s="158" t="s">
        <v>2826</v>
      </c>
      <c r="E9" s="151" t="str">
        <f t="shared" si="0"/>
        <v>โครงการสำรวจความคิดเห็นและจัดทำรายงานร่วมกับ World Economic Forum</v>
      </c>
      <c r="F9" s="157" t="s">
        <v>2817</v>
      </c>
      <c r="G9" s="157" t="s">
        <v>2818</v>
      </c>
      <c r="H9" s="157" t="s">
        <v>84</v>
      </c>
      <c r="I9" s="163" t="s">
        <v>2088</v>
      </c>
      <c r="J9" s="159">
        <v>1</v>
      </c>
      <c r="K9" s="161">
        <v>1.25</v>
      </c>
      <c r="L9" s="161">
        <v>1.4375</v>
      </c>
      <c r="M9" s="160">
        <v>3.5487500000000001</v>
      </c>
      <c r="N9" s="161">
        <v>1.875</v>
      </c>
      <c r="O9" s="159">
        <v>5</v>
      </c>
      <c r="P9" s="162">
        <v>0</v>
      </c>
      <c r="Q9" s="163">
        <v>1</v>
      </c>
      <c r="R9" s="164" t="s">
        <v>2090</v>
      </c>
      <c r="S9" s="165" t="s">
        <v>2093</v>
      </c>
      <c r="T9" s="166" t="s">
        <v>2092</v>
      </c>
      <c r="U9" s="163" t="s">
        <v>2093</v>
      </c>
    </row>
  </sheetData>
  <autoFilter ref="A2:S9" xr:uid="{692D4A2B-8AF1-4951-81B8-0D3B195D3C82}">
    <sortState ref="A3:S9">
      <sortCondition ref="A2:A9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9583-2502-4074-85B4-C52D6E4F0594}">
  <sheetPr>
    <tabColor rgb="FF00B050"/>
  </sheetPr>
  <dimension ref="A1:V10"/>
  <sheetViews>
    <sheetView topLeftCell="I1" zoomScale="70" zoomScaleNormal="70" workbookViewId="0">
      <selection activeCell="J42" sqref="J42"/>
    </sheetView>
  </sheetViews>
  <sheetFormatPr defaultColWidth="9" defaultRowHeight="14.25"/>
  <cols>
    <col min="1" max="1" width="25.86328125" hidden="1" customWidth="1"/>
    <col min="2" max="2" width="95.53125" customWidth="1"/>
    <col min="3" max="4" width="54" hidden="1" customWidth="1"/>
    <col min="5" max="5" width="13.86328125" customWidth="1"/>
    <col min="6" max="6" width="28.1328125" hidden="1" customWidth="1"/>
    <col min="7" max="7" width="27" hidden="1" customWidth="1"/>
    <col min="8" max="8" width="54" hidden="1" customWidth="1"/>
    <col min="9" max="11" width="54" customWidth="1"/>
    <col min="12" max="13" width="22.53125" customWidth="1"/>
    <col min="14" max="14" width="73.86328125" hidden="1" customWidth="1"/>
    <col min="15" max="15" width="14.53125" hidden="1" customWidth="1"/>
    <col min="16" max="16" width="13.53125" hidden="1" customWidth="1"/>
    <col min="17" max="17" width="16.6640625" hidden="1" customWidth="1"/>
    <col min="18" max="18" width="57.1328125" hidden="1" customWidth="1"/>
    <col min="19" max="20" width="25.1328125" customWidth="1"/>
  </cols>
  <sheetData>
    <row r="1" spans="1:22" ht="35.65">
      <c r="B1" s="77" t="s">
        <v>2829</v>
      </c>
    </row>
    <row r="2" spans="1:22" s="83" customFormat="1" ht="16.350000000000001" customHeight="1">
      <c r="A2" s="79" t="s">
        <v>2</v>
      </c>
      <c r="B2" s="80" t="s">
        <v>3</v>
      </c>
      <c r="C2" s="79" t="s">
        <v>3</v>
      </c>
      <c r="D2" s="79" t="s">
        <v>7</v>
      </c>
      <c r="E2" s="81" t="s">
        <v>1371</v>
      </c>
      <c r="F2" s="80" t="s">
        <v>14</v>
      </c>
      <c r="G2" s="80" t="s">
        <v>15</v>
      </c>
      <c r="H2" s="80" t="s">
        <v>18</v>
      </c>
      <c r="I2" s="80" t="s">
        <v>19</v>
      </c>
      <c r="J2" s="80" t="s">
        <v>20</v>
      </c>
      <c r="K2" s="80" t="s">
        <v>21</v>
      </c>
      <c r="L2" s="201" t="s">
        <v>2097</v>
      </c>
      <c r="M2" s="201"/>
      <c r="N2" s="82" t="s">
        <v>1845</v>
      </c>
      <c r="O2" s="82"/>
      <c r="P2" s="82"/>
      <c r="Q2" s="82"/>
      <c r="R2" s="82"/>
      <c r="S2" s="202" t="s">
        <v>2098</v>
      </c>
      <c r="T2" s="202"/>
    </row>
    <row r="3" spans="1:22" s="83" customFormat="1" ht="16.350000000000001" customHeight="1">
      <c r="A3" s="79"/>
      <c r="B3" s="80"/>
      <c r="C3" s="79"/>
      <c r="D3" s="79"/>
      <c r="E3" s="81"/>
      <c r="F3" s="80"/>
      <c r="G3" s="80"/>
      <c r="H3" s="80"/>
      <c r="I3" s="80"/>
      <c r="J3" s="80"/>
      <c r="K3" s="80"/>
      <c r="L3" s="116" t="s">
        <v>22</v>
      </c>
      <c r="M3" s="116" t="s">
        <v>23</v>
      </c>
      <c r="N3" s="139"/>
      <c r="O3" s="139"/>
      <c r="P3" s="139"/>
      <c r="Q3" s="139"/>
      <c r="R3" s="139"/>
      <c r="S3" s="140" t="s">
        <v>22</v>
      </c>
      <c r="T3" s="140" t="s">
        <v>23</v>
      </c>
      <c r="U3" s="184" t="s">
        <v>2099</v>
      </c>
    </row>
    <row r="4" spans="1:22" s="9" customFormat="1" ht="20.65">
      <c r="A4" s="141" t="s">
        <v>911</v>
      </c>
      <c r="B4" s="120" t="str">
        <f t="shared" ref="B4:B9" si="0">HYPERLINK(N4,C4)</f>
        <v>โครงการ “ภารกิจการทูตเพื่อการพัฒนาที่ยั่งยืน (SDGs Diplomacy)”</v>
      </c>
      <c r="C4" s="141" t="s">
        <v>917</v>
      </c>
      <c r="D4" s="141" t="s">
        <v>88</v>
      </c>
      <c r="E4" s="142">
        <v>2566</v>
      </c>
      <c r="F4" s="141" t="s">
        <v>201</v>
      </c>
      <c r="G4" s="141" t="s">
        <v>202</v>
      </c>
      <c r="H4" s="141" t="s">
        <v>746</v>
      </c>
      <c r="I4" s="141" t="s">
        <v>515</v>
      </c>
      <c r="J4" s="141" t="s">
        <v>121</v>
      </c>
      <c r="K4" s="141" t="s">
        <v>914</v>
      </c>
      <c r="L4" s="141" t="s">
        <v>177</v>
      </c>
      <c r="M4" s="141" t="s">
        <v>1414</v>
      </c>
      <c r="N4" s="141" t="s">
        <v>1420</v>
      </c>
      <c r="O4" s="121" t="str">
        <f>IF(LEN(M4=11),_xlfn.CONCAT(L4,"F",RIGHT(M4,2)),M4)</f>
        <v>020202V02F01</v>
      </c>
      <c r="P4" s="121"/>
      <c r="Q4" s="121"/>
      <c r="R4" s="121"/>
      <c r="S4" s="121" t="s">
        <v>2053</v>
      </c>
      <c r="T4" s="121" t="s">
        <v>2056</v>
      </c>
    </row>
    <row r="5" spans="1:22" s="9" customFormat="1" ht="20.65">
      <c r="A5" s="141" t="s">
        <v>916</v>
      </c>
      <c r="B5" s="120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5" s="141" t="s">
        <v>348</v>
      </c>
      <c r="D5" s="141" t="s">
        <v>88</v>
      </c>
      <c r="E5" s="142">
        <v>2566</v>
      </c>
      <c r="F5" s="141" t="s">
        <v>163</v>
      </c>
      <c r="G5" s="141" t="s">
        <v>913</v>
      </c>
      <c r="H5" s="141" t="s">
        <v>225</v>
      </c>
      <c r="I5" s="141" t="s">
        <v>226</v>
      </c>
      <c r="J5" s="141" t="s">
        <v>121</v>
      </c>
      <c r="K5" s="141" t="s">
        <v>914</v>
      </c>
      <c r="L5" s="141" t="s">
        <v>901</v>
      </c>
      <c r="M5" s="141" t="s">
        <v>915</v>
      </c>
      <c r="N5" s="141" t="s">
        <v>1418</v>
      </c>
      <c r="O5" s="121" t="str">
        <f>IF(LEN(M5=11),_xlfn.CONCAT(L5,"F",RIGHT(M5,2)),M5)</f>
        <v>v2_020202V03F04</v>
      </c>
      <c r="P5" s="121"/>
      <c r="Q5" s="121"/>
      <c r="R5" s="121"/>
      <c r="S5" s="143" t="s">
        <v>2051</v>
      </c>
      <c r="T5" s="143" t="s">
        <v>2055</v>
      </c>
    </row>
    <row r="6" spans="1:22" s="9" customFormat="1" ht="20.65">
      <c r="A6" s="141" t="s">
        <v>1966</v>
      </c>
      <c r="B6" s="120" t="str">
        <f t="shared" si="0"/>
        <v>โครงการ “ภารกิจการทูตเพื่อการพัฒนาที่ยั่งยืน (SDGs Diplomacy)”</v>
      </c>
      <c r="C6" s="141" t="s">
        <v>917</v>
      </c>
      <c r="D6" s="141" t="s">
        <v>88</v>
      </c>
      <c r="E6" s="142">
        <v>2567</v>
      </c>
      <c r="F6" s="141" t="s">
        <v>583</v>
      </c>
      <c r="G6" s="141" t="s">
        <v>913</v>
      </c>
      <c r="H6" s="141" t="s">
        <v>746</v>
      </c>
      <c r="I6" s="141" t="s">
        <v>515</v>
      </c>
      <c r="J6" s="141" t="s">
        <v>121</v>
      </c>
      <c r="K6" s="141" t="s">
        <v>1967</v>
      </c>
      <c r="L6" s="141" t="s">
        <v>909</v>
      </c>
      <c r="M6" s="141" t="s">
        <v>910</v>
      </c>
      <c r="N6" s="141" t="s">
        <v>1968</v>
      </c>
      <c r="O6" s="121" t="str">
        <f>IF(LEN(M6=11),_xlfn.CONCAT(L6,"F",RIGHT(M6,2)),M6)</f>
        <v>v2_020202V02F01</v>
      </c>
      <c r="P6" s="144" t="s">
        <v>909</v>
      </c>
      <c r="Q6" s="144" t="s">
        <v>910</v>
      </c>
      <c r="R6" s="121"/>
      <c r="S6" s="121" t="s">
        <v>2053</v>
      </c>
      <c r="T6" s="121" t="s">
        <v>2056</v>
      </c>
    </row>
    <row r="7" spans="1:22" s="9" customFormat="1" ht="20.65">
      <c r="A7" s="141" t="s">
        <v>1969</v>
      </c>
      <c r="B7" s="120" t="str">
        <f t="shared" si="0"/>
        <v>โครงการขับเคลื่อนเป้าหมายการพัฒนาที่ยั่งยืนด้านการศึกษาสู่การปฏิบัติในระดับพื้นที่</v>
      </c>
      <c r="C7" s="141" t="s">
        <v>1976</v>
      </c>
      <c r="D7" s="141" t="s">
        <v>88</v>
      </c>
      <c r="E7" s="142">
        <v>2567</v>
      </c>
      <c r="F7" s="141" t="s">
        <v>583</v>
      </c>
      <c r="G7" s="141" t="s">
        <v>913</v>
      </c>
      <c r="H7" s="141" t="s">
        <v>1977</v>
      </c>
      <c r="I7" s="141" t="s">
        <v>105</v>
      </c>
      <c r="J7" s="141" t="s">
        <v>106</v>
      </c>
      <c r="K7" s="141" t="s">
        <v>1967</v>
      </c>
      <c r="L7" s="141" t="s">
        <v>909</v>
      </c>
      <c r="M7" s="141" t="s">
        <v>2050</v>
      </c>
      <c r="N7" s="141" t="s">
        <v>1978</v>
      </c>
      <c r="O7" s="121" t="str">
        <f>IF(LEN(M7=11),_xlfn.CONCAT(L7,"F",RIGHT(M7,2)),M7)</f>
        <v>v2_020202V02F02</v>
      </c>
      <c r="P7" s="144" t="s">
        <v>909</v>
      </c>
      <c r="Q7" s="144" t="s">
        <v>2050</v>
      </c>
      <c r="R7" s="121"/>
      <c r="S7" s="121" t="s">
        <v>2053</v>
      </c>
      <c r="T7" s="121" t="s">
        <v>2054</v>
      </c>
    </row>
    <row r="8" spans="1:22" s="9" customFormat="1" ht="20.65">
      <c r="A8" s="141" t="s">
        <v>1975</v>
      </c>
      <c r="B8" s="120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C8" s="141" t="s">
        <v>1970</v>
      </c>
      <c r="D8" s="141" t="s">
        <v>88</v>
      </c>
      <c r="E8" s="142">
        <v>2567</v>
      </c>
      <c r="F8" s="141" t="s">
        <v>583</v>
      </c>
      <c r="G8" s="141" t="s">
        <v>913</v>
      </c>
      <c r="H8" s="141" t="s">
        <v>225</v>
      </c>
      <c r="I8" s="141" t="s">
        <v>226</v>
      </c>
      <c r="J8" s="141" t="s">
        <v>121</v>
      </c>
      <c r="K8" s="141" t="s">
        <v>1967</v>
      </c>
      <c r="L8" s="141" t="s">
        <v>901</v>
      </c>
      <c r="M8" s="141" t="s">
        <v>915</v>
      </c>
      <c r="N8" s="141" t="s">
        <v>1971</v>
      </c>
      <c r="O8" s="121" t="str">
        <f>IF(LEN(M8=11),_xlfn.CONCAT(L8,"F",RIGHT(M8,2)),M8)</f>
        <v>v2_020202V03F04</v>
      </c>
      <c r="P8" s="144" t="s">
        <v>901</v>
      </c>
      <c r="Q8" s="144" t="s">
        <v>915</v>
      </c>
      <c r="R8" s="121" t="s">
        <v>2084</v>
      </c>
      <c r="S8" s="143" t="s">
        <v>2051</v>
      </c>
      <c r="T8" s="143" t="s">
        <v>2055</v>
      </c>
    </row>
    <row r="9" spans="1:22" ht="20.65">
      <c r="A9" s="145"/>
      <c r="B9" s="120" t="str">
        <f t="shared" si="0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C9" s="146" t="s">
        <v>2086</v>
      </c>
      <c r="D9" s="145"/>
      <c r="E9" s="142">
        <v>2568</v>
      </c>
      <c r="F9" s="145"/>
      <c r="G9" s="145"/>
      <c r="H9" s="145"/>
      <c r="I9" s="147" t="s">
        <v>1883</v>
      </c>
      <c r="J9" s="147" t="s">
        <v>1885</v>
      </c>
      <c r="K9" s="141" t="s">
        <v>2096</v>
      </c>
      <c r="L9" s="148"/>
      <c r="M9" s="148"/>
      <c r="N9" s="149" t="s">
        <v>2101</v>
      </c>
      <c r="O9" s="145"/>
      <c r="P9" s="145"/>
      <c r="Q9" s="145"/>
      <c r="R9" s="145"/>
      <c r="S9" s="121" t="s">
        <v>2053</v>
      </c>
      <c r="T9" s="121" t="s">
        <v>2234</v>
      </c>
      <c r="U9" s="9"/>
      <c r="V9" s="9"/>
    </row>
    <row r="10" spans="1:22" ht="20.65">
      <c r="A10" s="181" t="s">
        <v>2810</v>
      </c>
      <c r="B10" s="120" t="str">
        <f>HYPERLINK(N10,C10)</f>
        <v>สัมมนาเพื่อส่งเสริมความร่วมมือเพื่อการพัฒนาที่ยั่งยืนระหว่างไทยกับลาตินอเมริกาและแคริบเบียน</v>
      </c>
      <c r="C10" s="181" t="s">
        <v>2811</v>
      </c>
      <c r="D10" s="181" t="s">
        <v>483</v>
      </c>
      <c r="E10" s="182">
        <v>2569</v>
      </c>
      <c r="F10" s="181" t="s">
        <v>1075</v>
      </c>
      <c r="G10" s="181" t="s">
        <v>2274</v>
      </c>
      <c r="H10" s="181" t="s">
        <v>500</v>
      </c>
      <c r="I10" s="181" t="s">
        <v>501</v>
      </c>
      <c r="J10" s="181" t="s">
        <v>121</v>
      </c>
      <c r="K10" s="181" t="s">
        <v>2819</v>
      </c>
      <c r="L10" s="183"/>
      <c r="M10" s="183"/>
      <c r="N10" s="181" t="s">
        <v>2823</v>
      </c>
      <c r="O10" s="145"/>
      <c r="P10" s="145"/>
      <c r="Q10" s="145"/>
      <c r="R10" s="145"/>
      <c r="S10" s="150" t="s">
        <v>2051</v>
      </c>
      <c r="T10" s="138" t="s">
        <v>2052</v>
      </c>
    </row>
  </sheetData>
  <autoFilter ref="B3:T3" xr:uid="{447120A1-81ED-4879-AB59-8C9FC55B9D25}">
    <sortState ref="B4:T9">
      <sortCondition ref="K3"/>
    </sortState>
  </autoFilter>
  <mergeCells count="2">
    <mergeCell ref="L2:M2"/>
    <mergeCell ref="S2:T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74AA7-881C-471F-A2A1-83565EF5E087}">
  <sheetPr filterMode="1"/>
  <dimension ref="A1:N61"/>
  <sheetViews>
    <sheetView topLeftCell="H1" zoomScale="55" zoomScaleNormal="55" workbookViewId="0">
      <selection activeCell="I54" sqref="I54"/>
    </sheetView>
  </sheetViews>
  <sheetFormatPr defaultColWidth="9" defaultRowHeight="14.25"/>
  <cols>
    <col min="1" max="2" width="20.33203125" style="58" customWidth="1"/>
    <col min="3" max="4" width="54" style="58" customWidth="1"/>
    <col min="5" max="5" width="13.46484375" style="58" customWidth="1"/>
    <col min="6" max="6" width="28.33203125" style="58" customWidth="1"/>
    <col min="7" max="7" width="27" style="58" customWidth="1"/>
    <col min="8" max="9" width="54" style="58" customWidth="1"/>
    <col min="10" max="10" width="44.53125" style="58" customWidth="1"/>
    <col min="11" max="11" width="54" style="58" customWidth="1"/>
    <col min="12" max="12" width="13.46484375" style="58" customWidth="1"/>
    <col min="13" max="13" width="16.1328125" style="58" customWidth="1"/>
    <col min="14" max="14" width="54" style="58" customWidth="1"/>
    <col min="15" max="16384" width="9" style="58"/>
  </cols>
  <sheetData>
    <row r="1" spans="1:14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</row>
    <row r="2" spans="1:14">
      <c r="A2" s="66" t="s">
        <v>2</v>
      </c>
      <c r="B2" s="66"/>
      <c r="C2" s="66" t="s">
        <v>3</v>
      </c>
      <c r="D2" s="66" t="s">
        <v>7</v>
      </c>
      <c r="E2" s="66" t="s">
        <v>1371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1408</v>
      </c>
    </row>
    <row r="3" spans="1:14" hidden="1">
      <c r="A3" s="58" t="s">
        <v>898</v>
      </c>
      <c r="C3" s="58" t="s">
        <v>181</v>
      </c>
      <c r="D3" s="58" t="s">
        <v>41</v>
      </c>
      <c r="E3" s="67">
        <v>2566</v>
      </c>
      <c r="F3" s="58" t="s">
        <v>201</v>
      </c>
      <c r="G3" s="58" t="s">
        <v>202</v>
      </c>
      <c r="H3" s="58" t="s">
        <v>126</v>
      </c>
      <c r="I3" s="58" t="s">
        <v>127</v>
      </c>
      <c r="J3" s="58" t="s">
        <v>69</v>
      </c>
      <c r="K3" s="58" t="s">
        <v>900</v>
      </c>
      <c r="L3" s="58" t="s">
        <v>157</v>
      </c>
      <c r="M3" s="58" t="s">
        <v>1411</v>
      </c>
      <c r="N3" s="58" t="s">
        <v>1412</v>
      </c>
    </row>
    <row r="4" spans="1:14" hidden="1">
      <c r="A4" s="58" t="s">
        <v>904</v>
      </c>
      <c r="C4" s="58" t="s">
        <v>905</v>
      </c>
      <c r="D4" s="58" t="s">
        <v>483</v>
      </c>
      <c r="E4" s="67">
        <v>2566</v>
      </c>
      <c r="F4" s="58" t="s">
        <v>201</v>
      </c>
      <c r="G4" s="58" t="s">
        <v>202</v>
      </c>
      <c r="H4" s="58" t="s">
        <v>35</v>
      </c>
      <c r="I4" s="58" t="s">
        <v>907</v>
      </c>
      <c r="J4" s="58" t="s">
        <v>908</v>
      </c>
      <c r="K4" s="58" t="s">
        <v>900</v>
      </c>
      <c r="L4" s="58" t="s">
        <v>177</v>
      </c>
      <c r="M4" s="58" t="s">
        <v>1414</v>
      </c>
      <c r="N4" s="58" t="s">
        <v>1415</v>
      </c>
    </row>
    <row r="5" spans="1:14">
      <c r="A5" s="58" t="s">
        <v>911</v>
      </c>
      <c r="C5" s="58" t="s">
        <v>348</v>
      </c>
      <c r="D5" s="58" t="s">
        <v>88</v>
      </c>
      <c r="E5" s="67">
        <v>2566</v>
      </c>
      <c r="F5" s="58" t="s">
        <v>163</v>
      </c>
      <c r="G5" s="58" t="s">
        <v>913</v>
      </c>
      <c r="H5" s="58" t="s">
        <v>225</v>
      </c>
      <c r="I5" s="58" t="s">
        <v>226</v>
      </c>
      <c r="J5" s="58" t="s">
        <v>121</v>
      </c>
      <c r="K5" s="58" t="s">
        <v>914</v>
      </c>
      <c r="L5" s="58" t="s">
        <v>157</v>
      </c>
      <c r="M5" s="58" t="s">
        <v>1417</v>
      </c>
      <c r="N5" s="58" t="s">
        <v>1418</v>
      </c>
    </row>
    <row r="6" spans="1:14">
      <c r="A6" s="58" t="s">
        <v>916</v>
      </c>
      <c r="C6" s="58" t="s">
        <v>917</v>
      </c>
      <c r="D6" s="58" t="s">
        <v>88</v>
      </c>
      <c r="E6" s="67">
        <v>2566</v>
      </c>
      <c r="F6" s="58" t="s">
        <v>201</v>
      </c>
      <c r="G6" s="58" t="s">
        <v>202</v>
      </c>
      <c r="H6" s="58" t="s">
        <v>746</v>
      </c>
      <c r="I6" s="58" t="s">
        <v>515</v>
      </c>
      <c r="J6" s="58" t="s">
        <v>121</v>
      </c>
      <c r="K6" s="58" t="s">
        <v>914</v>
      </c>
      <c r="L6" s="58" t="s">
        <v>177</v>
      </c>
      <c r="M6" s="58" t="s">
        <v>1414</v>
      </c>
      <c r="N6" s="58" t="s">
        <v>1420</v>
      </c>
    </row>
    <row r="7" spans="1:14">
      <c r="A7" s="58" t="s">
        <v>1422</v>
      </c>
      <c r="C7" s="58" t="s">
        <v>1423</v>
      </c>
      <c r="D7" s="58" t="s">
        <v>88</v>
      </c>
      <c r="E7" s="67">
        <v>2566</v>
      </c>
      <c r="F7" s="58" t="s">
        <v>164</v>
      </c>
      <c r="G7" s="58" t="s">
        <v>164</v>
      </c>
      <c r="H7" s="58" t="s">
        <v>804</v>
      </c>
      <c r="I7" s="58" t="s">
        <v>477</v>
      </c>
      <c r="J7" s="58" t="s">
        <v>121</v>
      </c>
      <c r="L7" s="58" t="s">
        <v>157</v>
      </c>
      <c r="M7" s="58" t="s">
        <v>1411</v>
      </c>
      <c r="N7" s="58" t="s">
        <v>1425</v>
      </c>
    </row>
    <row r="8" spans="1:14">
      <c r="A8" s="58" t="s">
        <v>1427</v>
      </c>
      <c r="C8" s="58" t="s">
        <v>1428</v>
      </c>
      <c r="D8" s="58" t="s">
        <v>88</v>
      </c>
      <c r="E8" s="67">
        <v>2566</v>
      </c>
      <c r="F8" s="58" t="s">
        <v>1430</v>
      </c>
      <c r="G8" s="58" t="s">
        <v>1431</v>
      </c>
      <c r="H8" s="58" t="s">
        <v>250</v>
      </c>
      <c r="I8" s="58" t="s">
        <v>226</v>
      </c>
      <c r="J8" s="58" t="s">
        <v>121</v>
      </c>
      <c r="L8" s="58" t="s">
        <v>157</v>
      </c>
      <c r="M8" s="58" t="s">
        <v>1432</v>
      </c>
      <c r="N8" s="58" t="s">
        <v>1433</v>
      </c>
    </row>
    <row r="9" spans="1:14">
      <c r="A9" s="58" t="s">
        <v>1435</v>
      </c>
      <c r="C9" s="58" t="s">
        <v>1436</v>
      </c>
      <c r="D9" s="58" t="s">
        <v>88</v>
      </c>
      <c r="E9" s="67">
        <v>2566</v>
      </c>
      <c r="F9" s="58" t="s">
        <v>1430</v>
      </c>
      <c r="G9" s="58" t="s">
        <v>1430</v>
      </c>
      <c r="H9" s="58" t="s">
        <v>436</v>
      </c>
      <c r="I9" s="58" t="s">
        <v>437</v>
      </c>
      <c r="J9" s="58" t="s">
        <v>121</v>
      </c>
      <c r="L9" s="58" t="s">
        <v>157</v>
      </c>
      <c r="M9" s="58" t="s">
        <v>1417</v>
      </c>
      <c r="N9" s="58" t="s">
        <v>1438</v>
      </c>
    </row>
    <row r="10" spans="1:14">
      <c r="A10" s="58" t="s">
        <v>1440</v>
      </c>
      <c r="C10" s="58" t="s">
        <v>1441</v>
      </c>
      <c r="D10" s="58" t="s">
        <v>41</v>
      </c>
      <c r="E10" s="67">
        <v>2566</v>
      </c>
      <c r="F10" s="58" t="s">
        <v>164</v>
      </c>
      <c r="G10" s="58" t="s">
        <v>164</v>
      </c>
      <c r="H10" s="58" t="s">
        <v>436</v>
      </c>
      <c r="I10" s="58" t="s">
        <v>437</v>
      </c>
      <c r="J10" s="58" t="s">
        <v>121</v>
      </c>
      <c r="L10" s="58" t="s">
        <v>157</v>
      </c>
      <c r="M10" s="58" t="s">
        <v>1417</v>
      </c>
      <c r="N10" s="58" t="s">
        <v>1443</v>
      </c>
    </row>
    <row r="11" spans="1:14">
      <c r="A11" s="58" t="s">
        <v>1445</v>
      </c>
      <c r="C11" s="58" t="s">
        <v>1446</v>
      </c>
      <c r="D11" s="58" t="s">
        <v>88</v>
      </c>
      <c r="E11" s="67">
        <v>2566</v>
      </c>
      <c r="F11" s="58" t="s">
        <v>201</v>
      </c>
      <c r="G11" s="58" t="s">
        <v>325</v>
      </c>
      <c r="H11" s="58" t="s">
        <v>225</v>
      </c>
      <c r="I11" s="58" t="s">
        <v>226</v>
      </c>
      <c r="J11" s="58" t="s">
        <v>121</v>
      </c>
      <c r="L11" s="58" t="s">
        <v>157</v>
      </c>
      <c r="M11" s="58" t="s">
        <v>1411</v>
      </c>
      <c r="N11" s="58" t="s">
        <v>1448</v>
      </c>
    </row>
    <row r="12" spans="1:14">
      <c r="A12" s="58" t="s">
        <v>1450</v>
      </c>
      <c r="C12" s="58" t="s">
        <v>1451</v>
      </c>
      <c r="D12" s="58" t="s">
        <v>88</v>
      </c>
      <c r="E12" s="67">
        <v>2566</v>
      </c>
      <c r="F12" s="58" t="s">
        <v>998</v>
      </c>
      <c r="G12" s="58" t="s">
        <v>998</v>
      </c>
      <c r="H12" s="58" t="s">
        <v>250</v>
      </c>
      <c r="I12" s="58" t="s">
        <v>226</v>
      </c>
      <c r="J12" s="58" t="s">
        <v>121</v>
      </c>
      <c r="L12" s="58" t="s">
        <v>157</v>
      </c>
      <c r="M12" s="58" t="s">
        <v>1417</v>
      </c>
      <c r="N12" s="58" t="s">
        <v>1453</v>
      </c>
    </row>
    <row r="13" spans="1:14">
      <c r="A13" s="58" t="s">
        <v>1455</v>
      </c>
      <c r="C13" s="58" t="s">
        <v>1456</v>
      </c>
      <c r="D13" s="58" t="s">
        <v>88</v>
      </c>
      <c r="E13" s="67">
        <v>2566</v>
      </c>
      <c r="F13" s="58" t="s">
        <v>164</v>
      </c>
      <c r="G13" s="58" t="s">
        <v>164</v>
      </c>
      <c r="H13" s="58" t="s">
        <v>250</v>
      </c>
      <c r="I13" s="58" t="s">
        <v>226</v>
      </c>
      <c r="J13" s="58" t="s">
        <v>121</v>
      </c>
      <c r="L13" s="58" t="s">
        <v>157</v>
      </c>
      <c r="M13" s="58" t="s">
        <v>1417</v>
      </c>
      <c r="N13" s="58" t="s">
        <v>1458</v>
      </c>
    </row>
    <row r="14" spans="1:14">
      <c r="A14" s="58" t="s">
        <v>1460</v>
      </c>
      <c r="C14" s="58" t="s">
        <v>1262</v>
      </c>
      <c r="D14" s="58" t="s">
        <v>88</v>
      </c>
      <c r="E14" s="67">
        <v>2566</v>
      </c>
      <c r="F14" s="58" t="s">
        <v>163</v>
      </c>
      <c r="G14" s="58" t="s">
        <v>164</v>
      </c>
      <c r="H14" s="58" t="s">
        <v>225</v>
      </c>
      <c r="I14" s="58" t="s">
        <v>226</v>
      </c>
      <c r="J14" s="58" t="s">
        <v>121</v>
      </c>
      <c r="L14" s="58" t="s">
        <v>157</v>
      </c>
      <c r="M14" s="58" t="s">
        <v>1417</v>
      </c>
      <c r="N14" s="58" t="s">
        <v>1462</v>
      </c>
    </row>
    <row r="15" spans="1:14">
      <c r="A15" s="58" t="s">
        <v>1464</v>
      </c>
      <c r="C15" s="58" t="s">
        <v>1465</v>
      </c>
      <c r="D15" s="58" t="s">
        <v>88</v>
      </c>
      <c r="E15" s="67">
        <v>2566</v>
      </c>
      <c r="F15" s="58" t="s">
        <v>164</v>
      </c>
      <c r="G15" s="58" t="s">
        <v>164</v>
      </c>
      <c r="H15" s="58" t="s">
        <v>250</v>
      </c>
      <c r="I15" s="58" t="s">
        <v>226</v>
      </c>
      <c r="J15" s="58" t="s">
        <v>121</v>
      </c>
      <c r="L15" s="58" t="s">
        <v>177</v>
      </c>
      <c r="M15" s="58" t="s">
        <v>1414</v>
      </c>
      <c r="N15" s="58" t="s">
        <v>1467</v>
      </c>
    </row>
    <row r="16" spans="1:14">
      <c r="A16" s="58" t="s">
        <v>1469</v>
      </c>
      <c r="C16" s="58" t="s">
        <v>1470</v>
      </c>
      <c r="D16" s="58" t="s">
        <v>483</v>
      </c>
      <c r="E16" s="67">
        <v>2566</v>
      </c>
      <c r="F16" s="58" t="s">
        <v>1430</v>
      </c>
      <c r="G16" s="58" t="s">
        <v>164</v>
      </c>
      <c r="H16" s="58" t="s">
        <v>250</v>
      </c>
      <c r="I16" s="58" t="s">
        <v>226</v>
      </c>
      <c r="J16" s="58" t="s">
        <v>121</v>
      </c>
      <c r="L16" s="58" t="s">
        <v>217</v>
      </c>
      <c r="M16" s="58" t="s">
        <v>1472</v>
      </c>
      <c r="N16" s="58" t="s">
        <v>1473</v>
      </c>
    </row>
    <row r="17" spans="1:14">
      <c r="A17" s="58" t="s">
        <v>1475</v>
      </c>
      <c r="C17" s="58" t="s">
        <v>1476</v>
      </c>
      <c r="D17" s="58" t="s">
        <v>80</v>
      </c>
      <c r="E17" s="67">
        <v>2566</v>
      </c>
      <c r="F17" s="58" t="s">
        <v>163</v>
      </c>
      <c r="G17" s="58" t="s">
        <v>164</v>
      </c>
      <c r="H17" s="58" t="s">
        <v>104</v>
      </c>
      <c r="I17" s="58" t="s">
        <v>105</v>
      </c>
      <c r="J17" s="58" t="s">
        <v>106</v>
      </c>
      <c r="L17" s="58" t="s">
        <v>177</v>
      </c>
      <c r="M17" s="58" t="s">
        <v>1414</v>
      </c>
      <c r="N17" s="58" t="s">
        <v>1478</v>
      </c>
    </row>
    <row r="18" spans="1:14">
      <c r="A18" s="58" t="s">
        <v>1480</v>
      </c>
      <c r="C18" s="58" t="s">
        <v>1481</v>
      </c>
      <c r="D18" s="58" t="s">
        <v>88</v>
      </c>
      <c r="E18" s="67">
        <v>2566</v>
      </c>
      <c r="F18" s="58" t="s">
        <v>1430</v>
      </c>
      <c r="G18" s="58" t="s">
        <v>164</v>
      </c>
      <c r="H18" s="58" t="s">
        <v>225</v>
      </c>
      <c r="I18" s="58" t="s">
        <v>226</v>
      </c>
      <c r="J18" s="58" t="s">
        <v>121</v>
      </c>
      <c r="L18" s="58" t="s">
        <v>157</v>
      </c>
      <c r="M18" s="58" t="s">
        <v>1417</v>
      </c>
      <c r="N18" s="58" t="s">
        <v>1483</v>
      </c>
    </row>
    <row r="19" spans="1:14">
      <c r="A19" s="58" t="s">
        <v>1485</v>
      </c>
      <c r="C19" s="58" t="s">
        <v>1486</v>
      </c>
      <c r="D19" s="58" t="s">
        <v>88</v>
      </c>
      <c r="E19" s="67">
        <v>2566</v>
      </c>
      <c r="F19" s="58" t="s">
        <v>1430</v>
      </c>
      <c r="G19" s="58" t="s">
        <v>164</v>
      </c>
      <c r="H19" s="58" t="s">
        <v>250</v>
      </c>
      <c r="I19" s="58" t="s">
        <v>226</v>
      </c>
      <c r="J19" s="58" t="s">
        <v>121</v>
      </c>
      <c r="L19" s="58" t="s">
        <v>157</v>
      </c>
      <c r="M19" s="58" t="s">
        <v>1411</v>
      </c>
      <c r="N19" s="58" t="s">
        <v>1488</v>
      </c>
    </row>
    <row r="20" spans="1:14">
      <c r="A20" s="58" t="s">
        <v>1491</v>
      </c>
      <c r="C20" s="58" t="s">
        <v>1492</v>
      </c>
      <c r="D20" s="58" t="s">
        <v>88</v>
      </c>
      <c r="E20" s="67">
        <v>2566</v>
      </c>
      <c r="F20" s="58" t="s">
        <v>164</v>
      </c>
      <c r="G20" s="58" t="s">
        <v>164</v>
      </c>
      <c r="H20" s="58" t="s">
        <v>1494</v>
      </c>
      <c r="I20" s="58" t="s">
        <v>515</v>
      </c>
      <c r="J20" s="58" t="s">
        <v>121</v>
      </c>
      <c r="L20" s="58" t="s">
        <v>217</v>
      </c>
      <c r="M20" s="58" t="s">
        <v>1472</v>
      </c>
      <c r="N20" s="58" t="s">
        <v>1495</v>
      </c>
    </row>
    <row r="21" spans="1:14">
      <c r="A21" s="58" t="s">
        <v>1497</v>
      </c>
      <c r="C21" s="58" t="s">
        <v>1498</v>
      </c>
      <c r="D21" s="58" t="s">
        <v>80</v>
      </c>
      <c r="E21" s="67">
        <v>2566</v>
      </c>
      <c r="F21" s="58" t="s">
        <v>163</v>
      </c>
      <c r="G21" s="58" t="s">
        <v>164</v>
      </c>
      <c r="H21" s="58" t="s">
        <v>104</v>
      </c>
      <c r="I21" s="58" t="s">
        <v>105</v>
      </c>
      <c r="J21" s="58" t="s">
        <v>106</v>
      </c>
      <c r="L21" s="58" t="s">
        <v>177</v>
      </c>
      <c r="M21" s="58" t="s">
        <v>1414</v>
      </c>
      <c r="N21" s="58" t="s">
        <v>1500</v>
      </c>
    </row>
    <row r="22" spans="1:14">
      <c r="A22" s="58" t="s">
        <v>1846</v>
      </c>
      <c r="C22" s="58" t="s">
        <v>1847</v>
      </c>
      <c r="D22" s="58" t="s">
        <v>88</v>
      </c>
      <c r="E22" s="67">
        <v>2566</v>
      </c>
      <c r="F22" s="58" t="s">
        <v>1285</v>
      </c>
      <c r="G22" s="58" t="s">
        <v>210</v>
      </c>
      <c r="H22" s="58" t="s">
        <v>1848</v>
      </c>
      <c r="I22" s="58" t="s">
        <v>91</v>
      </c>
      <c r="J22" s="58" t="s">
        <v>92</v>
      </c>
      <c r="L22" s="58" t="s">
        <v>157</v>
      </c>
      <c r="M22" s="58" t="s">
        <v>1411</v>
      </c>
      <c r="N22" s="58" t="s">
        <v>1849</v>
      </c>
    </row>
    <row r="23" spans="1:14">
      <c r="A23" s="58" t="s">
        <v>1850</v>
      </c>
      <c r="C23" s="58" t="s">
        <v>1851</v>
      </c>
      <c r="D23" s="58" t="s">
        <v>88</v>
      </c>
      <c r="E23" s="67">
        <v>2566</v>
      </c>
      <c r="F23" s="58" t="s">
        <v>201</v>
      </c>
      <c r="G23" s="58" t="s">
        <v>202</v>
      </c>
      <c r="H23" s="58" t="s">
        <v>104</v>
      </c>
      <c r="I23" s="58" t="s">
        <v>105</v>
      </c>
      <c r="J23" s="58" t="s">
        <v>106</v>
      </c>
      <c r="L23" s="58" t="s">
        <v>177</v>
      </c>
      <c r="M23" s="58" t="s">
        <v>1414</v>
      </c>
      <c r="N23" s="58" t="s">
        <v>1852</v>
      </c>
    </row>
    <row r="24" spans="1:14">
      <c r="A24" s="58" t="s">
        <v>1853</v>
      </c>
      <c r="C24" s="58" t="s">
        <v>538</v>
      </c>
      <c r="D24" s="58" t="s">
        <v>41</v>
      </c>
      <c r="E24" s="67">
        <v>2566</v>
      </c>
      <c r="F24" s="58" t="s">
        <v>201</v>
      </c>
      <c r="G24" s="58" t="s">
        <v>202</v>
      </c>
      <c r="H24" s="58" t="s">
        <v>35</v>
      </c>
      <c r="I24" s="58" t="s">
        <v>535</v>
      </c>
      <c r="J24" s="58" t="s">
        <v>536</v>
      </c>
      <c r="L24" s="58" t="s">
        <v>157</v>
      </c>
      <c r="M24" s="58" t="s">
        <v>1411</v>
      </c>
      <c r="N24" s="58" t="s">
        <v>1854</v>
      </c>
    </row>
    <row r="25" spans="1:14">
      <c r="A25" s="58" t="s">
        <v>1855</v>
      </c>
      <c r="C25" s="58" t="s">
        <v>1856</v>
      </c>
      <c r="D25" s="58" t="s">
        <v>41</v>
      </c>
      <c r="E25" s="67">
        <v>2566</v>
      </c>
      <c r="F25" s="58" t="s">
        <v>201</v>
      </c>
      <c r="G25" s="58" t="s">
        <v>202</v>
      </c>
      <c r="H25" s="58" t="s">
        <v>126</v>
      </c>
      <c r="I25" s="58" t="s">
        <v>127</v>
      </c>
      <c r="J25" s="58" t="s">
        <v>69</v>
      </c>
      <c r="L25" s="58" t="s">
        <v>157</v>
      </c>
      <c r="M25" s="58" t="s">
        <v>1411</v>
      </c>
      <c r="N25" s="58" t="s">
        <v>1857</v>
      </c>
    </row>
    <row r="26" spans="1:14">
      <c r="A26" s="58" t="s">
        <v>1858</v>
      </c>
      <c r="C26" s="58" t="s">
        <v>185</v>
      </c>
      <c r="D26" s="58" t="s">
        <v>41</v>
      </c>
      <c r="E26" s="67">
        <v>2566</v>
      </c>
      <c r="F26" s="58" t="s">
        <v>201</v>
      </c>
      <c r="G26" s="58" t="s">
        <v>202</v>
      </c>
      <c r="H26" s="58" t="s">
        <v>126</v>
      </c>
      <c r="I26" s="58" t="s">
        <v>127</v>
      </c>
      <c r="J26" s="58" t="s">
        <v>69</v>
      </c>
      <c r="L26" s="58" t="s">
        <v>157</v>
      </c>
      <c r="M26" s="58" t="s">
        <v>1411</v>
      </c>
      <c r="N26" s="58" t="s">
        <v>1859</v>
      </c>
    </row>
    <row r="27" spans="1:14">
      <c r="A27" s="58" t="s">
        <v>1860</v>
      </c>
      <c r="C27" s="58" t="s">
        <v>1861</v>
      </c>
      <c r="D27" s="58" t="s">
        <v>41</v>
      </c>
      <c r="E27" s="67">
        <v>2566</v>
      </c>
      <c r="F27" s="58" t="s">
        <v>201</v>
      </c>
      <c r="G27" s="58" t="s">
        <v>202</v>
      </c>
      <c r="H27" s="58" t="s">
        <v>126</v>
      </c>
      <c r="I27" s="58" t="s">
        <v>127</v>
      </c>
      <c r="J27" s="58" t="s">
        <v>69</v>
      </c>
      <c r="L27" s="58" t="s">
        <v>157</v>
      </c>
      <c r="M27" s="58" t="s">
        <v>1411</v>
      </c>
      <c r="N27" s="58" t="s">
        <v>1862</v>
      </c>
    </row>
    <row r="28" spans="1:14">
      <c r="A28" s="58" t="s">
        <v>1863</v>
      </c>
      <c r="C28" s="58" t="s">
        <v>1864</v>
      </c>
      <c r="D28" s="58" t="s">
        <v>41</v>
      </c>
      <c r="E28" s="67">
        <v>2566</v>
      </c>
      <c r="F28" s="58" t="s">
        <v>201</v>
      </c>
      <c r="G28" s="58" t="s">
        <v>202</v>
      </c>
      <c r="H28" s="58" t="s">
        <v>126</v>
      </c>
      <c r="I28" s="58" t="s">
        <v>127</v>
      </c>
      <c r="J28" s="58" t="s">
        <v>69</v>
      </c>
      <c r="L28" s="58" t="s">
        <v>157</v>
      </c>
      <c r="M28" s="58" t="s">
        <v>1411</v>
      </c>
      <c r="N28" s="58" t="s">
        <v>1865</v>
      </c>
    </row>
    <row r="29" spans="1:14">
      <c r="A29" s="58" t="s">
        <v>1866</v>
      </c>
      <c r="C29" s="58" t="s">
        <v>1867</v>
      </c>
      <c r="D29" s="58" t="s">
        <v>88</v>
      </c>
      <c r="E29" s="67">
        <v>2566</v>
      </c>
      <c r="F29" s="58" t="s">
        <v>201</v>
      </c>
      <c r="G29" s="58" t="s">
        <v>202</v>
      </c>
      <c r="H29" s="58" t="s">
        <v>90</v>
      </c>
      <c r="I29" s="58" t="s">
        <v>91</v>
      </c>
      <c r="J29" s="58" t="s">
        <v>92</v>
      </c>
      <c r="L29" s="58" t="s">
        <v>177</v>
      </c>
      <c r="M29" s="58" t="s">
        <v>1504</v>
      </c>
      <c r="N29" s="58" t="s">
        <v>1868</v>
      </c>
    </row>
    <row r="30" spans="1:14">
      <c r="A30" s="58" t="s">
        <v>1869</v>
      </c>
      <c r="C30" s="58" t="s">
        <v>1870</v>
      </c>
      <c r="D30" s="58" t="s">
        <v>41</v>
      </c>
      <c r="E30" s="67">
        <v>2566</v>
      </c>
      <c r="F30" s="58" t="s">
        <v>201</v>
      </c>
      <c r="G30" s="58" t="s">
        <v>202</v>
      </c>
      <c r="H30" s="58" t="s">
        <v>35</v>
      </c>
      <c r="I30" s="58" t="s">
        <v>535</v>
      </c>
      <c r="J30" s="58" t="s">
        <v>536</v>
      </c>
      <c r="L30" s="58" t="s">
        <v>157</v>
      </c>
      <c r="M30" s="58" t="s">
        <v>1411</v>
      </c>
      <c r="N30" s="58" t="s">
        <v>1871</v>
      </c>
    </row>
    <row r="31" spans="1:14">
      <c r="A31" s="58" t="s">
        <v>1872</v>
      </c>
      <c r="C31" s="58" t="s">
        <v>1873</v>
      </c>
      <c r="D31" s="58" t="s">
        <v>80</v>
      </c>
      <c r="E31" s="67">
        <v>2566</v>
      </c>
      <c r="F31" s="58" t="s">
        <v>201</v>
      </c>
      <c r="G31" s="58" t="s">
        <v>202</v>
      </c>
      <c r="H31" s="58" t="s">
        <v>1874</v>
      </c>
      <c r="I31" s="58" t="s">
        <v>1875</v>
      </c>
      <c r="J31" s="58" t="s">
        <v>106</v>
      </c>
      <c r="L31" s="58" t="s">
        <v>157</v>
      </c>
      <c r="M31" s="58" t="s">
        <v>1411</v>
      </c>
      <c r="N31" s="58" t="s">
        <v>1876</v>
      </c>
    </row>
    <row r="32" spans="1:14">
      <c r="A32" s="58" t="s">
        <v>1877</v>
      </c>
      <c r="C32" s="58" t="s">
        <v>1878</v>
      </c>
      <c r="D32" s="58" t="s">
        <v>41</v>
      </c>
      <c r="E32" s="67">
        <v>2566</v>
      </c>
      <c r="F32" s="58" t="s">
        <v>201</v>
      </c>
      <c r="G32" s="58" t="s">
        <v>202</v>
      </c>
      <c r="H32" s="58" t="s">
        <v>67</v>
      </c>
      <c r="I32" s="58" t="s">
        <v>1879</v>
      </c>
      <c r="J32" s="58" t="s">
        <v>69</v>
      </c>
      <c r="L32" s="58" t="s">
        <v>157</v>
      </c>
      <c r="M32" s="58" t="s">
        <v>1411</v>
      </c>
      <c r="N32" s="58" t="s">
        <v>1880</v>
      </c>
    </row>
    <row r="33" spans="1:14">
      <c r="A33" s="58" t="s">
        <v>1881</v>
      </c>
      <c r="C33" s="58" t="s">
        <v>1882</v>
      </c>
      <c r="D33" s="58" t="s">
        <v>28</v>
      </c>
      <c r="E33" s="67">
        <v>2566</v>
      </c>
      <c r="F33" s="58" t="s">
        <v>201</v>
      </c>
      <c r="G33" s="58" t="s">
        <v>202</v>
      </c>
      <c r="H33" s="58" t="s">
        <v>1884</v>
      </c>
      <c r="I33" s="58" t="s">
        <v>1883</v>
      </c>
      <c r="J33" s="58" t="s">
        <v>1885</v>
      </c>
      <c r="L33" s="58" t="s">
        <v>217</v>
      </c>
      <c r="M33" s="58" t="s">
        <v>1472</v>
      </c>
      <c r="N33" s="58" t="s">
        <v>1886</v>
      </c>
    </row>
    <row r="34" spans="1:14">
      <c r="A34" s="58" t="s">
        <v>1887</v>
      </c>
      <c r="C34" s="58" t="s">
        <v>1888</v>
      </c>
      <c r="D34" s="58" t="s">
        <v>41</v>
      </c>
      <c r="E34" s="67">
        <v>2566</v>
      </c>
      <c r="F34" s="58" t="s">
        <v>201</v>
      </c>
      <c r="G34" s="58" t="s">
        <v>202</v>
      </c>
      <c r="H34" s="58" t="s">
        <v>1884</v>
      </c>
      <c r="I34" s="58" t="s">
        <v>1883</v>
      </c>
      <c r="J34" s="58" t="s">
        <v>1885</v>
      </c>
      <c r="L34" s="58" t="s">
        <v>157</v>
      </c>
      <c r="M34" s="58" t="s">
        <v>1411</v>
      </c>
      <c r="N34" s="58" t="s">
        <v>1889</v>
      </c>
    </row>
    <row r="35" spans="1:14">
      <c r="A35" s="58" t="s">
        <v>1890</v>
      </c>
      <c r="C35" s="58" t="s">
        <v>1891</v>
      </c>
      <c r="D35" s="58" t="s">
        <v>88</v>
      </c>
      <c r="E35" s="67">
        <v>2566</v>
      </c>
      <c r="F35" s="58" t="s">
        <v>201</v>
      </c>
      <c r="G35" s="58" t="s">
        <v>202</v>
      </c>
      <c r="H35" s="58" t="s">
        <v>232</v>
      </c>
      <c r="I35" s="58" t="s">
        <v>226</v>
      </c>
      <c r="J35" s="58" t="s">
        <v>121</v>
      </c>
      <c r="L35" s="58" t="s">
        <v>157</v>
      </c>
      <c r="M35" s="58" t="s">
        <v>1417</v>
      </c>
      <c r="N35" s="58" t="s">
        <v>1892</v>
      </c>
    </row>
    <row r="36" spans="1:14">
      <c r="A36" s="58" t="s">
        <v>1893</v>
      </c>
      <c r="C36" s="58" t="s">
        <v>1232</v>
      </c>
      <c r="D36" s="58" t="s">
        <v>88</v>
      </c>
      <c r="E36" s="67">
        <v>2566</v>
      </c>
      <c r="F36" s="58" t="s">
        <v>201</v>
      </c>
      <c r="G36" s="58" t="s">
        <v>202</v>
      </c>
      <c r="H36" s="58" t="s">
        <v>232</v>
      </c>
      <c r="I36" s="58" t="s">
        <v>226</v>
      </c>
      <c r="J36" s="58" t="s">
        <v>121</v>
      </c>
      <c r="L36" s="58" t="s">
        <v>157</v>
      </c>
      <c r="M36" s="58" t="s">
        <v>1411</v>
      </c>
      <c r="N36" s="58" t="s">
        <v>1894</v>
      </c>
    </row>
    <row r="37" spans="1:14">
      <c r="A37" s="58" t="s">
        <v>1895</v>
      </c>
      <c r="C37" s="58" t="s">
        <v>1238</v>
      </c>
      <c r="D37" s="58" t="s">
        <v>88</v>
      </c>
      <c r="E37" s="67">
        <v>2566</v>
      </c>
      <c r="F37" s="58" t="s">
        <v>201</v>
      </c>
      <c r="G37" s="58" t="s">
        <v>202</v>
      </c>
      <c r="H37" s="58" t="s">
        <v>232</v>
      </c>
      <c r="I37" s="58" t="s">
        <v>226</v>
      </c>
      <c r="J37" s="58" t="s">
        <v>121</v>
      </c>
      <c r="L37" s="58" t="s">
        <v>157</v>
      </c>
      <c r="M37" s="58" t="s">
        <v>1411</v>
      </c>
      <c r="N37" s="58" t="s">
        <v>1896</v>
      </c>
    </row>
    <row r="38" spans="1:14">
      <c r="A38" s="58" t="s">
        <v>1897</v>
      </c>
      <c r="C38" s="58" t="s">
        <v>1898</v>
      </c>
      <c r="D38" s="58" t="s">
        <v>88</v>
      </c>
      <c r="E38" s="67">
        <v>2566</v>
      </c>
      <c r="F38" s="58" t="s">
        <v>201</v>
      </c>
      <c r="G38" s="58" t="s">
        <v>202</v>
      </c>
      <c r="H38" s="58" t="s">
        <v>225</v>
      </c>
      <c r="I38" s="58" t="s">
        <v>226</v>
      </c>
      <c r="J38" s="58" t="s">
        <v>121</v>
      </c>
      <c r="L38" s="58" t="s">
        <v>157</v>
      </c>
      <c r="M38" s="58" t="s">
        <v>1417</v>
      </c>
      <c r="N38" s="58" t="s">
        <v>1899</v>
      </c>
    </row>
    <row r="39" spans="1:14">
      <c r="A39" s="58" t="s">
        <v>1900</v>
      </c>
      <c r="C39" s="58" t="s">
        <v>1901</v>
      </c>
      <c r="D39" s="58" t="s">
        <v>88</v>
      </c>
      <c r="E39" s="67">
        <v>2566</v>
      </c>
      <c r="F39" s="58" t="s">
        <v>201</v>
      </c>
      <c r="G39" s="58" t="s">
        <v>210</v>
      </c>
      <c r="H39" s="58" t="s">
        <v>225</v>
      </c>
      <c r="I39" s="58" t="s">
        <v>226</v>
      </c>
      <c r="J39" s="58" t="s">
        <v>121</v>
      </c>
      <c r="L39" s="58" t="s">
        <v>157</v>
      </c>
      <c r="M39" s="58" t="s">
        <v>1432</v>
      </c>
      <c r="N39" s="58" t="s">
        <v>1902</v>
      </c>
    </row>
    <row r="40" spans="1:14">
      <c r="A40" s="58" t="s">
        <v>1903</v>
      </c>
      <c r="C40" s="58" t="s">
        <v>603</v>
      </c>
      <c r="D40" s="58" t="s">
        <v>88</v>
      </c>
      <c r="E40" s="67">
        <v>2566</v>
      </c>
      <c r="F40" s="58" t="s">
        <v>201</v>
      </c>
      <c r="G40" s="58" t="s">
        <v>202</v>
      </c>
      <c r="H40" s="58" t="s">
        <v>232</v>
      </c>
      <c r="I40" s="58" t="s">
        <v>226</v>
      </c>
      <c r="J40" s="58" t="s">
        <v>121</v>
      </c>
      <c r="L40" s="58" t="s">
        <v>157</v>
      </c>
      <c r="M40" s="58" t="s">
        <v>1411</v>
      </c>
      <c r="N40" s="58" t="s">
        <v>1904</v>
      </c>
    </row>
    <row r="41" spans="1:14">
      <c r="A41" s="58" t="s">
        <v>1905</v>
      </c>
      <c r="C41" s="58" t="s">
        <v>1906</v>
      </c>
      <c r="D41" s="58" t="s">
        <v>80</v>
      </c>
      <c r="E41" s="67">
        <v>2566</v>
      </c>
      <c r="F41" s="58" t="s">
        <v>201</v>
      </c>
      <c r="G41" s="58" t="s">
        <v>202</v>
      </c>
      <c r="H41" s="58" t="s">
        <v>250</v>
      </c>
      <c r="I41" s="58" t="s">
        <v>226</v>
      </c>
      <c r="J41" s="58" t="s">
        <v>121</v>
      </c>
      <c r="L41" s="58" t="s">
        <v>157</v>
      </c>
      <c r="M41" s="58" t="s">
        <v>1411</v>
      </c>
      <c r="N41" s="58" t="s">
        <v>1907</v>
      </c>
    </row>
    <row r="42" spans="1:14">
      <c r="A42" s="58" t="s">
        <v>1908</v>
      </c>
      <c r="C42" s="58" t="s">
        <v>1909</v>
      </c>
      <c r="D42" s="58" t="s">
        <v>80</v>
      </c>
      <c r="E42" s="67">
        <v>2566</v>
      </c>
      <c r="F42" s="58" t="s">
        <v>201</v>
      </c>
      <c r="G42" s="58" t="s">
        <v>202</v>
      </c>
      <c r="H42" s="58" t="s">
        <v>250</v>
      </c>
      <c r="I42" s="58" t="s">
        <v>226</v>
      </c>
      <c r="J42" s="58" t="s">
        <v>121</v>
      </c>
      <c r="L42" s="58" t="s">
        <v>157</v>
      </c>
      <c r="M42" s="58" t="s">
        <v>1411</v>
      </c>
      <c r="N42" s="58" t="s">
        <v>1910</v>
      </c>
    </row>
    <row r="43" spans="1:14">
      <c r="A43" s="58" t="s">
        <v>1911</v>
      </c>
      <c r="C43" s="58" t="s">
        <v>541</v>
      </c>
      <c r="D43" s="58" t="s">
        <v>80</v>
      </c>
      <c r="E43" s="67">
        <v>2566</v>
      </c>
      <c r="F43" s="58" t="s">
        <v>201</v>
      </c>
      <c r="G43" s="58" t="s">
        <v>202</v>
      </c>
      <c r="H43" s="58" t="s">
        <v>250</v>
      </c>
      <c r="I43" s="58" t="s">
        <v>226</v>
      </c>
      <c r="J43" s="58" t="s">
        <v>121</v>
      </c>
      <c r="L43" s="58" t="s">
        <v>157</v>
      </c>
      <c r="M43" s="58" t="s">
        <v>1411</v>
      </c>
      <c r="N43" s="58" t="s">
        <v>1912</v>
      </c>
    </row>
    <row r="44" spans="1:14">
      <c r="A44" s="58" t="s">
        <v>1913</v>
      </c>
      <c r="C44" s="58" t="s">
        <v>1914</v>
      </c>
      <c r="D44" s="58" t="s">
        <v>80</v>
      </c>
      <c r="E44" s="67">
        <v>2566</v>
      </c>
      <c r="F44" s="58" t="s">
        <v>201</v>
      </c>
      <c r="G44" s="58" t="s">
        <v>202</v>
      </c>
      <c r="H44" s="58" t="s">
        <v>250</v>
      </c>
      <c r="I44" s="58" t="s">
        <v>226</v>
      </c>
      <c r="J44" s="58" t="s">
        <v>121</v>
      </c>
      <c r="L44" s="58" t="s">
        <v>157</v>
      </c>
      <c r="M44" s="58" t="s">
        <v>1411</v>
      </c>
      <c r="N44" s="58" t="s">
        <v>1915</v>
      </c>
    </row>
    <row r="45" spans="1:14">
      <c r="A45" s="58" t="s">
        <v>1916</v>
      </c>
      <c r="C45" s="58" t="s">
        <v>1177</v>
      </c>
      <c r="D45" s="58" t="s">
        <v>88</v>
      </c>
      <c r="E45" s="67">
        <v>2566</v>
      </c>
      <c r="F45" s="58" t="s">
        <v>201</v>
      </c>
      <c r="G45" s="58" t="s">
        <v>202</v>
      </c>
      <c r="H45" s="58" t="s">
        <v>225</v>
      </c>
      <c r="I45" s="58" t="s">
        <v>226</v>
      </c>
      <c r="J45" s="58" t="s">
        <v>121</v>
      </c>
      <c r="L45" s="58" t="s">
        <v>157</v>
      </c>
      <c r="M45" s="58" t="s">
        <v>1432</v>
      </c>
      <c r="N45" s="58" t="s">
        <v>1917</v>
      </c>
    </row>
    <row r="46" spans="1:14">
      <c r="A46" s="58" t="s">
        <v>1918</v>
      </c>
      <c r="C46" s="58" t="s">
        <v>1919</v>
      </c>
      <c r="D46" s="58" t="s">
        <v>88</v>
      </c>
      <c r="E46" s="67">
        <v>2566</v>
      </c>
      <c r="F46" s="58" t="s">
        <v>201</v>
      </c>
      <c r="G46" s="58" t="s">
        <v>202</v>
      </c>
      <c r="H46" s="58" t="s">
        <v>225</v>
      </c>
      <c r="I46" s="58" t="s">
        <v>226</v>
      </c>
      <c r="J46" s="58" t="s">
        <v>121</v>
      </c>
      <c r="L46" s="58" t="s">
        <v>157</v>
      </c>
      <c r="M46" s="58" t="s">
        <v>1432</v>
      </c>
      <c r="N46" s="58" t="s">
        <v>1920</v>
      </c>
    </row>
    <row r="47" spans="1:14">
      <c r="A47" s="58" t="s">
        <v>1921</v>
      </c>
      <c r="C47" s="58" t="s">
        <v>1922</v>
      </c>
      <c r="D47" s="58" t="s">
        <v>88</v>
      </c>
      <c r="E47" s="67">
        <v>2566</v>
      </c>
      <c r="F47" s="58" t="s">
        <v>201</v>
      </c>
      <c r="G47" s="58" t="s">
        <v>210</v>
      </c>
      <c r="H47" s="58" t="s">
        <v>225</v>
      </c>
      <c r="I47" s="58" t="s">
        <v>226</v>
      </c>
      <c r="J47" s="58" t="s">
        <v>121</v>
      </c>
      <c r="L47" s="58" t="s">
        <v>157</v>
      </c>
      <c r="M47" s="58" t="s">
        <v>1432</v>
      </c>
      <c r="N47" s="58" t="s">
        <v>1923</v>
      </c>
    </row>
    <row r="48" spans="1:14">
      <c r="A48" s="58" t="s">
        <v>1924</v>
      </c>
      <c r="C48" s="58" t="s">
        <v>1925</v>
      </c>
      <c r="D48" s="58" t="s">
        <v>88</v>
      </c>
      <c r="E48" s="67">
        <v>2566</v>
      </c>
      <c r="F48" s="58" t="s">
        <v>201</v>
      </c>
      <c r="G48" s="58" t="s">
        <v>210</v>
      </c>
      <c r="H48" s="58" t="s">
        <v>225</v>
      </c>
      <c r="I48" s="58" t="s">
        <v>226</v>
      </c>
      <c r="J48" s="58" t="s">
        <v>121</v>
      </c>
      <c r="L48" s="58" t="s">
        <v>157</v>
      </c>
      <c r="M48" s="58" t="s">
        <v>1432</v>
      </c>
      <c r="N48" s="58" t="s">
        <v>1926</v>
      </c>
    </row>
    <row r="49" spans="1:14">
      <c r="A49" s="58" t="s">
        <v>1927</v>
      </c>
      <c r="C49" s="58" t="s">
        <v>1928</v>
      </c>
      <c r="D49" s="58" t="s">
        <v>88</v>
      </c>
      <c r="E49" s="67">
        <v>2566</v>
      </c>
      <c r="F49" s="58" t="s">
        <v>201</v>
      </c>
      <c r="G49" s="58" t="s">
        <v>202</v>
      </c>
      <c r="H49" s="58" t="s">
        <v>225</v>
      </c>
      <c r="I49" s="58" t="s">
        <v>226</v>
      </c>
      <c r="J49" s="58" t="s">
        <v>121</v>
      </c>
      <c r="L49" s="58" t="s">
        <v>157</v>
      </c>
      <c r="M49" s="58" t="s">
        <v>1432</v>
      </c>
      <c r="N49" s="58" t="s">
        <v>1929</v>
      </c>
    </row>
    <row r="50" spans="1:14">
      <c r="A50" s="58" t="s">
        <v>1930</v>
      </c>
      <c r="C50" s="58" t="s">
        <v>1931</v>
      </c>
      <c r="D50" s="58" t="s">
        <v>88</v>
      </c>
      <c r="E50" s="67">
        <v>2566</v>
      </c>
      <c r="F50" s="58" t="s">
        <v>201</v>
      </c>
      <c r="G50" s="58" t="s">
        <v>202</v>
      </c>
      <c r="H50" s="58" t="s">
        <v>225</v>
      </c>
      <c r="I50" s="58" t="s">
        <v>226</v>
      </c>
      <c r="J50" s="58" t="s">
        <v>121</v>
      </c>
      <c r="L50" s="58" t="s">
        <v>157</v>
      </c>
      <c r="M50" s="58" t="s">
        <v>1432</v>
      </c>
      <c r="N50" s="58" t="s">
        <v>1932</v>
      </c>
    </row>
    <row r="51" spans="1:14">
      <c r="A51" s="58" t="s">
        <v>1933</v>
      </c>
      <c r="C51" s="58" t="s">
        <v>1934</v>
      </c>
      <c r="D51" s="58" t="s">
        <v>88</v>
      </c>
      <c r="E51" s="67">
        <v>2566</v>
      </c>
      <c r="F51" s="58" t="s">
        <v>201</v>
      </c>
      <c r="G51" s="58" t="s">
        <v>202</v>
      </c>
      <c r="H51" s="58" t="s">
        <v>225</v>
      </c>
      <c r="I51" s="58" t="s">
        <v>226</v>
      </c>
      <c r="J51" s="58" t="s">
        <v>121</v>
      </c>
      <c r="L51" s="58" t="s">
        <v>157</v>
      </c>
      <c r="M51" s="58" t="s">
        <v>1432</v>
      </c>
      <c r="N51" s="58" t="s">
        <v>1935</v>
      </c>
    </row>
    <row r="52" spans="1:14">
      <c r="A52" s="58" t="s">
        <v>1936</v>
      </c>
      <c r="C52" s="58" t="s">
        <v>1055</v>
      </c>
      <c r="D52" s="58" t="s">
        <v>88</v>
      </c>
      <c r="E52" s="67">
        <v>2566</v>
      </c>
      <c r="F52" s="58" t="s">
        <v>163</v>
      </c>
      <c r="G52" s="58" t="s">
        <v>325</v>
      </c>
      <c r="H52" s="58" t="s">
        <v>225</v>
      </c>
      <c r="I52" s="58" t="s">
        <v>226</v>
      </c>
      <c r="J52" s="58" t="s">
        <v>121</v>
      </c>
      <c r="L52" s="58" t="s">
        <v>157</v>
      </c>
      <c r="M52" s="58" t="s">
        <v>1432</v>
      </c>
      <c r="N52" s="58" t="s">
        <v>1937</v>
      </c>
    </row>
    <row r="53" spans="1:14">
      <c r="A53" s="58" t="s">
        <v>1938</v>
      </c>
      <c r="C53" s="58" t="s">
        <v>1052</v>
      </c>
      <c r="D53" s="58" t="s">
        <v>88</v>
      </c>
      <c r="E53" s="67">
        <v>2566</v>
      </c>
      <c r="F53" s="58" t="s">
        <v>163</v>
      </c>
      <c r="G53" s="58" t="s">
        <v>325</v>
      </c>
      <c r="H53" s="58" t="s">
        <v>225</v>
      </c>
      <c r="I53" s="58" t="s">
        <v>226</v>
      </c>
      <c r="J53" s="58" t="s">
        <v>121</v>
      </c>
      <c r="L53" s="58" t="s">
        <v>157</v>
      </c>
      <c r="M53" s="58" t="s">
        <v>1432</v>
      </c>
      <c r="N53" s="58" t="s">
        <v>1939</v>
      </c>
    </row>
    <row r="54" spans="1:14">
      <c r="A54" s="58" t="s">
        <v>1940</v>
      </c>
      <c r="C54" s="58" t="s">
        <v>1941</v>
      </c>
      <c r="D54" s="58" t="s">
        <v>88</v>
      </c>
      <c r="E54" s="67">
        <v>2566</v>
      </c>
      <c r="F54" s="58" t="s">
        <v>431</v>
      </c>
      <c r="G54" s="58" t="s">
        <v>325</v>
      </c>
      <c r="H54" s="58" t="s">
        <v>225</v>
      </c>
      <c r="I54" s="58" t="s">
        <v>226</v>
      </c>
      <c r="J54" s="58" t="s">
        <v>121</v>
      </c>
      <c r="L54" s="58" t="s">
        <v>157</v>
      </c>
      <c r="M54" s="58" t="s">
        <v>1432</v>
      </c>
      <c r="N54" s="58" t="s">
        <v>1942</v>
      </c>
    </row>
    <row r="55" spans="1:14">
      <c r="A55" s="58" t="s">
        <v>1943</v>
      </c>
      <c r="C55" s="58" t="s">
        <v>1944</v>
      </c>
      <c r="D55" s="58" t="s">
        <v>88</v>
      </c>
      <c r="E55" s="67">
        <v>2566</v>
      </c>
      <c r="F55" s="58" t="s">
        <v>201</v>
      </c>
      <c r="G55" s="58" t="s">
        <v>202</v>
      </c>
      <c r="H55" s="58" t="s">
        <v>746</v>
      </c>
      <c r="I55" s="58" t="s">
        <v>515</v>
      </c>
      <c r="J55" s="58" t="s">
        <v>121</v>
      </c>
      <c r="L55" s="58" t="s">
        <v>177</v>
      </c>
      <c r="M55" s="58" t="s">
        <v>1503</v>
      </c>
      <c r="N55" s="58" t="s">
        <v>1945</v>
      </c>
    </row>
    <row r="56" spans="1:14" hidden="1">
      <c r="A56" s="58" t="s">
        <v>1946</v>
      </c>
      <c r="C56" s="58" t="s">
        <v>348</v>
      </c>
      <c r="D56" s="58" t="s">
        <v>88</v>
      </c>
      <c r="E56" s="67">
        <v>2566</v>
      </c>
      <c r="F56" s="58" t="s">
        <v>201</v>
      </c>
      <c r="G56" s="58" t="s">
        <v>202</v>
      </c>
      <c r="H56" s="58" t="s">
        <v>225</v>
      </c>
      <c r="I56" s="58" t="s">
        <v>226</v>
      </c>
      <c r="J56" s="58" t="s">
        <v>121</v>
      </c>
      <c r="K56" s="58" t="s">
        <v>1947</v>
      </c>
      <c r="L56" s="58" t="s">
        <v>157</v>
      </c>
      <c r="M56" s="58" t="s">
        <v>1417</v>
      </c>
      <c r="N56" s="58" t="s">
        <v>1948</v>
      </c>
    </row>
    <row r="57" spans="1:14">
      <c r="A57" s="58" t="s">
        <v>1949</v>
      </c>
      <c r="C57" s="58" t="s">
        <v>1950</v>
      </c>
      <c r="D57" s="58" t="s">
        <v>88</v>
      </c>
      <c r="E57" s="67">
        <v>2566</v>
      </c>
      <c r="F57" s="58" t="s">
        <v>1951</v>
      </c>
      <c r="G57" s="58" t="s">
        <v>1951</v>
      </c>
      <c r="H57" s="58" t="s">
        <v>250</v>
      </c>
      <c r="I57" s="58" t="s">
        <v>226</v>
      </c>
      <c r="J57" s="58" t="s">
        <v>121</v>
      </c>
      <c r="L57" s="58" t="s">
        <v>157</v>
      </c>
      <c r="M57" s="58" t="s">
        <v>1432</v>
      </c>
      <c r="N57" s="58" t="s">
        <v>1952</v>
      </c>
    </row>
    <row r="58" spans="1:14">
      <c r="A58" s="58" t="s">
        <v>1953</v>
      </c>
      <c r="C58" s="58" t="s">
        <v>1954</v>
      </c>
      <c r="D58" s="58" t="s">
        <v>88</v>
      </c>
      <c r="E58" s="67">
        <v>2566</v>
      </c>
      <c r="F58" s="58" t="s">
        <v>1955</v>
      </c>
      <c r="G58" s="58" t="s">
        <v>202</v>
      </c>
      <c r="H58" s="58" t="s">
        <v>1956</v>
      </c>
      <c r="I58" s="58" t="s">
        <v>105</v>
      </c>
      <c r="J58" s="58" t="s">
        <v>106</v>
      </c>
      <c r="L58" s="58" t="s">
        <v>217</v>
      </c>
      <c r="M58" s="58" t="s">
        <v>1472</v>
      </c>
      <c r="N58" s="58" t="s">
        <v>1957</v>
      </c>
    </row>
    <row r="59" spans="1:14">
      <c r="A59" s="58" t="s">
        <v>1958</v>
      </c>
      <c r="C59" s="58" t="s">
        <v>1959</v>
      </c>
      <c r="D59" s="58" t="s">
        <v>88</v>
      </c>
      <c r="E59" s="67">
        <v>2566</v>
      </c>
      <c r="F59" s="58" t="s">
        <v>1951</v>
      </c>
      <c r="G59" s="58" t="s">
        <v>1951</v>
      </c>
      <c r="H59" s="58" t="s">
        <v>250</v>
      </c>
      <c r="I59" s="58" t="s">
        <v>226</v>
      </c>
      <c r="J59" s="58" t="s">
        <v>121</v>
      </c>
      <c r="L59" s="58" t="s">
        <v>157</v>
      </c>
      <c r="M59" s="58" t="s">
        <v>1432</v>
      </c>
      <c r="N59" s="58" t="s">
        <v>1960</v>
      </c>
    </row>
    <row r="60" spans="1:14">
      <c r="A60" s="58" t="s">
        <v>1961</v>
      </c>
      <c r="C60" s="58" t="s">
        <v>1962</v>
      </c>
      <c r="D60" s="58" t="s">
        <v>88</v>
      </c>
      <c r="E60" s="67">
        <v>2566</v>
      </c>
      <c r="F60" s="58" t="s">
        <v>163</v>
      </c>
      <c r="G60" s="58" t="s">
        <v>325</v>
      </c>
      <c r="H60" s="58" t="s">
        <v>225</v>
      </c>
      <c r="I60" s="58" t="s">
        <v>226</v>
      </c>
      <c r="J60" s="58" t="s">
        <v>121</v>
      </c>
      <c r="L60" s="58" t="s">
        <v>157</v>
      </c>
      <c r="M60" s="58" t="s">
        <v>1432</v>
      </c>
      <c r="N60" s="58" t="s">
        <v>1963</v>
      </c>
    </row>
    <row r="61" spans="1:14">
      <c r="A61" s="58" t="s">
        <v>1964</v>
      </c>
      <c r="C61" s="58" t="s">
        <v>1316</v>
      </c>
      <c r="D61" s="58" t="s">
        <v>88</v>
      </c>
      <c r="E61" s="67">
        <v>2566</v>
      </c>
      <c r="F61" s="58" t="s">
        <v>209</v>
      </c>
      <c r="G61" s="58" t="s">
        <v>325</v>
      </c>
      <c r="H61" s="58" t="s">
        <v>225</v>
      </c>
      <c r="I61" s="58" t="s">
        <v>226</v>
      </c>
      <c r="J61" s="58" t="s">
        <v>121</v>
      </c>
      <c r="L61" s="58" t="s">
        <v>157</v>
      </c>
      <c r="M61" s="58" t="s">
        <v>1432</v>
      </c>
      <c r="N61" s="58" t="s">
        <v>1965</v>
      </c>
    </row>
  </sheetData>
  <autoFilter ref="C2:N61" xr:uid="{FBD835F6-06E7-4CFF-9776-4C3089F7DEC7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C447-6825-46DA-8E1A-E79900D13AA3}">
  <sheetPr filterMode="1"/>
  <dimension ref="A1:Q39"/>
  <sheetViews>
    <sheetView zoomScale="40" zoomScaleNormal="40" workbookViewId="0">
      <selection activeCell="N26" sqref="N26"/>
    </sheetView>
  </sheetViews>
  <sheetFormatPr defaultColWidth="9" defaultRowHeight="14.25"/>
  <cols>
    <col min="1" max="2" width="20.33203125" style="58" customWidth="1"/>
    <col min="3" max="4" width="54" style="58" customWidth="1"/>
    <col min="5" max="5" width="13.46484375" style="58" customWidth="1"/>
    <col min="6" max="6" width="28.33203125" style="58" customWidth="1"/>
    <col min="7" max="7" width="27" style="58" customWidth="1"/>
    <col min="8" max="9" width="54" style="58" customWidth="1"/>
    <col min="10" max="10" width="47.33203125" style="58" customWidth="1"/>
    <col min="11" max="11" width="54" style="58" customWidth="1"/>
    <col min="12" max="12" width="13.46484375" style="58" customWidth="1"/>
    <col min="13" max="13" width="16.1328125" style="58" customWidth="1"/>
    <col min="14" max="14" width="54" style="58" customWidth="1"/>
    <col min="15" max="15" width="9" style="58"/>
    <col min="16" max="16" width="33.6640625" style="58" customWidth="1"/>
    <col min="17" max="17" width="28.33203125" style="58" customWidth="1"/>
    <col min="18" max="16384" width="9" style="58"/>
  </cols>
  <sheetData>
    <row r="1" spans="1:17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P1" s="68"/>
      <c r="Q1" s="68"/>
    </row>
    <row r="2" spans="1:17">
      <c r="A2" s="66" t="s">
        <v>2</v>
      </c>
      <c r="B2" s="66"/>
      <c r="C2" s="66" t="s">
        <v>3</v>
      </c>
      <c r="D2" s="66" t="s">
        <v>7</v>
      </c>
      <c r="E2" s="66" t="s">
        <v>1371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1408</v>
      </c>
      <c r="P2" s="66" t="s">
        <v>1406</v>
      </c>
      <c r="Q2" s="66" t="s">
        <v>1407</v>
      </c>
    </row>
    <row r="3" spans="1:17">
      <c r="A3" s="58" t="s">
        <v>1966</v>
      </c>
      <c r="C3" s="58" t="s">
        <v>917</v>
      </c>
      <c r="D3" s="58" t="s">
        <v>88</v>
      </c>
      <c r="E3" s="67">
        <v>2567</v>
      </c>
      <c r="F3" s="58" t="s">
        <v>583</v>
      </c>
      <c r="G3" s="58" t="s">
        <v>913</v>
      </c>
      <c r="H3" s="58" t="s">
        <v>746</v>
      </c>
      <c r="I3" s="58" t="s">
        <v>515</v>
      </c>
      <c r="J3" s="58" t="s">
        <v>121</v>
      </c>
      <c r="K3" s="58" t="s">
        <v>1967</v>
      </c>
      <c r="L3" s="58" t="s">
        <v>177</v>
      </c>
      <c r="M3" s="58" t="s">
        <v>1414</v>
      </c>
      <c r="N3" s="58" t="s">
        <v>1968</v>
      </c>
      <c r="P3" s="58" t="s">
        <v>909</v>
      </c>
      <c r="Q3" s="58" t="s">
        <v>910</v>
      </c>
    </row>
    <row r="4" spans="1:17">
      <c r="A4" s="58" t="s">
        <v>1969</v>
      </c>
      <c r="C4" s="58" t="s">
        <v>1970</v>
      </c>
      <c r="D4" s="58" t="s">
        <v>88</v>
      </c>
      <c r="E4" s="67">
        <v>2567</v>
      </c>
      <c r="F4" s="58" t="s">
        <v>583</v>
      </c>
      <c r="G4" s="58" t="s">
        <v>913</v>
      </c>
      <c r="H4" s="58" t="s">
        <v>225</v>
      </c>
      <c r="I4" s="58" t="s">
        <v>226</v>
      </c>
      <c r="J4" s="58" t="s">
        <v>121</v>
      </c>
      <c r="K4" s="58" t="s">
        <v>1967</v>
      </c>
      <c r="L4" s="58" t="s">
        <v>157</v>
      </c>
      <c r="M4" s="58" t="s">
        <v>1417</v>
      </c>
      <c r="N4" s="58" t="s">
        <v>1971</v>
      </c>
      <c r="P4" s="58" t="s">
        <v>901</v>
      </c>
      <c r="Q4" s="58" t="s">
        <v>915</v>
      </c>
    </row>
    <row r="5" spans="1:17" hidden="1">
      <c r="A5" s="58" t="s">
        <v>1972</v>
      </c>
      <c r="C5" s="58" t="s">
        <v>181</v>
      </c>
      <c r="D5" s="58" t="s">
        <v>41</v>
      </c>
      <c r="E5" s="67">
        <v>2567</v>
      </c>
      <c r="F5" s="58" t="s">
        <v>583</v>
      </c>
      <c r="G5" s="58" t="s">
        <v>913</v>
      </c>
      <c r="H5" s="58" t="s">
        <v>126</v>
      </c>
      <c r="I5" s="58" t="s">
        <v>127</v>
      </c>
      <c r="J5" s="58" t="s">
        <v>69</v>
      </c>
      <c r="K5" s="58" t="s">
        <v>1973</v>
      </c>
      <c r="L5" s="58" t="s">
        <v>157</v>
      </c>
      <c r="M5" s="58" t="s">
        <v>1411</v>
      </c>
      <c r="N5" s="58" t="s">
        <v>1974</v>
      </c>
      <c r="P5" s="58" t="s">
        <v>901</v>
      </c>
      <c r="Q5" s="58" t="s">
        <v>902</v>
      </c>
    </row>
    <row r="6" spans="1:17">
      <c r="A6" s="58" t="s">
        <v>1975</v>
      </c>
      <c r="C6" s="58" t="s">
        <v>1976</v>
      </c>
      <c r="D6" s="58" t="s">
        <v>88</v>
      </c>
      <c r="E6" s="67">
        <v>2567</v>
      </c>
      <c r="F6" s="58" t="s">
        <v>583</v>
      </c>
      <c r="G6" s="58" t="s">
        <v>913</v>
      </c>
      <c r="H6" s="58" t="s">
        <v>1977</v>
      </c>
      <c r="I6" s="58" t="s">
        <v>105</v>
      </c>
      <c r="J6" s="58" t="s">
        <v>106</v>
      </c>
      <c r="K6" s="58" t="s">
        <v>1967</v>
      </c>
      <c r="L6" s="58" t="s">
        <v>177</v>
      </c>
      <c r="M6" s="58" t="s">
        <v>1504</v>
      </c>
      <c r="N6" s="58" t="s">
        <v>1978</v>
      </c>
      <c r="P6" s="58" t="s">
        <v>909</v>
      </c>
      <c r="Q6" s="58" t="s">
        <v>2050</v>
      </c>
    </row>
    <row r="7" spans="1:17" hidden="1">
      <c r="A7" s="58" t="s">
        <v>1979</v>
      </c>
      <c r="C7" s="58" t="s">
        <v>1980</v>
      </c>
      <c r="D7" s="58" t="s">
        <v>41</v>
      </c>
      <c r="E7" s="67">
        <v>2567</v>
      </c>
      <c r="F7" s="58" t="s">
        <v>583</v>
      </c>
      <c r="G7" s="58" t="s">
        <v>913</v>
      </c>
      <c r="H7" s="58" t="s">
        <v>1981</v>
      </c>
      <c r="I7" s="58" t="s">
        <v>1982</v>
      </c>
      <c r="J7" s="58" t="s">
        <v>60</v>
      </c>
      <c r="K7" s="58" t="s">
        <v>1973</v>
      </c>
      <c r="L7" s="58" t="s">
        <v>157</v>
      </c>
      <c r="M7" s="58" t="s">
        <v>1411</v>
      </c>
      <c r="N7" s="58" t="s">
        <v>1983</v>
      </c>
      <c r="P7" s="58" t="s">
        <v>901</v>
      </c>
      <c r="Q7" s="58" t="s">
        <v>902</v>
      </c>
    </row>
    <row r="8" spans="1:17">
      <c r="A8" s="58" t="s">
        <v>1984</v>
      </c>
      <c r="C8" s="58" t="s">
        <v>1985</v>
      </c>
      <c r="D8" s="58" t="s">
        <v>41</v>
      </c>
      <c r="E8" s="67">
        <v>2567</v>
      </c>
      <c r="F8" s="58" t="s">
        <v>583</v>
      </c>
      <c r="G8" s="58" t="s">
        <v>913</v>
      </c>
      <c r="H8" s="58" t="s">
        <v>126</v>
      </c>
      <c r="I8" s="58" t="s">
        <v>127</v>
      </c>
      <c r="J8" s="58" t="s">
        <v>69</v>
      </c>
      <c r="L8" s="58" t="s">
        <v>157</v>
      </c>
      <c r="M8" s="58" t="s">
        <v>1432</v>
      </c>
      <c r="N8" s="58" t="s">
        <v>1986</v>
      </c>
      <c r="P8" s="58" t="s">
        <v>2051</v>
      </c>
      <c r="Q8" s="58" t="s">
        <v>2052</v>
      </c>
    </row>
    <row r="9" spans="1:17">
      <c r="A9" s="58" t="s">
        <v>1987</v>
      </c>
      <c r="C9" s="58" t="s">
        <v>1988</v>
      </c>
      <c r="D9" s="58" t="s">
        <v>41</v>
      </c>
      <c r="E9" s="67">
        <v>2567</v>
      </c>
      <c r="F9" s="58" t="s">
        <v>583</v>
      </c>
      <c r="G9" s="58" t="s">
        <v>913</v>
      </c>
      <c r="H9" s="58" t="s">
        <v>126</v>
      </c>
      <c r="I9" s="58" t="s">
        <v>127</v>
      </c>
      <c r="J9" s="58" t="s">
        <v>69</v>
      </c>
      <c r="L9" s="58" t="s">
        <v>157</v>
      </c>
      <c r="M9" s="58" t="s">
        <v>1432</v>
      </c>
      <c r="N9" s="58" t="s">
        <v>1989</v>
      </c>
      <c r="P9" s="58" t="s">
        <v>2051</v>
      </c>
      <c r="Q9" s="58" t="s">
        <v>2052</v>
      </c>
    </row>
    <row r="10" spans="1:17">
      <c r="A10" s="58" t="s">
        <v>1990</v>
      </c>
      <c r="C10" s="58" t="s">
        <v>1991</v>
      </c>
      <c r="D10" s="58" t="s">
        <v>41</v>
      </c>
      <c r="E10" s="67">
        <v>2567</v>
      </c>
      <c r="F10" s="58" t="s">
        <v>583</v>
      </c>
      <c r="G10" s="58" t="s">
        <v>913</v>
      </c>
      <c r="H10" s="58" t="s">
        <v>126</v>
      </c>
      <c r="I10" s="58" t="s">
        <v>127</v>
      </c>
      <c r="J10" s="58" t="s">
        <v>69</v>
      </c>
      <c r="L10" s="58" t="s">
        <v>157</v>
      </c>
      <c r="M10" s="58" t="s">
        <v>1432</v>
      </c>
      <c r="N10" s="58" t="s">
        <v>1992</v>
      </c>
      <c r="P10" s="58" t="s">
        <v>2051</v>
      </c>
      <c r="Q10" s="58" t="s">
        <v>2052</v>
      </c>
    </row>
    <row r="11" spans="1:17">
      <c r="A11" s="58" t="s">
        <v>1993</v>
      </c>
      <c r="C11" s="58" t="s">
        <v>1994</v>
      </c>
      <c r="D11" s="58" t="s">
        <v>88</v>
      </c>
      <c r="E11" s="67">
        <v>2567</v>
      </c>
      <c r="F11" s="58" t="s">
        <v>583</v>
      </c>
      <c r="G11" s="58" t="s">
        <v>1145</v>
      </c>
      <c r="H11" s="58" t="s">
        <v>90</v>
      </c>
      <c r="I11" s="58" t="s">
        <v>91</v>
      </c>
      <c r="J11" s="58" t="s">
        <v>92</v>
      </c>
      <c r="L11" s="58" t="s">
        <v>157</v>
      </c>
      <c r="M11" s="58" t="s">
        <v>1432</v>
      </c>
      <c r="N11" s="58" t="s">
        <v>1995</v>
      </c>
      <c r="P11" s="58" t="s">
        <v>2051</v>
      </c>
      <c r="Q11" s="58" t="s">
        <v>2052</v>
      </c>
    </row>
    <row r="12" spans="1:17">
      <c r="A12" s="58" t="s">
        <v>1996</v>
      </c>
      <c r="C12" s="58" t="s">
        <v>1997</v>
      </c>
      <c r="D12" s="58" t="s">
        <v>28</v>
      </c>
      <c r="E12" s="67">
        <v>2567</v>
      </c>
      <c r="F12" s="58" t="s">
        <v>583</v>
      </c>
      <c r="G12" s="58" t="s">
        <v>913</v>
      </c>
      <c r="H12" s="58" t="s">
        <v>35</v>
      </c>
      <c r="I12" s="58" t="s">
        <v>999</v>
      </c>
      <c r="J12" s="58" t="s">
        <v>1000</v>
      </c>
      <c r="L12" s="58" t="s">
        <v>177</v>
      </c>
      <c r="M12" s="58" t="s">
        <v>1504</v>
      </c>
      <c r="N12" s="58" t="s">
        <v>1998</v>
      </c>
      <c r="P12" s="58" t="s">
        <v>2053</v>
      </c>
      <c r="Q12" s="58" t="s">
        <v>2054</v>
      </c>
    </row>
    <row r="13" spans="1:17">
      <c r="A13" s="58" t="s">
        <v>1999</v>
      </c>
      <c r="C13" s="58" t="s">
        <v>2000</v>
      </c>
      <c r="D13" s="58" t="s">
        <v>41</v>
      </c>
      <c r="E13" s="67">
        <v>2567</v>
      </c>
      <c r="F13" s="58" t="s">
        <v>583</v>
      </c>
      <c r="G13" s="58" t="s">
        <v>913</v>
      </c>
      <c r="H13" s="58" t="s">
        <v>1981</v>
      </c>
      <c r="I13" s="58" t="s">
        <v>1982</v>
      </c>
      <c r="J13" s="58" t="s">
        <v>60</v>
      </c>
      <c r="L13" s="58" t="s">
        <v>157</v>
      </c>
      <c r="M13" s="58" t="s">
        <v>1432</v>
      </c>
      <c r="N13" s="58" t="s">
        <v>2001</v>
      </c>
      <c r="P13" s="58" t="s">
        <v>2051</v>
      </c>
      <c r="Q13" s="58" t="s">
        <v>2052</v>
      </c>
    </row>
    <row r="14" spans="1:17">
      <c r="A14" s="58" t="s">
        <v>2002</v>
      </c>
      <c r="C14" s="58" t="s">
        <v>2003</v>
      </c>
      <c r="D14" s="58" t="s">
        <v>88</v>
      </c>
      <c r="E14" s="67">
        <v>2567</v>
      </c>
      <c r="F14" s="58" t="s">
        <v>583</v>
      </c>
      <c r="G14" s="58" t="s">
        <v>913</v>
      </c>
      <c r="H14" s="58" t="s">
        <v>232</v>
      </c>
      <c r="I14" s="58" t="s">
        <v>226</v>
      </c>
      <c r="J14" s="58" t="s">
        <v>121</v>
      </c>
      <c r="L14" s="58" t="s">
        <v>157</v>
      </c>
      <c r="M14" s="58" t="s">
        <v>1502</v>
      </c>
      <c r="N14" s="58" t="s">
        <v>2004</v>
      </c>
      <c r="P14" s="58" t="s">
        <v>2051</v>
      </c>
      <c r="Q14" s="58" t="s">
        <v>2055</v>
      </c>
    </row>
    <row r="15" spans="1:17">
      <c r="A15" s="58" t="s">
        <v>2005</v>
      </c>
      <c r="C15" s="58" t="s">
        <v>1928</v>
      </c>
      <c r="D15" s="58" t="s">
        <v>88</v>
      </c>
      <c r="E15" s="67">
        <v>2567</v>
      </c>
      <c r="F15" s="58" t="s">
        <v>583</v>
      </c>
      <c r="G15" s="58" t="s">
        <v>913</v>
      </c>
      <c r="H15" s="58" t="s">
        <v>225</v>
      </c>
      <c r="I15" s="58" t="s">
        <v>226</v>
      </c>
      <c r="J15" s="58" t="s">
        <v>121</v>
      </c>
      <c r="L15" s="58" t="s">
        <v>157</v>
      </c>
      <c r="M15" s="58" t="s">
        <v>1432</v>
      </c>
      <c r="N15" s="58" t="s">
        <v>2006</v>
      </c>
      <c r="P15" s="58" t="s">
        <v>2051</v>
      </c>
      <c r="Q15" s="58" t="s">
        <v>2052</v>
      </c>
    </row>
    <row r="16" spans="1:17">
      <c r="A16" s="58" t="s">
        <v>2007</v>
      </c>
      <c r="C16" s="58" t="s">
        <v>1931</v>
      </c>
      <c r="D16" s="58" t="s">
        <v>88</v>
      </c>
      <c r="E16" s="67">
        <v>2567</v>
      </c>
      <c r="F16" s="58" t="s">
        <v>583</v>
      </c>
      <c r="G16" s="58" t="s">
        <v>913</v>
      </c>
      <c r="H16" s="58" t="s">
        <v>225</v>
      </c>
      <c r="I16" s="58" t="s">
        <v>226</v>
      </c>
      <c r="J16" s="58" t="s">
        <v>121</v>
      </c>
      <c r="L16" s="58" t="s">
        <v>157</v>
      </c>
      <c r="M16" s="58" t="s">
        <v>1432</v>
      </c>
      <c r="N16" s="58" t="s">
        <v>2008</v>
      </c>
      <c r="P16" s="58" t="s">
        <v>2051</v>
      </c>
      <c r="Q16" s="58" t="s">
        <v>2052</v>
      </c>
    </row>
    <row r="17" spans="1:17">
      <c r="A17" s="58" t="s">
        <v>2009</v>
      </c>
      <c r="C17" s="58" t="s">
        <v>2010</v>
      </c>
      <c r="D17" s="58" t="s">
        <v>88</v>
      </c>
      <c r="E17" s="67">
        <v>2567</v>
      </c>
      <c r="F17" s="58" t="s">
        <v>583</v>
      </c>
      <c r="G17" s="58" t="s">
        <v>913</v>
      </c>
      <c r="H17" s="58" t="s">
        <v>225</v>
      </c>
      <c r="I17" s="58" t="s">
        <v>226</v>
      </c>
      <c r="J17" s="58" t="s">
        <v>121</v>
      </c>
      <c r="L17" s="58" t="s">
        <v>157</v>
      </c>
      <c r="M17" s="58" t="s">
        <v>1432</v>
      </c>
      <c r="N17" s="58" t="s">
        <v>2011</v>
      </c>
      <c r="P17" s="58" t="s">
        <v>2051</v>
      </c>
      <c r="Q17" s="58" t="s">
        <v>2052</v>
      </c>
    </row>
    <row r="18" spans="1:17">
      <c r="A18" s="58" t="s">
        <v>2012</v>
      </c>
      <c r="C18" s="58" t="s">
        <v>494</v>
      </c>
      <c r="D18" s="58" t="s">
        <v>88</v>
      </c>
      <c r="E18" s="67">
        <v>2567</v>
      </c>
      <c r="F18" s="58" t="s">
        <v>583</v>
      </c>
      <c r="G18" s="58" t="s">
        <v>913</v>
      </c>
      <c r="H18" s="58" t="s">
        <v>225</v>
      </c>
      <c r="I18" s="58" t="s">
        <v>226</v>
      </c>
      <c r="J18" s="58" t="s">
        <v>121</v>
      </c>
      <c r="L18" s="58" t="s">
        <v>157</v>
      </c>
      <c r="M18" s="58" t="s">
        <v>1432</v>
      </c>
      <c r="N18" s="58" t="s">
        <v>2013</v>
      </c>
      <c r="P18" s="58" t="s">
        <v>2051</v>
      </c>
      <c r="Q18" s="58" t="s">
        <v>2052</v>
      </c>
    </row>
    <row r="19" spans="1:17">
      <c r="A19" s="58" t="s">
        <v>2014</v>
      </c>
      <c r="C19" s="58" t="s">
        <v>1922</v>
      </c>
      <c r="D19" s="58" t="s">
        <v>88</v>
      </c>
      <c r="E19" s="67">
        <v>2567</v>
      </c>
      <c r="F19" s="58" t="s">
        <v>583</v>
      </c>
      <c r="G19" s="58" t="s">
        <v>2015</v>
      </c>
      <c r="H19" s="58" t="s">
        <v>225</v>
      </c>
      <c r="I19" s="58" t="s">
        <v>226</v>
      </c>
      <c r="J19" s="58" t="s">
        <v>121</v>
      </c>
      <c r="L19" s="58" t="s">
        <v>157</v>
      </c>
      <c r="M19" s="58" t="s">
        <v>1432</v>
      </c>
      <c r="N19" s="58" t="s">
        <v>2016</v>
      </c>
      <c r="P19" s="58" t="s">
        <v>2051</v>
      </c>
      <c r="Q19" s="58" t="s">
        <v>2052</v>
      </c>
    </row>
    <row r="20" spans="1:17">
      <c r="A20" s="58" t="s">
        <v>2017</v>
      </c>
      <c r="C20" s="58" t="s">
        <v>1901</v>
      </c>
      <c r="D20" s="58" t="s">
        <v>88</v>
      </c>
      <c r="E20" s="67">
        <v>2567</v>
      </c>
      <c r="F20" s="58" t="s">
        <v>583</v>
      </c>
      <c r="G20" s="58" t="s">
        <v>2015</v>
      </c>
      <c r="H20" s="58" t="s">
        <v>225</v>
      </c>
      <c r="I20" s="58" t="s">
        <v>226</v>
      </c>
      <c r="J20" s="58" t="s">
        <v>121</v>
      </c>
      <c r="L20" s="58" t="s">
        <v>157</v>
      </c>
      <c r="M20" s="58" t="s">
        <v>1432</v>
      </c>
      <c r="N20" s="58" t="s">
        <v>2018</v>
      </c>
      <c r="P20" s="58" t="s">
        <v>2051</v>
      </c>
      <c r="Q20" s="58" t="s">
        <v>2052</v>
      </c>
    </row>
    <row r="21" spans="1:17">
      <c r="A21" s="58" t="s">
        <v>2019</v>
      </c>
      <c r="C21" s="58" t="s">
        <v>1925</v>
      </c>
      <c r="D21" s="58" t="s">
        <v>88</v>
      </c>
      <c r="E21" s="67">
        <v>2567</v>
      </c>
      <c r="F21" s="58" t="s">
        <v>583</v>
      </c>
      <c r="G21" s="58" t="s">
        <v>2020</v>
      </c>
      <c r="H21" s="58" t="s">
        <v>225</v>
      </c>
      <c r="I21" s="58" t="s">
        <v>226</v>
      </c>
      <c r="J21" s="58" t="s">
        <v>121</v>
      </c>
      <c r="L21" s="58" t="s">
        <v>157</v>
      </c>
      <c r="M21" s="58" t="s">
        <v>1432</v>
      </c>
      <c r="N21" s="58" t="s">
        <v>2021</v>
      </c>
      <c r="P21" s="58" t="s">
        <v>2051</v>
      </c>
      <c r="Q21" s="58" t="s">
        <v>2052</v>
      </c>
    </row>
    <row r="22" spans="1:17">
      <c r="A22" s="58" t="s">
        <v>2022</v>
      </c>
      <c r="C22" s="58" t="s">
        <v>538</v>
      </c>
      <c r="D22" s="58" t="s">
        <v>41</v>
      </c>
      <c r="E22" s="67">
        <v>2567</v>
      </c>
      <c r="F22" s="58" t="s">
        <v>583</v>
      </c>
      <c r="G22" s="58" t="s">
        <v>913</v>
      </c>
      <c r="H22" s="58" t="s">
        <v>35</v>
      </c>
      <c r="I22" s="58" t="s">
        <v>535</v>
      </c>
      <c r="J22" s="58" t="s">
        <v>536</v>
      </c>
      <c r="L22" s="58" t="s">
        <v>157</v>
      </c>
      <c r="M22" s="58" t="s">
        <v>1432</v>
      </c>
      <c r="N22" s="58" t="s">
        <v>2023</v>
      </c>
      <c r="P22" s="58" t="s">
        <v>2051</v>
      </c>
      <c r="Q22" s="58" t="s">
        <v>2052</v>
      </c>
    </row>
    <row r="23" spans="1:17">
      <c r="A23" s="58" t="s">
        <v>2024</v>
      </c>
      <c r="C23" s="58" t="s">
        <v>2025</v>
      </c>
      <c r="D23" s="58" t="s">
        <v>88</v>
      </c>
      <c r="E23" s="67">
        <v>2567</v>
      </c>
      <c r="F23" s="58" t="s">
        <v>583</v>
      </c>
      <c r="G23" s="58" t="s">
        <v>2026</v>
      </c>
      <c r="H23" s="58" t="s">
        <v>225</v>
      </c>
      <c r="I23" s="58" t="s">
        <v>226</v>
      </c>
      <c r="J23" s="58" t="s">
        <v>121</v>
      </c>
      <c r="L23" s="58" t="s">
        <v>157</v>
      </c>
      <c r="M23" s="58" t="s">
        <v>1432</v>
      </c>
      <c r="N23" s="58" t="s">
        <v>2027</v>
      </c>
      <c r="P23" s="58" t="s">
        <v>2051</v>
      </c>
      <c r="Q23" s="58" t="s">
        <v>2052</v>
      </c>
    </row>
    <row r="24" spans="1:17">
      <c r="A24" s="58" t="s">
        <v>2028</v>
      </c>
      <c r="C24" s="58" t="s">
        <v>2029</v>
      </c>
      <c r="D24" s="58" t="s">
        <v>41</v>
      </c>
      <c r="E24" s="67">
        <v>2567</v>
      </c>
      <c r="F24" s="58" t="s">
        <v>583</v>
      </c>
      <c r="G24" s="58" t="s">
        <v>913</v>
      </c>
      <c r="H24" s="58" t="s">
        <v>2030</v>
      </c>
      <c r="I24" s="58" t="s">
        <v>501</v>
      </c>
      <c r="J24" s="58" t="s">
        <v>121</v>
      </c>
      <c r="L24" s="58" t="s">
        <v>157</v>
      </c>
      <c r="M24" s="58" t="s">
        <v>1502</v>
      </c>
      <c r="N24" s="58" t="s">
        <v>2031</v>
      </c>
      <c r="P24" s="58" t="s">
        <v>2051</v>
      </c>
      <c r="Q24" s="58" t="s">
        <v>2055</v>
      </c>
    </row>
    <row r="25" spans="1:17">
      <c r="A25" s="58" t="s">
        <v>2032</v>
      </c>
      <c r="C25" s="58" t="s">
        <v>2033</v>
      </c>
      <c r="D25" s="58" t="s">
        <v>88</v>
      </c>
      <c r="E25" s="67">
        <v>2567</v>
      </c>
      <c r="F25" s="58" t="s">
        <v>583</v>
      </c>
      <c r="G25" s="58" t="s">
        <v>913</v>
      </c>
      <c r="H25" s="58" t="s">
        <v>588</v>
      </c>
      <c r="I25" s="58" t="s">
        <v>2034</v>
      </c>
      <c r="J25" s="58" t="s">
        <v>121</v>
      </c>
      <c r="L25" s="58" t="s">
        <v>157</v>
      </c>
      <c r="M25" s="58" t="s">
        <v>1502</v>
      </c>
      <c r="N25" s="58" t="s">
        <v>2035</v>
      </c>
      <c r="P25" s="58" t="s">
        <v>2051</v>
      </c>
      <c r="Q25" s="58" t="s">
        <v>2055</v>
      </c>
    </row>
    <row r="26" spans="1:17">
      <c r="A26" s="58" t="s">
        <v>2036</v>
      </c>
      <c r="C26" s="58" t="s">
        <v>1891</v>
      </c>
      <c r="D26" s="58" t="s">
        <v>88</v>
      </c>
      <c r="E26" s="67">
        <v>2567</v>
      </c>
      <c r="F26" s="58" t="s">
        <v>583</v>
      </c>
      <c r="G26" s="58" t="s">
        <v>913</v>
      </c>
      <c r="H26" s="58" t="s">
        <v>232</v>
      </c>
      <c r="I26" s="58" t="s">
        <v>226</v>
      </c>
      <c r="J26" s="58" t="s">
        <v>121</v>
      </c>
      <c r="L26" s="58" t="s">
        <v>157</v>
      </c>
      <c r="M26" s="58" t="s">
        <v>1502</v>
      </c>
      <c r="N26" s="58" t="s">
        <v>2037</v>
      </c>
      <c r="P26" s="58" t="s">
        <v>2051</v>
      </c>
      <c r="Q26" s="58" t="s">
        <v>2055</v>
      </c>
    </row>
    <row r="27" spans="1:17">
      <c r="A27" s="58" t="s">
        <v>2038</v>
      </c>
      <c r="C27" s="58" t="s">
        <v>1232</v>
      </c>
      <c r="D27" s="58" t="s">
        <v>88</v>
      </c>
      <c r="E27" s="67">
        <v>2567</v>
      </c>
      <c r="F27" s="58" t="s">
        <v>583</v>
      </c>
      <c r="G27" s="58" t="s">
        <v>913</v>
      </c>
      <c r="H27" s="58" t="s">
        <v>232</v>
      </c>
      <c r="I27" s="58" t="s">
        <v>226</v>
      </c>
      <c r="J27" s="58" t="s">
        <v>121</v>
      </c>
      <c r="L27" s="58" t="s">
        <v>157</v>
      </c>
      <c r="M27" s="58" t="s">
        <v>1502</v>
      </c>
      <c r="N27" s="58" t="s">
        <v>2039</v>
      </c>
      <c r="P27" s="58" t="s">
        <v>2051</v>
      </c>
      <c r="Q27" s="58" t="s">
        <v>2055</v>
      </c>
    </row>
    <row r="28" spans="1:17">
      <c r="A28" s="58" t="s">
        <v>2040</v>
      </c>
      <c r="C28" s="58" t="s">
        <v>603</v>
      </c>
      <c r="D28" s="58" t="s">
        <v>88</v>
      </c>
      <c r="E28" s="67">
        <v>2567</v>
      </c>
      <c r="F28" s="58" t="s">
        <v>583</v>
      </c>
      <c r="G28" s="58" t="s">
        <v>913</v>
      </c>
      <c r="H28" s="58" t="s">
        <v>232</v>
      </c>
      <c r="I28" s="58" t="s">
        <v>226</v>
      </c>
      <c r="J28" s="58" t="s">
        <v>121</v>
      </c>
      <c r="L28" s="58" t="s">
        <v>157</v>
      </c>
      <c r="M28" s="58" t="s">
        <v>1502</v>
      </c>
      <c r="N28" s="58" t="s">
        <v>2041</v>
      </c>
      <c r="P28" s="58" t="s">
        <v>2051</v>
      </c>
      <c r="Q28" s="58" t="s">
        <v>2055</v>
      </c>
    </row>
    <row r="29" spans="1:17">
      <c r="A29" s="58" t="s">
        <v>2042</v>
      </c>
      <c r="C29" s="58" t="s">
        <v>1238</v>
      </c>
      <c r="D29" s="58" t="s">
        <v>88</v>
      </c>
      <c r="E29" s="67">
        <v>2567</v>
      </c>
      <c r="F29" s="58" t="s">
        <v>583</v>
      </c>
      <c r="G29" s="58" t="s">
        <v>913</v>
      </c>
      <c r="H29" s="58" t="s">
        <v>232</v>
      </c>
      <c r="I29" s="58" t="s">
        <v>226</v>
      </c>
      <c r="J29" s="58" t="s">
        <v>121</v>
      </c>
      <c r="L29" s="58" t="s">
        <v>157</v>
      </c>
      <c r="M29" s="58" t="s">
        <v>1502</v>
      </c>
      <c r="N29" s="58" t="s">
        <v>2043</v>
      </c>
      <c r="P29" s="58" t="s">
        <v>2051</v>
      </c>
      <c r="Q29" s="58" t="s">
        <v>2055</v>
      </c>
    </row>
    <row r="30" spans="1:17">
      <c r="A30" s="58" t="s">
        <v>2044</v>
      </c>
      <c r="C30" s="58" t="s">
        <v>1944</v>
      </c>
      <c r="D30" s="58" t="s">
        <v>88</v>
      </c>
      <c r="E30" s="67">
        <v>2567</v>
      </c>
      <c r="F30" s="58" t="s">
        <v>583</v>
      </c>
      <c r="G30" s="58" t="s">
        <v>913</v>
      </c>
      <c r="H30" s="58" t="s">
        <v>746</v>
      </c>
      <c r="I30" s="58" t="s">
        <v>515</v>
      </c>
      <c r="J30" s="58" t="s">
        <v>121</v>
      </c>
      <c r="L30" s="58" t="s">
        <v>177</v>
      </c>
      <c r="M30" s="58" t="s">
        <v>1414</v>
      </c>
      <c r="N30" s="58" t="s">
        <v>2045</v>
      </c>
      <c r="P30" s="58" t="s">
        <v>2053</v>
      </c>
      <c r="Q30" s="58" t="s">
        <v>2056</v>
      </c>
    </row>
    <row r="31" spans="1:17">
      <c r="A31" s="58" t="s">
        <v>2046</v>
      </c>
      <c r="C31" s="58" t="s">
        <v>1898</v>
      </c>
      <c r="D31" s="58" t="s">
        <v>88</v>
      </c>
      <c r="E31" s="67">
        <v>2567</v>
      </c>
      <c r="F31" s="58" t="s">
        <v>583</v>
      </c>
      <c r="G31" s="58" t="s">
        <v>913</v>
      </c>
      <c r="H31" s="58" t="s">
        <v>225</v>
      </c>
      <c r="I31" s="58" t="s">
        <v>226</v>
      </c>
      <c r="J31" s="58" t="s">
        <v>121</v>
      </c>
      <c r="L31" s="58" t="s">
        <v>157</v>
      </c>
      <c r="M31" s="58" t="s">
        <v>1502</v>
      </c>
      <c r="N31" s="58" t="s">
        <v>2047</v>
      </c>
      <c r="P31" s="58" t="s">
        <v>2051</v>
      </c>
      <c r="Q31" s="58" t="s">
        <v>2055</v>
      </c>
    </row>
    <row r="32" spans="1:17">
      <c r="A32" s="58" t="s">
        <v>2048</v>
      </c>
      <c r="C32" s="58" t="s">
        <v>1906</v>
      </c>
      <c r="D32" s="58" t="s">
        <v>80</v>
      </c>
      <c r="E32" s="67">
        <v>2567</v>
      </c>
      <c r="F32" s="58" t="s">
        <v>583</v>
      </c>
      <c r="G32" s="58" t="s">
        <v>913</v>
      </c>
      <c r="H32" s="58" t="s">
        <v>250</v>
      </c>
      <c r="I32" s="58" t="s">
        <v>226</v>
      </c>
      <c r="J32" s="58" t="s">
        <v>121</v>
      </c>
      <c r="L32" s="58" t="s">
        <v>157</v>
      </c>
      <c r="M32" s="58" t="s">
        <v>1432</v>
      </c>
      <c r="N32" s="58" t="s">
        <v>2049</v>
      </c>
      <c r="P32" s="58" t="s">
        <v>2051</v>
      </c>
      <c r="Q32" s="58" t="s">
        <v>2052</v>
      </c>
    </row>
    <row r="33" spans="1:17">
      <c r="A33" s="58" t="s">
        <v>2057</v>
      </c>
      <c r="C33" s="58" t="s">
        <v>1882</v>
      </c>
      <c r="D33" s="58" t="s">
        <v>28</v>
      </c>
      <c r="E33" s="67">
        <v>2567</v>
      </c>
      <c r="F33" s="58" t="s">
        <v>583</v>
      </c>
      <c r="G33" s="58" t="s">
        <v>913</v>
      </c>
      <c r="H33" s="58" t="s">
        <v>1884</v>
      </c>
      <c r="I33" s="58" t="s">
        <v>1883</v>
      </c>
      <c r="J33" s="58" t="s">
        <v>1885</v>
      </c>
      <c r="L33" s="58" t="s">
        <v>217</v>
      </c>
      <c r="M33" s="58" t="s">
        <v>1472</v>
      </c>
      <c r="N33" s="58" t="s">
        <v>2060</v>
      </c>
      <c r="P33" s="58" t="s">
        <v>2058</v>
      </c>
      <c r="Q33" s="58" t="s">
        <v>2059</v>
      </c>
    </row>
    <row r="34" spans="1:17">
      <c r="A34" s="58" t="s">
        <v>2061</v>
      </c>
      <c r="C34" s="58" t="s">
        <v>1888</v>
      </c>
      <c r="D34" s="58" t="s">
        <v>41</v>
      </c>
      <c r="E34" s="67">
        <v>2567</v>
      </c>
      <c r="F34" s="58" t="s">
        <v>583</v>
      </c>
      <c r="G34" s="58" t="s">
        <v>913</v>
      </c>
      <c r="H34" s="58" t="s">
        <v>1884</v>
      </c>
      <c r="I34" s="58" t="s">
        <v>1883</v>
      </c>
      <c r="J34" s="58" t="s">
        <v>1885</v>
      </c>
      <c r="L34" s="58" t="s">
        <v>157</v>
      </c>
      <c r="M34" s="58" t="s">
        <v>1432</v>
      </c>
      <c r="N34" s="58" t="s">
        <v>2062</v>
      </c>
      <c r="P34" s="58" t="s">
        <v>2051</v>
      </c>
      <c r="Q34" s="58" t="s">
        <v>2052</v>
      </c>
    </row>
    <row r="35" spans="1:17">
      <c r="A35" s="58" t="s">
        <v>2063</v>
      </c>
      <c r="C35" s="58" t="s">
        <v>2064</v>
      </c>
      <c r="D35" s="58" t="s">
        <v>88</v>
      </c>
      <c r="E35" s="67">
        <v>2567</v>
      </c>
      <c r="F35" s="58" t="s">
        <v>1099</v>
      </c>
      <c r="G35" s="58" t="s">
        <v>2065</v>
      </c>
      <c r="H35" s="58" t="s">
        <v>2066</v>
      </c>
      <c r="I35" s="58" t="s">
        <v>2067</v>
      </c>
      <c r="J35" s="58" t="s">
        <v>121</v>
      </c>
      <c r="L35" s="58" t="s">
        <v>157</v>
      </c>
      <c r="M35" s="58" t="s">
        <v>1432</v>
      </c>
      <c r="N35" s="58" t="s">
        <v>2068</v>
      </c>
      <c r="P35" s="58" t="s">
        <v>2051</v>
      </c>
      <c r="Q35" s="58" t="s">
        <v>2052</v>
      </c>
    </row>
    <row r="36" spans="1:17">
      <c r="A36" s="58" t="s">
        <v>2069</v>
      </c>
      <c r="C36" s="58" t="s">
        <v>2070</v>
      </c>
      <c r="D36" s="58" t="s">
        <v>88</v>
      </c>
      <c r="E36" s="67">
        <v>2567</v>
      </c>
      <c r="F36" s="58" t="s">
        <v>583</v>
      </c>
      <c r="G36" s="58" t="s">
        <v>913</v>
      </c>
      <c r="H36" s="58" t="s">
        <v>2071</v>
      </c>
      <c r="I36" s="58" t="s">
        <v>105</v>
      </c>
      <c r="J36" s="58" t="s">
        <v>106</v>
      </c>
      <c r="L36" s="58" t="s">
        <v>177</v>
      </c>
      <c r="M36" s="58" t="s">
        <v>1504</v>
      </c>
      <c r="N36" s="58" t="s">
        <v>2072</v>
      </c>
      <c r="P36" s="58" t="s">
        <v>2053</v>
      </c>
      <c r="Q36" s="58" t="s">
        <v>2054</v>
      </c>
    </row>
    <row r="37" spans="1:17">
      <c r="A37" s="58" t="s">
        <v>2073</v>
      </c>
      <c r="C37" s="58" t="s">
        <v>2074</v>
      </c>
      <c r="D37" s="58" t="s">
        <v>80</v>
      </c>
      <c r="E37" s="67">
        <v>2567</v>
      </c>
      <c r="F37" s="58" t="s">
        <v>925</v>
      </c>
      <c r="G37" s="58" t="s">
        <v>2075</v>
      </c>
      <c r="H37" s="58" t="s">
        <v>250</v>
      </c>
      <c r="I37" s="58" t="s">
        <v>226</v>
      </c>
      <c r="J37" s="58" t="s">
        <v>121</v>
      </c>
      <c r="L37" s="58" t="s">
        <v>157</v>
      </c>
      <c r="M37" s="58" t="s">
        <v>1432</v>
      </c>
      <c r="N37" s="58" t="s">
        <v>2076</v>
      </c>
      <c r="P37" s="58" t="s">
        <v>2051</v>
      </c>
      <c r="Q37" s="58" t="s">
        <v>2052</v>
      </c>
    </row>
    <row r="38" spans="1:17">
      <c r="A38" s="58" t="s">
        <v>2077</v>
      </c>
      <c r="C38" s="58" t="s">
        <v>2078</v>
      </c>
      <c r="D38" s="58" t="s">
        <v>80</v>
      </c>
      <c r="E38" s="67">
        <v>2567</v>
      </c>
      <c r="F38" s="58" t="s">
        <v>583</v>
      </c>
      <c r="G38" s="58" t="s">
        <v>913</v>
      </c>
      <c r="H38" s="58" t="s">
        <v>250</v>
      </c>
      <c r="I38" s="58" t="s">
        <v>226</v>
      </c>
      <c r="J38" s="58" t="s">
        <v>121</v>
      </c>
      <c r="L38" s="58" t="s">
        <v>157</v>
      </c>
      <c r="M38" s="58" t="s">
        <v>1432</v>
      </c>
      <c r="N38" s="58" t="s">
        <v>2079</v>
      </c>
      <c r="P38" s="58" t="s">
        <v>2051</v>
      </c>
      <c r="Q38" s="58" t="s">
        <v>2052</v>
      </c>
    </row>
    <row r="39" spans="1:17">
      <c r="A39" s="58" t="s">
        <v>2080</v>
      </c>
      <c r="C39" s="58" t="s">
        <v>2081</v>
      </c>
      <c r="D39" s="58" t="s">
        <v>80</v>
      </c>
      <c r="E39" s="67">
        <v>2567</v>
      </c>
      <c r="F39" s="58" t="s">
        <v>583</v>
      </c>
      <c r="G39" s="58" t="s">
        <v>2082</v>
      </c>
      <c r="H39" s="58" t="s">
        <v>250</v>
      </c>
      <c r="I39" s="58" t="s">
        <v>226</v>
      </c>
      <c r="J39" s="58" t="s">
        <v>121</v>
      </c>
      <c r="L39" s="58" t="s">
        <v>157</v>
      </c>
      <c r="M39" s="58" t="s">
        <v>1432</v>
      </c>
      <c r="N39" s="58" t="s">
        <v>2083</v>
      </c>
      <c r="P39" s="58" t="s">
        <v>2051</v>
      </c>
      <c r="Q39" s="58" t="s">
        <v>2052</v>
      </c>
    </row>
  </sheetData>
  <autoFilter ref="C2:N39" xr:uid="{2F2A007E-76C9-4099-BD07-F719D22FA2D0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2"/>
  <sheetViews>
    <sheetView topLeftCell="B346" zoomScale="70" zoomScaleNormal="70" workbookViewId="0">
      <selection activeCell="H10" sqref="H10"/>
    </sheetView>
  </sheetViews>
  <sheetFormatPr defaultColWidth="9" defaultRowHeight="20.65"/>
  <cols>
    <col min="1" max="1" width="25.86328125" style="9" hidden="1" customWidth="1"/>
    <col min="2" max="2" width="16.1328125" style="9" customWidth="1"/>
    <col min="3" max="3" width="20.1328125" style="9" customWidth="1"/>
    <col min="4" max="4" width="56.86328125" style="9" customWidth="1"/>
    <col min="5" max="6" width="54" style="9" hidden="1" customWidth="1"/>
    <col min="7" max="7" width="13.86328125" style="11" customWidth="1"/>
    <col min="8" max="8" width="28.1328125" style="9" customWidth="1"/>
    <col min="9" max="9" width="27" style="9" customWidth="1"/>
    <col min="10" max="13" width="54" style="9" customWidth="1"/>
    <col min="14" max="16384" width="9" style="9"/>
  </cols>
  <sheetData>
    <row r="1" spans="1:13" ht="33">
      <c r="B1" s="33" t="s">
        <v>1373</v>
      </c>
    </row>
    <row r="2" spans="1:13">
      <c r="A2" s="6" t="s">
        <v>2</v>
      </c>
      <c r="B2" s="7" t="s">
        <v>22</v>
      </c>
      <c r="C2" s="7" t="s">
        <v>23</v>
      </c>
      <c r="D2" s="7" t="s">
        <v>3</v>
      </c>
      <c r="E2" s="7" t="s">
        <v>3</v>
      </c>
      <c r="F2" s="7" t="s">
        <v>7</v>
      </c>
      <c r="G2" s="8" t="s">
        <v>1371</v>
      </c>
      <c r="H2" s="7" t="s">
        <v>14</v>
      </c>
      <c r="I2" s="7" t="s">
        <v>15</v>
      </c>
      <c r="J2" s="7" t="s">
        <v>18</v>
      </c>
      <c r="K2" s="7" t="s">
        <v>19</v>
      </c>
      <c r="L2" s="7" t="s">
        <v>20</v>
      </c>
      <c r="M2" s="7" t="s">
        <v>21</v>
      </c>
    </row>
    <row r="3" spans="1:13">
      <c r="A3" s="9" t="s">
        <v>473</v>
      </c>
      <c r="B3" s="13" t="s">
        <v>217</v>
      </c>
      <c r="C3" s="13" t="s">
        <v>218</v>
      </c>
      <c r="D3" s="16" t="s">
        <v>474</v>
      </c>
      <c r="E3" s="9" t="s">
        <v>474</v>
      </c>
      <c r="F3" s="9" t="s">
        <v>88</v>
      </c>
      <c r="G3" s="11">
        <v>2563</v>
      </c>
      <c r="H3" s="9" t="s">
        <v>465</v>
      </c>
      <c r="I3" s="9" t="s">
        <v>465</v>
      </c>
      <c r="J3" s="9" t="s">
        <v>476</v>
      </c>
      <c r="K3" s="9" t="s">
        <v>477</v>
      </c>
      <c r="L3" s="9" t="s">
        <v>121</v>
      </c>
    </row>
    <row r="4" spans="1:13">
      <c r="A4" s="9" t="s">
        <v>478</v>
      </c>
      <c r="B4" s="13" t="s">
        <v>217</v>
      </c>
      <c r="C4" s="13" t="s">
        <v>218</v>
      </c>
      <c r="D4" s="16" t="s">
        <v>479</v>
      </c>
      <c r="E4" s="9" t="s">
        <v>479</v>
      </c>
      <c r="F4" s="9" t="s">
        <v>88</v>
      </c>
      <c r="G4" s="11">
        <v>2563</v>
      </c>
      <c r="H4" s="9" t="s">
        <v>465</v>
      </c>
      <c r="I4" s="9" t="s">
        <v>465</v>
      </c>
      <c r="J4" s="9" t="s">
        <v>476</v>
      </c>
      <c r="K4" s="9" t="s">
        <v>477</v>
      </c>
      <c r="L4" s="9" t="s">
        <v>121</v>
      </c>
    </row>
    <row r="5" spans="1:13">
      <c r="A5" s="9" t="s">
        <v>613</v>
      </c>
      <c r="B5" s="13" t="s">
        <v>217</v>
      </c>
      <c r="C5" s="13" t="s">
        <v>218</v>
      </c>
      <c r="D5" s="16" t="s">
        <v>221</v>
      </c>
      <c r="E5" s="9" t="s">
        <v>221</v>
      </c>
      <c r="F5" s="9" t="s">
        <v>88</v>
      </c>
      <c r="G5" s="11">
        <v>2563</v>
      </c>
      <c r="H5" s="9" t="s">
        <v>223</v>
      </c>
      <c r="I5" s="9" t="s">
        <v>224</v>
      </c>
      <c r="J5" s="9" t="s">
        <v>225</v>
      </c>
      <c r="K5" s="9" t="s">
        <v>226</v>
      </c>
      <c r="L5" s="9" t="s">
        <v>121</v>
      </c>
    </row>
    <row r="6" spans="1:13">
      <c r="A6" s="9" t="s">
        <v>113</v>
      </c>
      <c r="B6" s="13" t="s">
        <v>217</v>
      </c>
      <c r="C6" s="13" t="s">
        <v>218</v>
      </c>
      <c r="D6" s="16" t="s">
        <v>114</v>
      </c>
      <c r="E6" s="9" t="s">
        <v>114</v>
      </c>
      <c r="F6" s="9" t="s">
        <v>80</v>
      </c>
      <c r="G6" s="11">
        <v>2563</v>
      </c>
      <c r="H6" s="9" t="s">
        <v>65</v>
      </c>
      <c r="I6" s="9" t="s">
        <v>66</v>
      </c>
      <c r="J6" s="9" t="s">
        <v>97</v>
      </c>
      <c r="K6" s="9" t="s">
        <v>98</v>
      </c>
      <c r="L6" s="9" t="s">
        <v>92</v>
      </c>
    </row>
    <row r="7" spans="1:13">
      <c r="A7" s="9" t="s">
        <v>840</v>
      </c>
      <c r="B7" s="13" t="s">
        <v>217</v>
      </c>
      <c r="C7" s="13" t="s">
        <v>218</v>
      </c>
      <c r="D7" s="16" t="s">
        <v>841</v>
      </c>
      <c r="E7" s="9" t="s">
        <v>841</v>
      </c>
      <c r="F7" s="9" t="s">
        <v>88</v>
      </c>
      <c r="G7" s="11">
        <v>2564</v>
      </c>
      <c r="H7" s="9" t="s">
        <v>245</v>
      </c>
      <c r="I7" s="9" t="s">
        <v>245</v>
      </c>
      <c r="J7" s="9" t="s">
        <v>476</v>
      </c>
      <c r="K7" s="9" t="s">
        <v>477</v>
      </c>
      <c r="L7" s="9" t="s">
        <v>121</v>
      </c>
    </row>
    <row r="8" spans="1:13">
      <c r="A8" s="9" t="s">
        <v>843</v>
      </c>
      <c r="B8" s="13" t="s">
        <v>217</v>
      </c>
      <c r="C8" s="13" t="s">
        <v>218</v>
      </c>
      <c r="D8" s="16" t="s">
        <v>844</v>
      </c>
      <c r="E8" s="9" t="s">
        <v>844</v>
      </c>
      <c r="F8" s="9" t="s">
        <v>88</v>
      </c>
      <c r="G8" s="11">
        <v>2564</v>
      </c>
      <c r="H8" s="9" t="s">
        <v>664</v>
      </c>
      <c r="I8" s="9" t="s">
        <v>664</v>
      </c>
      <c r="J8" s="9" t="s">
        <v>476</v>
      </c>
      <c r="K8" s="9" t="s">
        <v>477</v>
      </c>
      <c r="L8" s="9" t="s">
        <v>121</v>
      </c>
    </row>
    <row r="9" spans="1:13">
      <c r="A9" s="9" t="s">
        <v>919</v>
      </c>
      <c r="B9" s="13" t="s">
        <v>217</v>
      </c>
      <c r="C9" s="13" t="s">
        <v>218</v>
      </c>
      <c r="D9" s="16" t="s">
        <v>920</v>
      </c>
      <c r="E9" s="9" t="s">
        <v>920</v>
      </c>
      <c r="F9" s="9" t="s">
        <v>88</v>
      </c>
      <c r="G9" s="11">
        <v>2564</v>
      </c>
      <c r="H9" s="9" t="s">
        <v>818</v>
      </c>
      <c r="I9" s="9" t="s">
        <v>818</v>
      </c>
      <c r="J9" s="9" t="s">
        <v>476</v>
      </c>
      <c r="K9" s="9" t="s">
        <v>477</v>
      </c>
      <c r="L9" s="9" t="s">
        <v>121</v>
      </c>
    </row>
    <row r="10" spans="1:13">
      <c r="A10" s="9" t="s">
        <v>922</v>
      </c>
      <c r="B10" s="13" t="s">
        <v>217</v>
      </c>
      <c r="C10" s="13" t="s">
        <v>218</v>
      </c>
      <c r="D10" s="16" t="s">
        <v>1356</v>
      </c>
      <c r="E10" s="9" t="s">
        <v>923</v>
      </c>
      <c r="F10" s="9" t="s">
        <v>88</v>
      </c>
      <c r="G10" s="11">
        <v>2564</v>
      </c>
      <c r="H10" s="9" t="s">
        <v>925</v>
      </c>
      <c r="I10" s="9" t="s">
        <v>925</v>
      </c>
      <c r="J10" s="9" t="s">
        <v>476</v>
      </c>
      <c r="K10" s="9" t="s">
        <v>477</v>
      </c>
      <c r="L10" s="9" t="s">
        <v>121</v>
      </c>
    </row>
    <row r="11" spans="1:13">
      <c r="A11" s="9" t="s">
        <v>926</v>
      </c>
      <c r="B11" s="13" t="s">
        <v>217</v>
      </c>
      <c r="C11" s="13" t="s">
        <v>218</v>
      </c>
      <c r="D11" s="16" t="s">
        <v>1357</v>
      </c>
      <c r="E11" s="9" t="s">
        <v>927</v>
      </c>
      <c r="F11" s="9" t="s">
        <v>88</v>
      </c>
      <c r="G11" s="11">
        <v>2564</v>
      </c>
      <c r="H11" s="9" t="s">
        <v>925</v>
      </c>
      <c r="I11" s="9" t="s">
        <v>925</v>
      </c>
      <c r="J11" s="9" t="s">
        <v>476</v>
      </c>
      <c r="K11" s="9" t="s">
        <v>477</v>
      </c>
      <c r="L11" s="9" t="s">
        <v>121</v>
      </c>
    </row>
    <row r="12" spans="1:13">
      <c r="A12" s="9" t="s">
        <v>929</v>
      </c>
      <c r="B12" s="13" t="s">
        <v>217</v>
      </c>
      <c r="C12" s="13" t="s">
        <v>218</v>
      </c>
      <c r="D12" s="16" t="s">
        <v>930</v>
      </c>
      <c r="E12" s="9" t="s">
        <v>930</v>
      </c>
      <c r="F12" s="9" t="s">
        <v>88</v>
      </c>
      <c r="G12" s="11">
        <v>2564</v>
      </c>
      <c r="H12" s="9" t="s">
        <v>818</v>
      </c>
      <c r="I12" s="9" t="s">
        <v>818</v>
      </c>
      <c r="J12" s="9" t="s">
        <v>476</v>
      </c>
      <c r="K12" s="9" t="s">
        <v>477</v>
      </c>
      <c r="L12" s="9" t="s">
        <v>121</v>
      </c>
    </row>
    <row r="13" spans="1:13">
      <c r="A13" s="9" t="s">
        <v>932</v>
      </c>
      <c r="B13" s="13" t="s">
        <v>217</v>
      </c>
      <c r="C13" s="13" t="s">
        <v>218</v>
      </c>
      <c r="D13" s="16" t="s">
        <v>933</v>
      </c>
      <c r="E13" s="9" t="s">
        <v>933</v>
      </c>
      <c r="F13" s="9" t="s">
        <v>88</v>
      </c>
      <c r="G13" s="11">
        <v>2564</v>
      </c>
      <c r="H13" s="9" t="s">
        <v>925</v>
      </c>
      <c r="I13" s="9" t="s">
        <v>925</v>
      </c>
      <c r="J13" s="9" t="s">
        <v>476</v>
      </c>
      <c r="K13" s="9" t="s">
        <v>477</v>
      </c>
      <c r="L13" s="9" t="s">
        <v>121</v>
      </c>
    </row>
    <row r="14" spans="1:13">
      <c r="A14" s="9" t="s">
        <v>935</v>
      </c>
      <c r="B14" s="13" t="s">
        <v>217</v>
      </c>
      <c r="C14" s="13" t="s">
        <v>218</v>
      </c>
      <c r="D14" s="16" t="s">
        <v>936</v>
      </c>
      <c r="E14" s="9" t="s">
        <v>936</v>
      </c>
      <c r="F14" s="9" t="s">
        <v>88</v>
      </c>
      <c r="G14" s="11">
        <v>2564</v>
      </c>
      <c r="H14" s="9" t="s">
        <v>216</v>
      </c>
      <c r="I14" s="9" t="s">
        <v>216</v>
      </c>
      <c r="J14" s="9" t="s">
        <v>476</v>
      </c>
      <c r="K14" s="9" t="s">
        <v>477</v>
      </c>
      <c r="L14" s="9" t="s">
        <v>121</v>
      </c>
    </row>
    <row r="15" spans="1:13">
      <c r="A15" s="9" t="s">
        <v>1273</v>
      </c>
      <c r="B15" s="13" t="s">
        <v>217</v>
      </c>
      <c r="C15" s="13" t="s">
        <v>218</v>
      </c>
      <c r="D15" s="16" t="s">
        <v>1274</v>
      </c>
      <c r="E15" s="9" t="s">
        <v>1274</v>
      </c>
      <c r="F15" s="9" t="s">
        <v>88</v>
      </c>
      <c r="G15" s="11">
        <v>2564</v>
      </c>
      <c r="H15" s="9" t="s">
        <v>387</v>
      </c>
      <c r="I15" s="9" t="s">
        <v>164</v>
      </c>
      <c r="J15" s="9" t="s">
        <v>225</v>
      </c>
      <c r="K15" s="9" t="s">
        <v>226</v>
      </c>
      <c r="L15" s="9" t="s">
        <v>121</v>
      </c>
    </row>
    <row r="16" spans="1:13">
      <c r="A16" s="9" t="s">
        <v>213</v>
      </c>
      <c r="B16" s="13" t="s">
        <v>217</v>
      </c>
      <c r="C16" s="13" t="s">
        <v>218</v>
      </c>
      <c r="D16" s="16" t="s">
        <v>214</v>
      </c>
      <c r="E16" s="9" t="s">
        <v>214</v>
      </c>
      <c r="F16" s="9" t="s">
        <v>41</v>
      </c>
      <c r="G16" s="11">
        <v>2564</v>
      </c>
      <c r="H16" s="9" t="s">
        <v>209</v>
      </c>
      <c r="I16" s="9" t="s">
        <v>216</v>
      </c>
      <c r="J16" s="9" t="s">
        <v>67</v>
      </c>
      <c r="K16" s="9" t="s">
        <v>68</v>
      </c>
      <c r="L16" s="9" t="s">
        <v>69</v>
      </c>
    </row>
    <row r="17" spans="1:12">
      <c r="A17" s="9" t="s">
        <v>1001</v>
      </c>
      <c r="B17" s="13" t="s">
        <v>217</v>
      </c>
      <c r="C17" s="13" t="s">
        <v>218</v>
      </c>
      <c r="D17" s="16" t="s">
        <v>1002</v>
      </c>
      <c r="E17" s="9" t="s">
        <v>1002</v>
      </c>
      <c r="F17" s="9" t="s">
        <v>88</v>
      </c>
      <c r="G17" s="11">
        <v>2565</v>
      </c>
      <c r="H17" s="9" t="s">
        <v>982</v>
      </c>
      <c r="I17" s="9" t="s">
        <v>982</v>
      </c>
      <c r="J17" s="9" t="s">
        <v>476</v>
      </c>
      <c r="K17" s="9" t="s">
        <v>477</v>
      </c>
      <c r="L17" s="9" t="s">
        <v>121</v>
      </c>
    </row>
    <row r="18" spans="1:12">
      <c r="A18" s="9" t="s">
        <v>433</v>
      </c>
      <c r="B18" s="25" t="s">
        <v>217</v>
      </c>
      <c r="C18" s="25" t="s">
        <v>438</v>
      </c>
      <c r="D18" s="16" t="s">
        <v>434</v>
      </c>
      <c r="E18" s="9" t="s">
        <v>434</v>
      </c>
      <c r="F18" s="9" t="s">
        <v>80</v>
      </c>
      <c r="G18" s="11">
        <v>2563</v>
      </c>
      <c r="H18" s="9" t="s">
        <v>231</v>
      </c>
      <c r="I18" s="9" t="s">
        <v>231</v>
      </c>
      <c r="J18" s="9" t="s">
        <v>436</v>
      </c>
      <c r="K18" s="9" t="s">
        <v>437</v>
      </c>
      <c r="L18" s="9" t="s">
        <v>121</v>
      </c>
    </row>
    <row r="19" spans="1:12">
      <c r="A19" s="9" t="s">
        <v>811</v>
      </c>
      <c r="B19" s="25" t="s">
        <v>217</v>
      </c>
      <c r="C19" s="25" t="s">
        <v>438</v>
      </c>
      <c r="D19" s="16" t="s">
        <v>812</v>
      </c>
      <c r="E19" s="9" t="s">
        <v>812</v>
      </c>
      <c r="F19" s="9" t="s">
        <v>88</v>
      </c>
      <c r="G19" s="11">
        <v>2564</v>
      </c>
      <c r="H19" s="9" t="s">
        <v>803</v>
      </c>
      <c r="I19" s="9" t="s">
        <v>803</v>
      </c>
      <c r="J19" s="9" t="s">
        <v>746</v>
      </c>
      <c r="K19" s="9" t="s">
        <v>515</v>
      </c>
      <c r="L19" s="9" t="s">
        <v>121</v>
      </c>
    </row>
    <row r="20" spans="1:12">
      <c r="A20" s="9" t="s">
        <v>644</v>
      </c>
      <c r="B20" s="25" t="s">
        <v>217</v>
      </c>
      <c r="C20" s="25" t="s">
        <v>438</v>
      </c>
      <c r="D20" s="16" t="s">
        <v>369</v>
      </c>
      <c r="E20" s="9" t="s">
        <v>369</v>
      </c>
      <c r="F20" s="9" t="s">
        <v>88</v>
      </c>
      <c r="G20" s="11">
        <v>2564</v>
      </c>
      <c r="H20" s="9" t="s">
        <v>209</v>
      </c>
      <c r="I20" s="9" t="s">
        <v>216</v>
      </c>
      <c r="J20" s="9" t="s">
        <v>225</v>
      </c>
      <c r="K20" s="9" t="s">
        <v>226</v>
      </c>
      <c r="L20" s="9" t="s">
        <v>121</v>
      </c>
    </row>
    <row r="21" spans="1:12">
      <c r="A21" s="9" t="s">
        <v>596</v>
      </c>
      <c r="B21" s="25" t="s">
        <v>217</v>
      </c>
      <c r="C21" s="25" t="s">
        <v>438</v>
      </c>
      <c r="D21" s="16" t="s">
        <v>597</v>
      </c>
      <c r="E21" s="9" t="s">
        <v>597</v>
      </c>
      <c r="F21" s="9" t="s">
        <v>88</v>
      </c>
      <c r="G21" s="11">
        <v>2564</v>
      </c>
      <c r="H21" s="9" t="s">
        <v>209</v>
      </c>
      <c r="I21" s="9" t="s">
        <v>209</v>
      </c>
      <c r="J21" s="9" t="s">
        <v>436</v>
      </c>
      <c r="K21" s="9" t="s">
        <v>437</v>
      </c>
      <c r="L21" s="9" t="s">
        <v>121</v>
      </c>
    </row>
    <row r="22" spans="1:12">
      <c r="A22" s="9" t="s">
        <v>1024</v>
      </c>
      <c r="B22" s="25" t="s">
        <v>217</v>
      </c>
      <c r="C22" s="25" t="s">
        <v>438</v>
      </c>
      <c r="D22" s="16" t="s">
        <v>1025</v>
      </c>
      <c r="E22" s="9" t="s">
        <v>1025</v>
      </c>
      <c r="F22" s="9" t="s">
        <v>88</v>
      </c>
      <c r="G22" s="11">
        <v>2565</v>
      </c>
      <c r="H22" s="9" t="s">
        <v>1027</v>
      </c>
      <c r="I22" s="9" t="s">
        <v>1027</v>
      </c>
      <c r="J22" s="9" t="s">
        <v>476</v>
      </c>
      <c r="K22" s="9" t="s">
        <v>477</v>
      </c>
      <c r="L22" s="9" t="s">
        <v>121</v>
      </c>
    </row>
    <row r="23" spans="1:12">
      <c r="A23" s="9" t="s">
        <v>1028</v>
      </c>
      <c r="B23" s="25" t="s">
        <v>217</v>
      </c>
      <c r="C23" s="25" t="s">
        <v>438</v>
      </c>
      <c r="D23" s="16" t="s">
        <v>1029</v>
      </c>
      <c r="E23" s="9" t="s">
        <v>1029</v>
      </c>
      <c r="F23" s="9" t="s">
        <v>88</v>
      </c>
      <c r="G23" s="11">
        <v>2565</v>
      </c>
      <c r="H23" s="9" t="s">
        <v>997</v>
      </c>
      <c r="I23" s="9" t="s">
        <v>997</v>
      </c>
      <c r="J23" s="9" t="s">
        <v>476</v>
      </c>
      <c r="K23" s="9" t="s">
        <v>477</v>
      </c>
      <c r="L23" s="9" t="s">
        <v>121</v>
      </c>
    </row>
    <row r="24" spans="1:12">
      <c r="A24" s="9" t="s">
        <v>1031</v>
      </c>
      <c r="B24" s="25" t="s">
        <v>217</v>
      </c>
      <c r="C24" s="25" t="s">
        <v>438</v>
      </c>
      <c r="D24" s="16" t="s">
        <v>1032</v>
      </c>
      <c r="E24" s="9" t="s">
        <v>1032</v>
      </c>
      <c r="F24" s="9" t="s">
        <v>88</v>
      </c>
      <c r="G24" s="11">
        <v>2565</v>
      </c>
      <c r="H24" s="9" t="s">
        <v>997</v>
      </c>
      <c r="I24" s="9" t="s">
        <v>997</v>
      </c>
      <c r="J24" s="9" t="s">
        <v>476</v>
      </c>
      <c r="K24" s="9" t="s">
        <v>477</v>
      </c>
      <c r="L24" s="9" t="s">
        <v>121</v>
      </c>
    </row>
    <row r="25" spans="1:12">
      <c r="A25" s="9" t="s">
        <v>1034</v>
      </c>
      <c r="B25" s="25" t="s">
        <v>217</v>
      </c>
      <c r="C25" s="25" t="s">
        <v>438</v>
      </c>
      <c r="D25" s="16" t="s">
        <v>1035</v>
      </c>
      <c r="E25" s="9" t="s">
        <v>1035</v>
      </c>
      <c r="F25" s="9" t="s">
        <v>88</v>
      </c>
      <c r="G25" s="11">
        <v>2565</v>
      </c>
      <c r="H25" s="9" t="s">
        <v>997</v>
      </c>
      <c r="I25" s="9" t="s">
        <v>997</v>
      </c>
      <c r="J25" s="9" t="s">
        <v>476</v>
      </c>
      <c r="K25" s="9" t="s">
        <v>477</v>
      </c>
      <c r="L25" s="9" t="s">
        <v>121</v>
      </c>
    </row>
    <row r="26" spans="1:12">
      <c r="A26" s="9" t="s">
        <v>1037</v>
      </c>
      <c r="B26" s="25" t="s">
        <v>217</v>
      </c>
      <c r="C26" s="25" t="s">
        <v>438</v>
      </c>
      <c r="D26" s="16" t="s">
        <v>1038</v>
      </c>
      <c r="E26" s="9" t="s">
        <v>1038</v>
      </c>
      <c r="F26" s="9" t="s">
        <v>88</v>
      </c>
      <c r="G26" s="11">
        <v>2565</v>
      </c>
      <c r="H26" s="9" t="s">
        <v>998</v>
      </c>
      <c r="I26" s="9" t="s">
        <v>998</v>
      </c>
      <c r="J26" s="9" t="s">
        <v>476</v>
      </c>
      <c r="K26" s="9" t="s">
        <v>477</v>
      </c>
      <c r="L26" s="9" t="s">
        <v>121</v>
      </c>
    </row>
    <row r="27" spans="1:12">
      <c r="A27" s="9" t="s">
        <v>1040</v>
      </c>
      <c r="B27" s="25" t="s">
        <v>217</v>
      </c>
      <c r="C27" s="25" t="s">
        <v>438</v>
      </c>
      <c r="D27" s="16" t="s">
        <v>1041</v>
      </c>
      <c r="E27" s="9" t="s">
        <v>1041</v>
      </c>
      <c r="F27" s="9" t="s">
        <v>88</v>
      </c>
      <c r="G27" s="11">
        <v>2565</v>
      </c>
      <c r="H27" s="9" t="s">
        <v>998</v>
      </c>
      <c r="I27" s="9" t="s">
        <v>998</v>
      </c>
      <c r="J27" s="9" t="s">
        <v>476</v>
      </c>
      <c r="K27" s="9" t="s">
        <v>477</v>
      </c>
      <c r="L27" s="9" t="s">
        <v>121</v>
      </c>
    </row>
    <row r="28" spans="1:12">
      <c r="A28" s="9" t="s">
        <v>1043</v>
      </c>
      <c r="B28" s="25" t="s">
        <v>217</v>
      </c>
      <c r="C28" s="25" t="s">
        <v>438</v>
      </c>
      <c r="D28" s="16" t="s">
        <v>1044</v>
      </c>
      <c r="E28" s="9" t="s">
        <v>1044</v>
      </c>
      <c r="F28" s="9" t="s">
        <v>88</v>
      </c>
      <c r="G28" s="11">
        <v>2565</v>
      </c>
      <c r="H28" s="9" t="s">
        <v>998</v>
      </c>
      <c r="I28" s="9" t="s">
        <v>998</v>
      </c>
      <c r="J28" s="9" t="s">
        <v>476</v>
      </c>
      <c r="K28" s="9" t="s">
        <v>477</v>
      </c>
      <c r="L28" s="9" t="s">
        <v>121</v>
      </c>
    </row>
    <row r="29" spans="1:12">
      <c r="A29" s="9" t="s">
        <v>1061</v>
      </c>
      <c r="B29" s="25" t="s">
        <v>217</v>
      </c>
      <c r="C29" s="25" t="s">
        <v>438</v>
      </c>
      <c r="D29" s="16" t="s">
        <v>1062</v>
      </c>
      <c r="E29" s="9" t="s">
        <v>1062</v>
      </c>
      <c r="F29" s="9" t="s">
        <v>41</v>
      </c>
      <c r="G29" s="11">
        <v>2565</v>
      </c>
      <c r="H29" s="9" t="s">
        <v>1027</v>
      </c>
      <c r="I29" s="9" t="s">
        <v>1027</v>
      </c>
      <c r="J29" s="9" t="s">
        <v>1064</v>
      </c>
      <c r="K29" s="9" t="s">
        <v>1065</v>
      </c>
      <c r="L29" s="9" t="s">
        <v>84</v>
      </c>
    </row>
    <row r="30" spans="1:12">
      <c r="A30" s="9" t="s">
        <v>508</v>
      </c>
      <c r="B30" s="14" t="s">
        <v>177</v>
      </c>
      <c r="C30" s="14" t="s">
        <v>196</v>
      </c>
      <c r="D30" s="16" t="s">
        <v>509</v>
      </c>
      <c r="E30" s="9" t="s">
        <v>509</v>
      </c>
      <c r="F30" s="9" t="s">
        <v>41</v>
      </c>
      <c r="G30" s="11">
        <v>2563</v>
      </c>
      <c r="H30" s="9" t="s">
        <v>153</v>
      </c>
      <c r="I30" s="9" t="s">
        <v>66</v>
      </c>
      <c r="J30" s="9" t="s">
        <v>500</v>
      </c>
      <c r="K30" s="9" t="s">
        <v>501</v>
      </c>
      <c r="L30" s="9" t="s">
        <v>121</v>
      </c>
    </row>
    <row r="31" spans="1:12">
      <c r="A31" s="9" t="s">
        <v>743</v>
      </c>
      <c r="B31" s="14" t="s">
        <v>177</v>
      </c>
      <c r="C31" s="14" t="s">
        <v>196</v>
      </c>
      <c r="D31" s="16" t="s">
        <v>1348</v>
      </c>
      <c r="E31" s="9" t="s">
        <v>744</v>
      </c>
      <c r="F31" s="9" t="s">
        <v>88</v>
      </c>
      <c r="G31" s="11">
        <v>2564</v>
      </c>
      <c r="H31" s="9" t="s">
        <v>257</v>
      </c>
      <c r="I31" s="9" t="s">
        <v>257</v>
      </c>
      <c r="J31" s="9" t="s">
        <v>746</v>
      </c>
      <c r="K31" s="9" t="s">
        <v>515</v>
      </c>
      <c r="L31" s="9" t="s">
        <v>121</v>
      </c>
    </row>
    <row r="32" spans="1:12">
      <c r="A32" s="9" t="s">
        <v>585</v>
      </c>
      <c r="B32" s="14" t="s">
        <v>177</v>
      </c>
      <c r="C32" s="14" t="s">
        <v>196</v>
      </c>
      <c r="D32" s="16" t="s">
        <v>586</v>
      </c>
      <c r="E32" s="9" t="s">
        <v>586</v>
      </c>
      <c r="F32" s="9" t="s">
        <v>41</v>
      </c>
      <c r="G32" s="11">
        <v>2564</v>
      </c>
      <c r="H32" s="9" t="s">
        <v>209</v>
      </c>
      <c r="I32" s="9" t="s">
        <v>209</v>
      </c>
      <c r="J32" s="9" t="s">
        <v>588</v>
      </c>
      <c r="K32" s="9" t="s">
        <v>507</v>
      </c>
      <c r="L32" s="9" t="s">
        <v>121</v>
      </c>
    </row>
    <row r="33" spans="1:13">
      <c r="A33" s="9" t="s">
        <v>1048</v>
      </c>
      <c r="B33" s="14" t="s">
        <v>177</v>
      </c>
      <c r="C33" s="14" t="s">
        <v>196</v>
      </c>
      <c r="D33" s="16" t="s">
        <v>1049</v>
      </c>
      <c r="E33" s="9" t="s">
        <v>1049</v>
      </c>
      <c r="F33" s="9" t="s">
        <v>88</v>
      </c>
      <c r="G33" s="11">
        <v>2565</v>
      </c>
      <c r="H33" s="9" t="s">
        <v>163</v>
      </c>
      <c r="I33" s="9" t="s">
        <v>164</v>
      </c>
      <c r="J33" s="9" t="s">
        <v>35</v>
      </c>
      <c r="K33" s="9" t="s">
        <v>36</v>
      </c>
      <c r="L33" s="9" t="s">
        <v>37</v>
      </c>
    </row>
    <row r="34" spans="1:13">
      <c r="A34" s="9" t="s">
        <v>984</v>
      </c>
      <c r="B34" s="14" t="s">
        <v>177</v>
      </c>
      <c r="C34" s="14" t="s">
        <v>196</v>
      </c>
      <c r="D34" s="16" t="s">
        <v>1360</v>
      </c>
      <c r="E34" s="9" t="s">
        <v>985</v>
      </c>
      <c r="F34" s="9" t="s">
        <v>41</v>
      </c>
      <c r="G34" s="11">
        <v>2565</v>
      </c>
      <c r="H34" s="9" t="s">
        <v>163</v>
      </c>
      <c r="I34" s="9" t="s">
        <v>164</v>
      </c>
      <c r="J34" s="9" t="s">
        <v>987</v>
      </c>
      <c r="K34" s="9" t="s">
        <v>988</v>
      </c>
      <c r="L34" s="9" t="s">
        <v>76</v>
      </c>
    </row>
    <row r="35" spans="1:13">
      <c r="A35" s="9" t="s">
        <v>916</v>
      </c>
      <c r="B35" s="14" t="s">
        <v>177</v>
      </c>
      <c r="C35" s="14" t="s">
        <v>196</v>
      </c>
      <c r="D35" s="16" t="s">
        <v>917</v>
      </c>
      <c r="E35" s="9" t="s">
        <v>917</v>
      </c>
      <c r="F35" s="9" t="s">
        <v>88</v>
      </c>
      <c r="G35" s="11">
        <v>2566</v>
      </c>
      <c r="H35" s="9" t="s">
        <v>201</v>
      </c>
      <c r="I35" s="9" t="s">
        <v>202</v>
      </c>
      <c r="J35" s="9" t="s">
        <v>746</v>
      </c>
      <c r="K35" s="9" t="s">
        <v>515</v>
      </c>
      <c r="L35" s="9" t="s">
        <v>121</v>
      </c>
      <c r="M35" s="9" t="s">
        <v>914</v>
      </c>
    </row>
    <row r="36" spans="1:13">
      <c r="A36" s="9" t="s">
        <v>86</v>
      </c>
      <c r="B36" s="27" t="s">
        <v>177</v>
      </c>
      <c r="C36" s="27" t="s">
        <v>592</v>
      </c>
      <c r="D36" s="16" t="s">
        <v>87</v>
      </c>
      <c r="E36" s="9" t="s">
        <v>87</v>
      </c>
      <c r="F36" s="9" t="s">
        <v>88</v>
      </c>
      <c r="G36" s="11">
        <v>2563</v>
      </c>
      <c r="H36" s="9" t="s">
        <v>65</v>
      </c>
      <c r="I36" s="9" t="s">
        <v>66</v>
      </c>
      <c r="J36" s="9" t="s">
        <v>90</v>
      </c>
      <c r="K36" s="9" t="s">
        <v>91</v>
      </c>
      <c r="L36" s="9" t="s">
        <v>92</v>
      </c>
    </row>
    <row r="37" spans="1:13">
      <c r="A37" s="9" t="s">
        <v>107</v>
      </c>
      <c r="B37" s="27" t="s">
        <v>177</v>
      </c>
      <c r="C37" s="27" t="s">
        <v>592</v>
      </c>
      <c r="D37" s="16" t="s">
        <v>108</v>
      </c>
      <c r="E37" s="9" t="s">
        <v>108</v>
      </c>
      <c r="F37" s="9" t="s">
        <v>41</v>
      </c>
      <c r="G37" s="11">
        <v>2563</v>
      </c>
      <c r="H37" s="9" t="s">
        <v>65</v>
      </c>
      <c r="I37" s="9" t="s">
        <v>66</v>
      </c>
      <c r="J37" s="9" t="s">
        <v>97</v>
      </c>
      <c r="K37" s="9" t="s">
        <v>98</v>
      </c>
      <c r="L37" s="9" t="s">
        <v>92</v>
      </c>
    </row>
    <row r="38" spans="1:13">
      <c r="A38" s="9" t="s">
        <v>147</v>
      </c>
      <c r="B38" s="27" t="s">
        <v>177</v>
      </c>
      <c r="C38" s="27" t="s">
        <v>592</v>
      </c>
      <c r="D38" s="16" t="s">
        <v>148</v>
      </c>
      <c r="E38" s="9" t="s">
        <v>148</v>
      </c>
      <c r="F38" s="9" t="s">
        <v>80</v>
      </c>
      <c r="G38" s="11">
        <v>2563</v>
      </c>
      <c r="H38" s="9" t="s">
        <v>65</v>
      </c>
      <c r="I38" s="9" t="s">
        <v>66</v>
      </c>
      <c r="J38" s="9" t="s">
        <v>97</v>
      </c>
      <c r="K38" s="9" t="s">
        <v>98</v>
      </c>
      <c r="L38" s="9" t="s">
        <v>92</v>
      </c>
    </row>
    <row r="39" spans="1:13">
      <c r="A39" s="9" t="s">
        <v>589</v>
      </c>
      <c r="B39" s="27" t="s">
        <v>177</v>
      </c>
      <c r="C39" s="27" t="s">
        <v>592</v>
      </c>
      <c r="D39" s="16" t="s">
        <v>590</v>
      </c>
      <c r="E39" s="9" t="s">
        <v>590</v>
      </c>
      <c r="F39" s="9" t="s">
        <v>41</v>
      </c>
      <c r="G39" s="11">
        <v>2564</v>
      </c>
      <c r="H39" s="9" t="s">
        <v>571</v>
      </c>
      <c r="I39" s="9" t="s">
        <v>571</v>
      </c>
      <c r="J39" s="9" t="s">
        <v>588</v>
      </c>
      <c r="K39" s="9" t="s">
        <v>507</v>
      </c>
      <c r="L39" s="9" t="s">
        <v>121</v>
      </c>
    </row>
    <row r="40" spans="1:13">
      <c r="A40" s="9" t="s">
        <v>970</v>
      </c>
      <c r="B40" s="28" t="s">
        <v>177</v>
      </c>
      <c r="C40" s="28" t="s">
        <v>178</v>
      </c>
      <c r="D40" s="16" t="s">
        <v>1359</v>
      </c>
      <c r="E40" s="9" t="s">
        <v>971</v>
      </c>
      <c r="F40" s="9" t="s">
        <v>88</v>
      </c>
      <c r="G40" s="11">
        <v>2563</v>
      </c>
      <c r="H40" s="9" t="s">
        <v>66</v>
      </c>
      <c r="I40" s="9" t="s">
        <v>216</v>
      </c>
      <c r="J40" s="9" t="s">
        <v>746</v>
      </c>
      <c r="K40" s="9" t="s">
        <v>515</v>
      </c>
      <c r="L40" s="9" t="s">
        <v>121</v>
      </c>
    </row>
    <row r="41" spans="1:13">
      <c r="A41" s="9" t="s">
        <v>150</v>
      </c>
      <c r="B41" s="28" t="s">
        <v>177</v>
      </c>
      <c r="C41" s="28" t="s">
        <v>178</v>
      </c>
      <c r="D41" s="16" t="s">
        <v>151</v>
      </c>
      <c r="E41" s="9" t="s">
        <v>151</v>
      </c>
      <c r="F41" s="9" t="s">
        <v>88</v>
      </c>
      <c r="G41" s="11">
        <v>2563</v>
      </c>
      <c r="H41" s="9" t="s">
        <v>153</v>
      </c>
      <c r="I41" s="9" t="s">
        <v>66</v>
      </c>
      <c r="K41" s="9" t="s">
        <v>120</v>
      </c>
      <c r="L41" s="9" t="s">
        <v>121</v>
      </c>
    </row>
    <row r="42" spans="1:13">
      <c r="A42" s="9" t="s">
        <v>833</v>
      </c>
      <c r="B42" s="28" t="s">
        <v>177</v>
      </c>
      <c r="C42" s="28" t="s">
        <v>178</v>
      </c>
      <c r="D42" s="16" t="s">
        <v>834</v>
      </c>
      <c r="E42" s="9" t="s">
        <v>834</v>
      </c>
      <c r="F42" s="9" t="s">
        <v>41</v>
      </c>
      <c r="G42" s="11">
        <v>2564</v>
      </c>
      <c r="H42" s="9" t="s">
        <v>209</v>
      </c>
      <c r="I42" s="9" t="s">
        <v>216</v>
      </c>
      <c r="J42" s="9" t="s">
        <v>836</v>
      </c>
      <c r="K42" s="9" t="s">
        <v>515</v>
      </c>
      <c r="L42" s="9" t="s">
        <v>121</v>
      </c>
    </row>
    <row r="43" spans="1:13">
      <c r="A43" s="9" t="s">
        <v>568</v>
      </c>
      <c r="B43" s="28" t="s">
        <v>177</v>
      </c>
      <c r="C43" s="28" t="s">
        <v>178</v>
      </c>
      <c r="D43" s="16" t="s">
        <v>569</v>
      </c>
      <c r="E43" s="9" t="s">
        <v>569</v>
      </c>
      <c r="F43" s="9" t="s">
        <v>80</v>
      </c>
      <c r="G43" s="11">
        <v>2564</v>
      </c>
      <c r="H43" s="9" t="s">
        <v>209</v>
      </c>
      <c r="I43" s="9" t="s">
        <v>571</v>
      </c>
      <c r="J43" s="9" t="s">
        <v>572</v>
      </c>
      <c r="K43" s="9" t="s">
        <v>573</v>
      </c>
      <c r="L43" s="9" t="s">
        <v>121</v>
      </c>
    </row>
    <row r="44" spans="1:13">
      <c r="A44" s="9" t="s">
        <v>293</v>
      </c>
      <c r="B44" s="26" t="s">
        <v>157</v>
      </c>
      <c r="C44" s="26" t="s">
        <v>236</v>
      </c>
      <c r="D44" s="16" t="s">
        <v>294</v>
      </c>
      <c r="E44" s="9" t="s">
        <v>294</v>
      </c>
      <c r="F44" s="9" t="s">
        <v>88</v>
      </c>
      <c r="G44" s="11">
        <v>2556</v>
      </c>
      <c r="H44" s="9" t="s">
        <v>296</v>
      </c>
      <c r="I44" s="9" t="s">
        <v>257</v>
      </c>
      <c r="J44" s="9" t="s">
        <v>225</v>
      </c>
      <c r="K44" s="9" t="s">
        <v>226</v>
      </c>
      <c r="L44" s="9" t="s">
        <v>121</v>
      </c>
    </row>
    <row r="45" spans="1:13">
      <c r="A45" s="9" t="s">
        <v>718</v>
      </c>
      <c r="B45" s="26" t="s">
        <v>157</v>
      </c>
      <c r="C45" s="26" t="s">
        <v>236</v>
      </c>
      <c r="D45" s="16" t="s">
        <v>719</v>
      </c>
      <c r="E45" s="9" t="s">
        <v>719</v>
      </c>
      <c r="F45" s="9" t="s">
        <v>88</v>
      </c>
      <c r="G45" s="11">
        <v>2556</v>
      </c>
      <c r="H45" s="9" t="s">
        <v>296</v>
      </c>
      <c r="I45" s="9" t="s">
        <v>257</v>
      </c>
      <c r="J45" s="9" t="s">
        <v>225</v>
      </c>
      <c r="K45" s="9" t="s">
        <v>226</v>
      </c>
      <c r="L45" s="9" t="s">
        <v>121</v>
      </c>
    </row>
    <row r="46" spans="1:13">
      <c r="A46" s="9" t="s">
        <v>424</v>
      </c>
      <c r="B46" s="26" t="s">
        <v>157</v>
      </c>
      <c r="C46" s="26" t="s">
        <v>236</v>
      </c>
      <c r="D46" s="16" t="s">
        <v>425</v>
      </c>
      <c r="E46" s="9" t="s">
        <v>425</v>
      </c>
      <c r="F46" s="9" t="s">
        <v>88</v>
      </c>
      <c r="G46" s="11">
        <v>2558</v>
      </c>
      <c r="H46" s="9" t="s">
        <v>427</v>
      </c>
      <c r="I46" s="9" t="s">
        <v>66</v>
      </c>
      <c r="J46" s="9" t="s">
        <v>225</v>
      </c>
      <c r="K46" s="9" t="s">
        <v>226</v>
      </c>
      <c r="L46" s="9" t="s">
        <v>121</v>
      </c>
    </row>
    <row r="47" spans="1:13">
      <c r="A47" s="9" t="s">
        <v>730</v>
      </c>
      <c r="B47" s="26" t="s">
        <v>157</v>
      </c>
      <c r="C47" s="26" t="s">
        <v>236</v>
      </c>
      <c r="D47" s="16" t="s">
        <v>731</v>
      </c>
      <c r="E47" s="9" t="s">
        <v>731</v>
      </c>
      <c r="F47" s="9" t="s">
        <v>88</v>
      </c>
      <c r="G47" s="11">
        <v>2558</v>
      </c>
      <c r="H47" s="9" t="s">
        <v>427</v>
      </c>
      <c r="I47" s="9" t="s">
        <v>216</v>
      </c>
      <c r="J47" s="9" t="s">
        <v>225</v>
      </c>
      <c r="K47" s="9" t="s">
        <v>226</v>
      </c>
      <c r="L47" s="9" t="s">
        <v>121</v>
      </c>
    </row>
    <row r="48" spans="1:13">
      <c r="A48" s="9" t="s">
        <v>321</v>
      </c>
      <c r="B48" s="26" t="s">
        <v>157</v>
      </c>
      <c r="C48" s="26" t="s">
        <v>236</v>
      </c>
      <c r="D48" s="16" t="s">
        <v>322</v>
      </c>
      <c r="E48" s="9" t="s">
        <v>322</v>
      </c>
      <c r="F48" s="9" t="s">
        <v>88</v>
      </c>
      <c r="G48" s="11">
        <v>2559</v>
      </c>
      <c r="H48" s="9" t="s">
        <v>324</v>
      </c>
      <c r="I48" s="9" t="s">
        <v>325</v>
      </c>
      <c r="J48" s="9" t="s">
        <v>225</v>
      </c>
      <c r="K48" s="9" t="s">
        <v>226</v>
      </c>
      <c r="L48" s="9" t="s">
        <v>121</v>
      </c>
    </row>
    <row r="49" spans="1:12">
      <c r="A49" s="9" t="s">
        <v>374</v>
      </c>
      <c r="B49" s="26" t="s">
        <v>157</v>
      </c>
      <c r="C49" s="26" t="s">
        <v>236</v>
      </c>
      <c r="D49" s="16" t="s">
        <v>375</v>
      </c>
      <c r="E49" s="9" t="s">
        <v>375</v>
      </c>
      <c r="F49" s="9" t="s">
        <v>88</v>
      </c>
      <c r="G49" s="11">
        <v>2559</v>
      </c>
      <c r="H49" s="9" t="s">
        <v>377</v>
      </c>
      <c r="I49" s="9" t="s">
        <v>316</v>
      </c>
      <c r="J49" s="9" t="s">
        <v>225</v>
      </c>
      <c r="K49" s="9" t="s">
        <v>226</v>
      </c>
      <c r="L49" s="9" t="s">
        <v>121</v>
      </c>
    </row>
    <row r="50" spans="1:12">
      <c r="A50" s="9" t="s">
        <v>455</v>
      </c>
      <c r="B50" s="26" t="s">
        <v>157</v>
      </c>
      <c r="C50" s="26" t="s">
        <v>236</v>
      </c>
      <c r="D50" s="16" t="s">
        <v>456</v>
      </c>
      <c r="E50" s="9" t="s">
        <v>456</v>
      </c>
      <c r="F50" s="9" t="s">
        <v>88</v>
      </c>
      <c r="G50" s="11">
        <v>2559</v>
      </c>
      <c r="H50" s="9" t="s">
        <v>458</v>
      </c>
      <c r="I50" s="9" t="s">
        <v>316</v>
      </c>
      <c r="J50" s="9" t="s">
        <v>225</v>
      </c>
      <c r="K50" s="9" t="s">
        <v>226</v>
      </c>
      <c r="L50" s="9" t="s">
        <v>121</v>
      </c>
    </row>
    <row r="51" spans="1:12">
      <c r="A51" s="9" t="s">
        <v>628</v>
      </c>
      <c r="B51" s="26" t="s">
        <v>157</v>
      </c>
      <c r="C51" s="26" t="s">
        <v>236</v>
      </c>
      <c r="D51" s="16" t="s">
        <v>629</v>
      </c>
      <c r="E51" s="9" t="s">
        <v>629</v>
      </c>
      <c r="F51" s="9" t="s">
        <v>88</v>
      </c>
      <c r="G51" s="11">
        <v>2559</v>
      </c>
      <c r="H51" s="9" t="s">
        <v>324</v>
      </c>
      <c r="I51" s="9" t="s">
        <v>325</v>
      </c>
      <c r="J51" s="9" t="s">
        <v>225</v>
      </c>
      <c r="K51" s="9" t="s">
        <v>226</v>
      </c>
      <c r="L51" s="9" t="s">
        <v>121</v>
      </c>
    </row>
    <row r="52" spans="1:12">
      <c r="A52" s="9" t="s">
        <v>276</v>
      </c>
      <c r="B52" s="26" t="s">
        <v>157</v>
      </c>
      <c r="C52" s="26" t="s">
        <v>236</v>
      </c>
      <c r="D52" s="16" t="s">
        <v>277</v>
      </c>
      <c r="E52" s="9" t="s">
        <v>277</v>
      </c>
      <c r="F52" s="9" t="s">
        <v>88</v>
      </c>
      <c r="G52" s="11">
        <v>2560</v>
      </c>
      <c r="H52" s="9" t="s">
        <v>279</v>
      </c>
      <c r="I52" s="9" t="s">
        <v>216</v>
      </c>
      <c r="J52" s="9" t="s">
        <v>225</v>
      </c>
      <c r="K52" s="9" t="s">
        <v>226</v>
      </c>
      <c r="L52" s="9" t="s">
        <v>121</v>
      </c>
    </row>
    <row r="53" spans="1:12">
      <c r="A53" s="9" t="s">
        <v>312</v>
      </c>
      <c r="B53" s="26" t="s">
        <v>157</v>
      </c>
      <c r="C53" s="26" t="s">
        <v>236</v>
      </c>
      <c r="D53" s="16" t="s">
        <v>313</v>
      </c>
      <c r="E53" s="9" t="s">
        <v>313</v>
      </c>
      <c r="F53" s="9" t="s">
        <v>88</v>
      </c>
      <c r="G53" s="11">
        <v>2560</v>
      </c>
      <c r="H53" s="9" t="s">
        <v>315</v>
      </c>
      <c r="I53" s="9" t="s">
        <v>316</v>
      </c>
      <c r="J53" s="9" t="s">
        <v>225</v>
      </c>
      <c r="K53" s="9" t="s">
        <v>226</v>
      </c>
      <c r="L53" s="9" t="s">
        <v>121</v>
      </c>
    </row>
    <row r="54" spans="1:12">
      <c r="A54" s="9" t="s">
        <v>413</v>
      </c>
      <c r="B54" s="26" t="s">
        <v>157</v>
      </c>
      <c r="C54" s="26" t="s">
        <v>236</v>
      </c>
      <c r="D54" s="16" t="s">
        <v>414</v>
      </c>
      <c r="E54" s="9" t="s">
        <v>414</v>
      </c>
      <c r="F54" s="9" t="s">
        <v>88</v>
      </c>
      <c r="G54" s="11">
        <v>2560</v>
      </c>
      <c r="H54" s="9" t="s">
        <v>416</v>
      </c>
      <c r="I54" s="9" t="s">
        <v>316</v>
      </c>
      <c r="J54" s="9" t="s">
        <v>225</v>
      </c>
      <c r="K54" s="9" t="s">
        <v>226</v>
      </c>
      <c r="L54" s="9" t="s">
        <v>121</v>
      </c>
    </row>
    <row r="55" spans="1:12">
      <c r="A55" s="9" t="s">
        <v>317</v>
      </c>
      <c r="B55" s="26" t="s">
        <v>157</v>
      </c>
      <c r="C55" s="26" t="s">
        <v>236</v>
      </c>
      <c r="D55" s="16" t="s">
        <v>1340</v>
      </c>
      <c r="E55" s="9" t="s">
        <v>318</v>
      </c>
      <c r="F55" s="9" t="s">
        <v>88</v>
      </c>
      <c r="G55" s="11">
        <v>2561</v>
      </c>
      <c r="H55" s="9" t="s">
        <v>320</v>
      </c>
      <c r="I55" s="9" t="s">
        <v>66</v>
      </c>
      <c r="J55" s="9" t="s">
        <v>225</v>
      </c>
      <c r="K55" s="9" t="s">
        <v>226</v>
      </c>
      <c r="L55" s="9" t="s">
        <v>121</v>
      </c>
    </row>
    <row r="56" spans="1:12">
      <c r="A56" s="9" t="s">
        <v>371</v>
      </c>
      <c r="B56" s="26" t="s">
        <v>157</v>
      </c>
      <c r="C56" s="26" t="s">
        <v>236</v>
      </c>
      <c r="D56" s="16" t="s">
        <v>1341</v>
      </c>
      <c r="E56" s="9" t="s">
        <v>372</v>
      </c>
      <c r="F56" s="9" t="s">
        <v>88</v>
      </c>
      <c r="G56" s="11">
        <v>2561</v>
      </c>
      <c r="H56" s="9" t="s">
        <v>320</v>
      </c>
      <c r="I56" s="9" t="s">
        <v>257</v>
      </c>
      <c r="J56" s="9" t="s">
        <v>225</v>
      </c>
      <c r="K56" s="9" t="s">
        <v>226</v>
      </c>
      <c r="L56" s="9" t="s">
        <v>121</v>
      </c>
    </row>
    <row r="57" spans="1:12">
      <c r="A57" s="9" t="s">
        <v>407</v>
      </c>
      <c r="B57" s="26" t="s">
        <v>157</v>
      </c>
      <c r="C57" s="26" t="s">
        <v>236</v>
      </c>
      <c r="D57" s="16" t="s">
        <v>1344</v>
      </c>
      <c r="E57" s="9" t="s">
        <v>408</v>
      </c>
      <c r="F57" s="9" t="s">
        <v>88</v>
      </c>
      <c r="G57" s="11">
        <v>2561</v>
      </c>
      <c r="H57" s="9" t="s">
        <v>44</v>
      </c>
      <c r="I57" s="9" t="s">
        <v>316</v>
      </c>
      <c r="J57" s="9" t="s">
        <v>225</v>
      </c>
      <c r="K57" s="9" t="s">
        <v>226</v>
      </c>
      <c r="L57" s="9" t="s">
        <v>121</v>
      </c>
    </row>
    <row r="58" spans="1:12">
      <c r="A58" s="9" t="s">
        <v>410</v>
      </c>
      <c r="B58" s="26" t="s">
        <v>157</v>
      </c>
      <c r="C58" s="26" t="s">
        <v>236</v>
      </c>
      <c r="D58" s="16" t="s">
        <v>411</v>
      </c>
      <c r="E58" s="9" t="s">
        <v>411</v>
      </c>
      <c r="F58" s="9" t="s">
        <v>88</v>
      </c>
      <c r="G58" s="11">
        <v>2561</v>
      </c>
      <c r="H58" s="9" t="s">
        <v>397</v>
      </c>
      <c r="I58" s="9" t="s">
        <v>316</v>
      </c>
      <c r="J58" s="9" t="s">
        <v>225</v>
      </c>
      <c r="K58" s="9" t="s">
        <v>226</v>
      </c>
      <c r="L58" s="9" t="s">
        <v>121</v>
      </c>
    </row>
    <row r="59" spans="1:12">
      <c r="A59" s="9" t="s">
        <v>417</v>
      </c>
      <c r="B59" s="26" t="s">
        <v>157</v>
      </c>
      <c r="C59" s="26" t="s">
        <v>236</v>
      </c>
      <c r="D59" s="16" t="s">
        <v>418</v>
      </c>
      <c r="E59" s="9" t="s">
        <v>418</v>
      </c>
      <c r="F59" s="9" t="s">
        <v>88</v>
      </c>
      <c r="G59" s="11">
        <v>2561</v>
      </c>
      <c r="H59" s="9" t="s">
        <v>420</v>
      </c>
      <c r="I59" s="9" t="s">
        <v>316</v>
      </c>
      <c r="J59" s="9" t="s">
        <v>225</v>
      </c>
      <c r="K59" s="9" t="s">
        <v>226</v>
      </c>
      <c r="L59" s="9" t="s">
        <v>121</v>
      </c>
    </row>
    <row r="60" spans="1:12">
      <c r="A60" s="9" t="s">
        <v>445</v>
      </c>
      <c r="B60" s="26" t="s">
        <v>157</v>
      </c>
      <c r="C60" s="26" t="s">
        <v>236</v>
      </c>
      <c r="D60" s="16" t="s">
        <v>446</v>
      </c>
      <c r="E60" s="9" t="s">
        <v>446</v>
      </c>
      <c r="F60" s="9" t="s">
        <v>88</v>
      </c>
      <c r="G60" s="11">
        <v>2561</v>
      </c>
      <c r="H60" s="9" t="s">
        <v>448</v>
      </c>
      <c r="I60" s="9" t="s">
        <v>329</v>
      </c>
      <c r="J60" s="9" t="s">
        <v>225</v>
      </c>
      <c r="K60" s="9" t="s">
        <v>226</v>
      </c>
      <c r="L60" s="9" t="s">
        <v>121</v>
      </c>
    </row>
    <row r="61" spans="1:12">
      <c r="A61" s="9" t="s">
        <v>658</v>
      </c>
      <c r="B61" s="26" t="s">
        <v>157</v>
      </c>
      <c r="C61" s="26" t="s">
        <v>236</v>
      </c>
      <c r="D61" s="16" t="s">
        <v>659</v>
      </c>
      <c r="E61" s="9" t="s">
        <v>659</v>
      </c>
      <c r="F61" s="9" t="s">
        <v>88</v>
      </c>
      <c r="G61" s="11">
        <v>2561</v>
      </c>
      <c r="H61" s="9" t="s">
        <v>320</v>
      </c>
      <c r="I61" s="9" t="s">
        <v>257</v>
      </c>
      <c r="J61" s="9" t="s">
        <v>225</v>
      </c>
      <c r="K61" s="9" t="s">
        <v>226</v>
      </c>
      <c r="L61" s="9" t="s">
        <v>121</v>
      </c>
    </row>
    <row r="62" spans="1:12">
      <c r="A62" s="9" t="s">
        <v>712</v>
      </c>
      <c r="B62" s="26" t="s">
        <v>157</v>
      </c>
      <c r="C62" s="26" t="s">
        <v>236</v>
      </c>
      <c r="D62" s="16" t="s">
        <v>713</v>
      </c>
      <c r="E62" s="9" t="s">
        <v>713</v>
      </c>
      <c r="F62" s="9" t="s">
        <v>88</v>
      </c>
      <c r="G62" s="11">
        <v>2561</v>
      </c>
      <c r="H62" s="9" t="s">
        <v>44</v>
      </c>
      <c r="I62" s="9" t="s">
        <v>329</v>
      </c>
      <c r="J62" s="9" t="s">
        <v>225</v>
      </c>
      <c r="K62" s="9" t="s">
        <v>226</v>
      </c>
      <c r="L62" s="9" t="s">
        <v>121</v>
      </c>
    </row>
    <row r="63" spans="1:12">
      <c r="A63" s="9" t="s">
        <v>772</v>
      </c>
      <c r="B63" s="26" t="s">
        <v>157</v>
      </c>
      <c r="C63" s="26" t="s">
        <v>236</v>
      </c>
      <c r="D63" s="16" t="s">
        <v>773</v>
      </c>
      <c r="E63" s="9" t="s">
        <v>773</v>
      </c>
      <c r="F63" s="9" t="s">
        <v>88</v>
      </c>
      <c r="G63" s="11">
        <v>2561</v>
      </c>
      <c r="H63" s="9" t="s">
        <v>320</v>
      </c>
      <c r="I63" s="9" t="s">
        <v>163</v>
      </c>
      <c r="J63" s="9" t="s">
        <v>225</v>
      </c>
      <c r="K63" s="9" t="s">
        <v>226</v>
      </c>
      <c r="L63" s="9" t="s">
        <v>121</v>
      </c>
    </row>
    <row r="64" spans="1:12">
      <c r="A64" s="9" t="s">
        <v>944</v>
      </c>
      <c r="B64" s="26" t="s">
        <v>157</v>
      </c>
      <c r="C64" s="26" t="s">
        <v>236</v>
      </c>
      <c r="D64" s="16" t="s">
        <v>945</v>
      </c>
      <c r="E64" s="9" t="s">
        <v>945</v>
      </c>
      <c r="F64" s="9" t="s">
        <v>88</v>
      </c>
      <c r="G64" s="11">
        <v>2561</v>
      </c>
      <c r="H64" s="9" t="s">
        <v>44</v>
      </c>
      <c r="I64" s="9" t="s">
        <v>316</v>
      </c>
      <c r="J64" s="9" t="s">
        <v>225</v>
      </c>
      <c r="K64" s="9" t="s">
        <v>226</v>
      </c>
      <c r="L64" s="9" t="s">
        <v>121</v>
      </c>
    </row>
    <row r="65" spans="1:12">
      <c r="A65" s="9" t="s">
        <v>1223</v>
      </c>
      <c r="B65" s="26" t="s">
        <v>157</v>
      </c>
      <c r="C65" s="26" t="s">
        <v>236</v>
      </c>
      <c r="D65" s="16" t="s">
        <v>1224</v>
      </c>
      <c r="E65" s="9" t="s">
        <v>1224</v>
      </c>
      <c r="F65" s="9" t="s">
        <v>88</v>
      </c>
      <c r="G65" s="11">
        <v>2561</v>
      </c>
      <c r="H65" s="9" t="s">
        <v>44</v>
      </c>
      <c r="I65" s="9" t="s">
        <v>164</v>
      </c>
      <c r="J65" s="9" t="s">
        <v>225</v>
      </c>
      <c r="K65" s="9" t="s">
        <v>226</v>
      </c>
      <c r="L65" s="9" t="s">
        <v>121</v>
      </c>
    </row>
    <row r="66" spans="1:12">
      <c r="A66" s="9" t="s">
        <v>53</v>
      </c>
      <c r="B66" s="26" t="s">
        <v>157</v>
      </c>
      <c r="C66" s="26" t="s">
        <v>236</v>
      </c>
      <c r="D66" s="16" t="s">
        <v>54</v>
      </c>
      <c r="E66" s="9" t="s">
        <v>54</v>
      </c>
      <c r="F66" s="9" t="s">
        <v>41</v>
      </c>
      <c r="G66" s="11">
        <v>2562</v>
      </c>
      <c r="H66" s="9" t="s">
        <v>56</v>
      </c>
      <c r="I66" s="9" t="s">
        <v>57</v>
      </c>
      <c r="J66" s="9" t="s">
        <v>58</v>
      </c>
      <c r="K66" s="9" t="s">
        <v>59</v>
      </c>
      <c r="L66" s="9" t="s">
        <v>60</v>
      </c>
    </row>
    <row r="67" spans="1:12">
      <c r="A67" s="9" t="s">
        <v>233</v>
      </c>
      <c r="B67" s="26" t="s">
        <v>157</v>
      </c>
      <c r="C67" s="26" t="s">
        <v>236</v>
      </c>
      <c r="D67" s="16" t="s">
        <v>1337</v>
      </c>
      <c r="E67" s="9" t="s">
        <v>234</v>
      </c>
      <c r="F67" s="9" t="s">
        <v>88</v>
      </c>
      <c r="G67" s="11">
        <v>2562</v>
      </c>
      <c r="H67" s="9" t="s">
        <v>33</v>
      </c>
      <c r="I67" s="9" t="s">
        <v>216</v>
      </c>
      <c r="J67" s="9" t="s">
        <v>225</v>
      </c>
      <c r="K67" s="9" t="s">
        <v>226</v>
      </c>
      <c r="L67" s="9" t="s">
        <v>121</v>
      </c>
    </row>
    <row r="68" spans="1:12">
      <c r="A68" s="9" t="s">
        <v>258</v>
      </c>
      <c r="B68" s="26" t="s">
        <v>157</v>
      </c>
      <c r="C68" s="26" t="s">
        <v>236</v>
      </c>
      <c r="D68" s="16" t="s">
        <v>259</v>
      </c>
      <c r="E68" s="9" t="s">
        <v>259</v>
      </c>
      <c r="F68" s="9" t="s">
        <v>88</v>
      </c>
      <c r="G68" s="11">
        <v>2562</v>
      </c>
      <c r="H68" s="9" t="s">
        <v>33</v>
      </c>
      <c r="I68" s="9" t="s">
        <v>216</v>
      </c>
      <c r="J68" s="9" t="s">
        <v>225</v>
      </c>
      <c r="K68" s="9" t="s">
        <v>226</v>
      </c>
      <c r="L68" s="9" t="s">
        <v>121</v>
      </c>
    </row>
    <row r="69" spans="1:12">
      <c r="A69" s="9" t="s">
        <v>270</v>
      </c>
      <c r="B69" s="26" t="s">
        <v>157</v>
      </c>
      <c r="C69" s="26" t="s">
        <v>236</v>
      </c>
      <c r="D69" s="16" t="s">
        <v>1338</v>
      </c>
      <c r="E69" s="9" t="s">
        <v>271</v>
      </c>
      <c r="F69" s="9" t="s">
        <v>88</v>
      </c>
      <c r="G69" s="11">
        <v>2562</v>
      </c>
      <c r="H69" s="9" t="s">
        <v>56</v>
      </c>
      <c r="I69" s="9" t="s">
        <v>240</v>
      </c>
      <c r="J69" s="9" t="s">
        <v>225</v>
      </c>
      <c r="K69" s="9" t="s">
        <v>226</v>
      </c>
      <c r="L69" s="9" t="s">
        <v>121</v>
      </c>
    </row>
    <row r="70" spans="1:12">
      <c r="A70" s="9" t="s">
        <v>280</v>
      </c>
      <c r="B70" s="26" t="s">
        <v>157</v>
      </c>
      <c r="C70" s="26" t="s">
        <v>236</v>
      </c>
      <c r="D70" s="16" t="s">
        <v>281</v>
      </c>
      <c r="E70" s="9" t="s">
        <v>281</v>
      </c>
      <c r="F70" s="9" t="s">
        <v>88</v>
      </c>
      <c r="G70" s="11">
        <v>2562</v>
      </c>
      <c r="H70" s="9" t="s">
        <v>56</v>
      </c>
      <c r="I70" s="9" t="s">
        <v>216</v>
      </c>
      <c r="J70" s="9" t="s">
        <v>225</v>
      </c>
      <c r="K70" s="9" t="s">
        <v>226</v>
      </c>
      <c r="L70" s="9" t="s">
        <v>121</v>
      </c>
    </row>
    <row r="71" spans="1:12">
      <c r="A71" s="9" t="s">
        <v>286</v>
      </c>
      <c r="B71" s="26" t="s">
        <v>157</v>
      </c>
      <c r="C71" s="26" t="s">
        <v>236</v>
      </c>
      <c r="D71" s="16" t="s">
        <v>287</v>
      </c>
      <c r="E71" s="9" t="s">
        <v>287</v>
      </c>
      <c r="F71" s="9" t="s">
        <v>88</v>
      </c>
      <c r="G71" s="11">
        <v>2562</v>
      </c>
      <c r="H71" s="9" t="s">
        <v>56</v>
      </c>
      <c r="I71" s="9" t="s">
        <v>240</v>
      </c>
      <c r="J71" s="9" t="s">
        <v>225</v>
      </c>
      <c r="K71" s="9" t="s">
        <v>226</v>
      </c>
      <c r="L71" s="9" t="s">
        <v>121</v>
      </c>
    </row>
    <row r="72" spans="1:12">
      <c r="A72" s="9" t="s">
        <v>289</v>
      </c>
      <c r="B72" s="26" t="s">
        <v>157</v>
      </c>
      <c r="C72" s="26" t="s">
        <v>236</v>
      </c>
      <c r="D72" s="16" t="s">
        <v>290</v>
      </c>
      <c r="E72" s="9" t="s">
        <v>290</v>
      </c>
      <c r="F72" s="9" t="s">
        <v>88</v>
      </c>
      <c r="G72" s="11">
        <v>2562</v>
      </c>
      <c r="H72" s="9" t="s">
        <v>292</v>
      </c>
      <c r="I72" s="9" t="s">
        <v>164</v>
      </c>
      <c r="J72" s="9" t="s">
        <v>225</v>
      </c>
      <c r="K72" s="9" t="s">
        <v>226</v>
      </c>
      <c r="L72" s="9" t="s">
        <v>121</v>
      </c>
    </row>
    <row r="73" spans="1:12">
      <c r="A73" s="9" t="s">
        <v>297</v>
      </c>
      <c r="B73" s="26" t="s">
        <v>157</v>
      </c>
      <c r="C73" s="26" t="s">
        <v>236</v>
      </c>
      <c r="D73" s="16" t="s">
        <v>298</v>
      </c>
      <c r="E73" s="9" t="s">
        <v>298</v>
      </c>
      <c r="F73" s="9" t="s">
        <v>88</v>
      </c>
      <c r="G73" s="11">
        <v>2562</v>
      </c>
      <c r="H73" s="9" t="s">
        <v>33</v>
      </c>
      <c r="I73" s="9" t="s">
        <v>216</v>
      </c>
      <c r="J73" s="9" t="s">
        <v>225</v>
      </c>
      <c r="K73" s="9" t="s">
        <v>226</v>
      </c>
      <c r="L73" s="9" t="s">
        <v>121</v>
      </c>
    </row>
    <row r="74" spans="1:12">
      <c r="A74" s="9" t="s">
        <v>303</v>
      </c>
      <c r="B74" s="26" t="s">
        <v>157</v>
      </c>
      <c r="C74" s="26" t="s">
        <v>236</v>
      </c>
      <c r="D74" s="16" t="s">
        <v>304</v>
      </c>
      <c r="E74" s="9" t="s">
        <v>304</v>
      </c>
      <c r="F74" s="9" t="s">
        <v>88</v>
      </c>
      <c r="G74" s="11">
        <v>2562</v>
      </c>
      <c r="H74" s="9" t="s">
        <v>34</v>
      </c>
      <c r="I74" s="9" t="s">
        <v>164</v>
      </c>
      <c r="J74" s="9" t="s">
        <v>225</v>
      </c>
      <c r="K74" s="9" t="s">
        <v>226</v>
      </c>
      <c r="L74" s="9" t="s">
        <v>121</v>
      </c>
    </row>
    <row r="75" spans="1:12">
      <c r="A75" s="9" t="s">
        <v>378</v>
      </c>
      <c r="B75" s="26" t="s">
        <v>157</v>
      </c>
      <c r="C75" s="26" t="s">
        <v>236</v>
      </c>
      <c r="D75" s="16" t="s">
        <v>1342</v>
      </c>
      <c r="E75" s="9" t="s">
        <v>379</v>
      </c>
      <c r="F75" s="9" t="s">
        <v>88</v>
      </c>
      <c r="G75" s="11">
        <v>2562</v>
      </c>
      <c r="H75" s="9" t="s">
        <v>33</v>
      </c>
      <c r="I75" s="9" t="s">
        <v>216</v>
      </c>
      <c r="J75" s="9" t="s">
        <v>225</v>
      </c>
      <c r="K75" s="9" t="s">
        <v>226</v>
      </c>
      <c r="L75" s="9" t="s">
        <v>121</v>
      </c>
    </row>
    <row r="76" spans="1:12">
      <c r="A76" s="9" t="s">
        <v>381</v>
      </c>
      <c r="B76" s="26" t="s">
        <v>157</v>
      </c>
      <c r="C76" s="26" t="s">
        <v>236</v>
      </c>
      <c r="D76" s="16" t="s">
        <v>382</v>
      </c>
      <c r="E76" s="9" t="s">
        <v>382</v>
      </c>
      <c r="F76" s="9" t="s">
        <v>88</v>
      </c>
      <c r="G76" s="11">
        <v>2562</v>
      </c>
      <c r="H76" s="9" t="s">
        <v>33</v>
      </c>
      <c r="I76" s="9" t="s">
        <v>216</v>
      </c>
      <c r="J76" s="9" t="s">
        <v>225</v>
      </c>
      <c r="K76" s="9" t="s">
        <v>226</v>
      </c>
      <c r="L76" s="9" t="s">
        <v>121</v>
      </c>
    </row>
    <row r="77" spans="1:12">
      <c r="A77" s="9" t="s">
        <v>391</v>
      </c>
      <c r="B77" s="26" t="s">
        <v>157</v>
      </c>
      <c r="C77" s="26" t="s">
        <v>236</v>
      </c>
      <c r="D77" s="16" t="s">
        <v>392</v>
      </c>
      <c r="E77" s="9" t="s">
        <v>392</v>
      </c>
      <c r="F77" s="9" t="s">
        <v>88</v>
      </c>
      <c r="G77" s="11">
        <v>2562</v>
      </c>
      <c r="H77" s="9" t="s">
        <v>33</v>
      </c>
      <c r="I77" s="9" t="s">
        <v>216</v>
      </c>
      <c r="J77" s="9" t="s">
        <v>225</v>
      </c>
      <c r="K77" s="9" t="s">
        <v>226</v>
      </c>
      <c r="L77" s="9" t="s">
        <v>121</v>
      </c>
    </row>
    <row r="78" spans="1:12">
      <c r="A78" s="9" t="s">
        <v>428</v>
      </c>
      <c r="B78" s="26" t="s">
        <v>157</v>
      </c>
      <c r="C78" s="26" t="s">
        <v>236</v>
      </c>
      <c r="D78" s="16" t="s">
        <v>1345</v>
      </c>
      <c r="E78" s="9" t="s">
        <v>429</v>
      </c>
      <c r="F78" s="9" t="s">
        <v>88</v>
      </c>
      <c r="G78" s="11">
        <v>2562</v>
      </c>
      <c r="H78" s="9" t="s">
        <v>431</v>
      </c>
      <c r="I78" s="9" t="s">
        <v>325</v>
      </c>
      <c r="J78" s="9" t="s">
        <v>225</v>
      </c>
      <c r="K78" s="9" t="s">
        <v>226</v>
      </c>
      <c r="L78" s="9" t="s">
        <v>121</v>
      </c>
    </row>
    <row r="79" spans="1:12">
      <c r="A79" s="9" t="s">
        <v>439</v>
      </c>
      <c r="B79" s="26" t="s">
        <v>157</v>
      </c>
      <c r="C79" s="26" t="s">
        <v>236</v>
      </c>
      <c r="D79" s="16" t="s">
        <v>440</v>
      </c>
      <c r="E79" s="9" t="s">
        <v>440</v>
      </c>
      <c r="F79" s="9" t="s">
        <v>88</v>
      </c>
      <c r="G79" s="11">
        <v>2562</v>
      </c>
      <c r="H79" s="9" t="s">
        <v>33</v>
      </c>
      <c r="I79" s="9" t="s">
        <v>216</v>
      </c>
      <c r="J79" s="9" t="s">
        <v>225</v>
      </c>
      <c r="K79" s="9" t="s">
        <v>226</v>
      </c>
      <c r="L79" s="9" t="s">
        <v>121</v>
      </c>
    </row>
    <row r="80" spans="1:12">
      <c r="A80" s="9" t="s">
        <v>618</v>
      </c>
      <c r="B80" s="26" t="s">
        <v>157</v>
      </c>
      <c r="C80" s="26" t="s">
        <v>236</v>
      </c>
      <c r="D80" s="16" t="s">
        <v>619</v>
      </c>
      <c r="E80" s="9" t="s">
        <v>619</v>
      </c>
      <c r="F80" s="9" t="s">
        <v>88</v>
      </c>
      <c r="G80" s="11">
        <v>2562</v>
      </c>
      <c r="H80" s="9" t="s">
        <v>56</v>
      </c>
      <c r="I80" s="9" t="s">
        <v>240</v>
      </c>
      <c r="J80" s="9" t="s">
        <v>225</v>
      </c>
      <c r="K80" s="9" t="s">
        <v>226</v>
      </c>
      <c r="L80" s="9" t="s">
        <v>121</v>
      </c>
    </row>
    <row r="81" spans="1:12">
      <c r="A81" s="9" t="s">
        <v>704</v>
      </c>
      <c r="B81" s="26" t="s">
        <v>157</v>
      </c>
      <c r="C81" s="26" t="s">
        <v>236</v>
      </c>
      <c r="D81" s="16" t="s">
        <v>705</v>
      </c>
      <c r="E81" s="9" t="s">
        <v>705</v>
      </c>
      <c r="F81" s="9" t="s">
        <v>88</v>
      </c>
      <c r="G81" s="11">
        <v>2562</v>
      </c>
      <c r="H81" s="9" t="s">
        <v>56</v>
      </c>
      <c r="I81" s="9" t="s">
        <v>240</v>
      </c>
      <c r="J81" s="9" t="s">
        <v>225</v>
      </c>
      <c r="K81" s="9" t="s">
        <v>226</v>
      </c>
      <c r="L81" s="9" t="s">
        <v>121</v>
      </c>
    </row>
    <row r="82" spans="1:12">
      <c r="A82" s="9" t="s">
        <v>715</v>
      </c>
      <c r="B82" s="26" t="s">
        <v>157</v>
      </c>
      <c r="C82" s="26" t="s">
        <v>236</v>
      </c>
      <c r="D82" s="16" t="s">
        <v>716</v>
      </c>
      <c r="E82" s="9" t="s">
        <v>716</v>
      </c>
      <c r="F82" s="9" t="s">
        <v>88</v>
      </c>
      <c r="G82" s="11">
        <v>2562</v>
      </c>
      <c r="H82" s="9" t="s">
        <v>34</v>
      </c>
      <c r="I82" s="9" t="s">
        <v>164</v>
      </c>
      <c r="J82" s="9" t="s">
        <v>225</v>
      </c>
      <c r="K82" s="9" t="s">
        <v>226</v>
      </c>
      <c r="L82" s="9" t="s">
        <v>121</v>
      </c>
    </row>
    <row r="83" spans="1:12">
      <c r="A83" s="9" t="s">
        <v>724</v>
      </c>
      <c r="B83" s="26" t="s">
        <v>157</v>
      </c>
      <c r="C83" s="26" t="s">
        <v>236</v>
      </c>
      <c r="D83" s="16" t="s">
        <v>725</v>
      </c>
      <c r="E83" s="9" t="s">
        <v>725</v>
      </c>
      <c r="F83" s="9" t="s">
        <v>88</v>
      </c>
      <c r="G83" s="11">
        <v>2562</v>
      </c>
      <c r="H83" s="9" t="s">
        <v>431</v>
      </c>
      <c r="I83" s="9" t="s">
        <v>325</v>
      </c>
      <c r="J83" s="9" t="s">
        <v>225</v>
      </c>
      <c r="K83" s="9" t="s">
        <v>226</v>
      </c>
      <c r="L83" s="9" t="s">
        <v>121</v>
      </c>
    </row>
    <row r="84" spans="1:12">
      <c r="A84" s="9" t="s">
        <v>736</v>
      </c>
      <c r="B84" s="26" t="s">
        <v>157</v>
      </c>
      <c r="C84" s="26" t="s">
        <v>236</v>
      </c>
      <c r="D84" s="16" t="s">
        <v>737</v>
      </c>
      <c r="E84" s="9" t="s">
        <v>737</v>
      </c>
      <c r="F84" s="9" t="s">
        <v>88</v>
      </c>
      <c r="G84" s="11">
        <v>2562</v>
      </c>
      <c r="H84" s="9" t="s">
        <v>33</v>
      </c>
      <c r="I84" s="9" t="s">
        <v>216</v>
      </c>
      <c r="J84" s="9" t="s">
        <v>225</v>
      </c>
      <c r="K84" s="9" t="s">
        <v>226</v>
      </c>
      <c r="L84" s="9" t="s">
        <v>121</v>
      </c>
    </row>
    <row r="85" spans="1:12">
      <c r="A85" s="9" t="s">
        <v>739</v>
      </c>
      <c r="B85" s="26" t="s">
        <v>157</v>
      </c>
      <c r="C85" s="26" t="s">
        <v>236</v>
      </c>
      <c r="D85" s="16" t="s">
        <v>740</v>
      </c>
      <c r="E85" s="9" t="s">
        <v>740</v>
      </c>
      <c r="F85" s="9" t="s">
        <v>88</v>
      </c>
      <c r="G85" s="11">
        <v>2562</v>
      </c>
      <c r="H85" s="9" t="s">
        <v>33</v>
      </c>
      <c r="I85" s="9" t="s">
        <v>216</v>
      </c>
      <c r="J85" s="9" t="s">
        <v>225</v>
      </c>
      <c r="K85" s="9" t="s">
        <v>226</v>
      </c>
      <c r="L85" s="9" t="s">
        <v>121</v>
      </c>
    </row>
    <row r="86" spans="1:12">
      <c r="A86" s="9" t="s">
        <v>871</v>
      </c>
      <c r="B86" s="26" t="s">
        <v>157</v>
      </c>
      <c r="C86" s="26" t="s">
        <v>236</v>
      </c>
      <c r="D86" s="16" t="s">
        <v>872</v>
      </c>
      <c r="E86" s="9" t="s">
        <v>872</v>
      </c>
      <c r="F86" s="9" t="s">
        <v>88</v>
      </c>
      <c r="G86" s="11">
        <v>2562</v>
      </c>
      <c r="H86" s="9" t="s">
        <v>34</v>
      </c>
      <c r="I86" s="9" t="s">
        <v>240</v>
      </c>
      <c r="J86" s="9" t="s">
        <v>225</v>
      </c>
      <c r="K86" s="9" t="s">
        <v>226</v>
      </c>
      <c r="L86" s="9" t="s">
        <v>121</v>
      </c>
    </row>
    <row r="87" spans="1:12">
      <c r="A87" s="9" t="s">
        <v>938</v>
      </c>
      <c r="B87" s="26" t="s">
        <v>157</v>
      </c>
      <c r="C87" s="26" t="s">
        <v>236</v>
      </c>
      <c r="D87" s="16" t="s">
        <v>939</v>
      </c>
      <c r="E87" s="9" t="s">
        <v>939</v>
      </c>
      <c r="F87" s="9" t="s">
        <v>88</v>
      </c>
      <c r="G87" s="11">
        <v>2562</v>
      </c>
      <c r="H87" s="9" t="s">
        <v>33</v>
      </c>
      <c r="I87" s="9" t="s">
        <v>818</v>
      </c>
      <c r="J87" s="9" t="s">
        <v>225</v>
      </c>
      <c r="K87" s="9" t="s">
        <v>226</v>
      </c>
      <c r="L87" s="9" t="s">
        <v>121</v>
      </c>
    </row>
    <row r="88" spans="1:12">
      <c r="A88" s="9" t="s">
        <v>1217</v>
      </c>
      <c r="B88" s="26" t="s">
        <v>157</v>
      </c>
      <c r="C88" s="26" t="s">
        <v>236</v>
      </c>
      <c r="D88" s="16" t="s">
        <v>1218</v>
      </c>
      <c r="E88" s="9" t="s">
        <v>1218</v>
      </c>
      <c r="F88" s="9" t="s">
        <v>88</v>
      </c>
      <c r="G88" s="11">
        <v>2562</v>
      </c>
      <c r="H88" s="9" t="s">
        <v>34</v>
      </c>
      <c r="I88" s="9" t="s">
        <v>164</v>
      </c>
      <c r="J88" s="9" t="s">
        <v>225</v>
      </c>
      <c r="K88" s="9" t="s">
        <v>226</v>
      </c>
      <c r="L88" s="9" t="s">
        <v>121</v>
      </c>
    </row>
    <row r="89" spans="1:12">
      <c r="A89" s="9" t="s">
        <v>503</v>
      </c>
      <c r="B89" s="26" t="s">
        <v>157</v>
      </c>
      <c r="C89" s="26" t="s">
        <v>236</v>
      </c>
      <c r="D89" s="16" t="s">
        <v>504</v>
      </c>
      <c r="E89" s="9" t="s">
        <v>504</v>
      </c>
      <c r="F89" s="9" t="s">
        <v>41</v>
      </c>
      <c r="G89" s="11">
        <v>2563</v>
      </c>
      <c r="H89" s="9" t="s">
        <v>153</v>
      </c>
      <c r="I89" s="9" t="s">
        <v>153</v>
      </c>
      <c r="J89" s="9" t="s">
        <v>506</v>
      </c>
      <c r="K89" s="9" t="s">
        <v>507</v>
      </c>
      <c r="L89" s="9" t="s">
        <v>121</v>
      </c>
    </row>
    <row r="90" spans="1:12">
      <c r="A90" s="9" t="s">
        <v>251</v>
      </c>
      <c r="B90" s="26" t="s">
        <v>157</v>
      </c>
      <c r="C90" s="26" t="s">
        <v>236</v>
      </c>
      <c r="D90" s="16" t="s">
        <v>252</v>
      </c>
      <c r="E90" s="9" t="s">
        <v>252</v>
      </c>
      <c r="F90" s="9" t="s">
        <v>88</v>
      </c>
      <c r="G90" s="11">
        <v>2563</v>
      </c>
      <c r="H90" s="9" t="s">
        <v>65</v>
      </c>
      <c r="I90" s="9" t="s">
        <v>216</v>
      </c>
      <c r="J90" s="9" t="s">
        <v>225</v>
      </c>
      <c r="K90" s="9" t="s">
        <v>226</v>
      </c>
      <c r="L90" s="9" t="s">
        <v>121</v>
      </c>
    </row>
    <row r="91" spans="1:12">
      <c r="A91" s="9" t="s">
        <v>262</v>
      </c>
      <c r="B91" s="26" t="s">
        <v>157</v>
      </c>
      <c r="C91" s="26" t="s">
        <v>236</v>
      </c>
      <c r="D91" s="16" t="s">
        <v>263</v>
      </c>
      <c r="E91" s="9" t="s">
        <v>263</v>
      </c>
      <c r="F91" s="9" t="s">
        <v>88</v>
      </c>
      <c r="G91" s="11">
        <v>2563</v>
      </c>
      <c r="H91" s="9" t="s">
        <v>265</v>
      </c>
      <c r="I91" s="9" t="s">
        <v>240</v>
      </c>
      <c r="J91" s="9" t="s">
        <v>225</v>
      </c>
      <c r="K91" s="9" t="s">
        <v>226</v>
      </c>
      <c r="L91" s="9" t="s">
        <v>121</v>
      </c>
    </row>
    <row r="92" spans="1:12">
      <c r="A92" s="9" t="s">
        <v>273</v>
      </c>
      <c r="B92" s="26" t="s">
        <v>157</v>
      </c>
      <c r="C92" s="26" t="s">
        <v>236</v>
      </c>
      <c r="D92" s="16" t="s">
        <v>274</v>
      </c>
      <c r="E92" s="9" t="s">
        <v>274</v>
      </c>
      <c r="F92" s="9" t="s">
        <v>88</v>
      </c>
      <c r="G92" s="11">
        <v>2563</v>
      </c>
      <c r="H92" s="9" t="s">
        <v>265</v>
      </c>
      <c r="I92" s="9" t="s">
        <v>240</v>
      </c>
      <c r="J92" s="9" t="s">
        <v>225</v>
      </c>
      <c r="K92" s="9" t="s">
        <v>226</v>
      </c>
      <c r="L92" s="9" t="s">
        <v>121</v>
      </c>
    </row>
    <row r="93" spans="1:12">
      <c r="A93" s="9" t="s">
        <v>283</v>
      </c>
      <c r="B93" s="26" t="s">
        <v>157</v>
      </c>
      <c r="C93" s="26" t="s">
        <v>236</v>
      </c>
      <c r="D93" s="16" t="s">
        <v>284</v>
      </c>
      <c r="E93" s="9" t="s">
        <v>284</v>
      </c>
      <c r="F93" s="9" t="s">
        <v>88</v>
      </c>
      <c r="G93" s="11">
        <v>2563</v>
      </c>
      <c r="H93" s="9" t="s">
        <v>65</v>
      </c>
      <c r="I93" s="9" t="s">
        <v>216</v>
      </c>
      <c r="J93" s="9" t="s">
        <v>225</v>
      </c>
      <c r="K93" s="9" t="s">
        <v>226</v>
      </c>
      <c r="L93" s="9" t="s">
        <v>121</v>
      </c>
    </row>
    <row r="94" spans="1:12">
      <c r="A94" s="9" t="s">
        <v>300</v>
      </c>
      <c r="B94" s="26" t="s">
        <v>157</v>
      </c>
      <c r="C94" s="26" t="s">
        <v>236</v>
      </c>
      <c r="D94" s="16" t="s">
        <v>301</v>
      </c>
      <c r="E94" s="9" t="s">
        <v>301</v>
      </c>
      <c r="F94" s="9" t="s">
        <v>88</v>
      </c>
      <c r="G94" s="11">
        <v>2563</v>
      </c>
      <c r="H94" s="9" t="s">
        <v>244</v>
      </c>
      <c r="I94" s="9" t="s">
        <v>216</v>
      </c>
      <c r="J94" s="9" t="s">
        <v>225</v>
      </c>
      <c r="K94" s="9" t="s">
        <v>226</v>
      </c>
      <c r="L94" s="9" t="s">
        <v>121</v>
      </c>
    </row>
    <row r="95" spans="1:12">
      <c r="A95" s="9" t="s">
        <v>309</v>
      </c>
      <c r="B95" s="26" t="s">
        <v>157</v>
      </c>
      <c r="C95" s="26" t="s">
        <v>236</v>
      </c>
      <c r="D95" s="16" t="s">
        <v>1339</v>
      </c>
      <c r="E95" s="9" t="s">
        <v>310</v>
      </c>
      <c r="F95" s="9" t="s">
        <v>88</v>
      </c>
      <c r="G95" s="11">
        <v>2563</v>
      </c>
      <c r="H95" s="9" t="s">
        <v>65</v>
      </c>
      <c r="I95" s="9" t="s">
        <v>216</v>
      </c>
      <c r="J95" s="9" t="s">
        <v>225</v>
      </c>
      <c r="K95" s="9" t="s">
        <v>226</v>
      </c>
      <c r="L95" s="9" t="s">
        <v>121</v>
      </c>
    </row>
    <row r="96" spans="1:12">
      <c r="A96" s="9" t="s">
        <v>336</v>
      </c>
      <c r="B96" s="26" t="s">
        <v>157</v>
      </c>
      <c r="C96" s="26" t="s">
        <v>236</v>
      </c>
      <c r="D96" s="16" t="s">
        <v>337</v>
      </c>
      <c r="E96" s="9" t="s">
        <v>337</v>
      </c>
      <c r="F96" s="9" t="s">
        <v>88</v>
      </c>
      <c r="G96" s="11">
        <v>2563</v>
      </c>
      <c r="H96" s="9" t="s">
        <v>339</v>
      </c>
      <c r="I96" s="9" t="s">
        <v>257</v>
      </c>
      <c r="J96" s="9" t="s">
        <v>225</v>
      </c>
      <c r="K96" s="9" t="s">
        <v>226</v>
      </c>
      <c r="L96" s="9" t="s">
        <v>121</v>
      </c>
    </row>
    <row r="97" spans="1:12">
      <c r="A97" s="9" t="s">
        <v>356</v>
      </c>
      <c r="B97" s="26" t="s">
        <v>157</v>
      </c>
      <c r="C97" s="26" t="s">
        <v>236</v>
      </c>
      <c r="D97" s="16" t="s">
        <v>357</v>
      </c>
      <c r="E97" s="9" t="s">
        <v>357</v>
      </c>
      <c r="F97" s="9" t="s">
        <v>88</v>
      </c>
      <c r="G97" s="11">
        <v>2563</v>
      </c>
      <c r="H97" s="9" t="s">
        <v>65</v>
      </c>
      <c r="I97" s="9" t="s">
        <v>325</v>
      </c>
      <c r="J97" s="9" t="s">
        <v>225</v>
      </c>
      <c r="K97" s="9" t="s">
        <v>226</v>
      </c>
      <c r="L97" s="9" t="s">
        <v>121</v>
      </c>
    </row>
    <row r="98" spans="1:12">
      <c r="A98" s="9" t="s">
        <v>362</v>
      </c>
      <c r="B98" s="26" t="s">
        <v>157</v>
      </c>
      <c r="C98" s="26" t="s">
        <v>236</v>
      </c>
      <c r="D98" s="16" t="s">
        <v>363</v>
      </c>
      <c r="E98" s="9" t="s">
        <v>363</v>
      </c>
      <c r="F98" s="9" t="s">
        <v>88</v>
      </c>
      <c r="G98" s="11">
        <v>2563</v>
      </c>
      <c r="H98" s="9" t="s">
        <v>65</v>
      </c>
      <c r="I98" s="9" t="s">
        <v>66</v>
      </c>
      <c r="J98" s="9" t="s">
        <v>225</v>
      </c>
      <c r="K98" s="9" t="s">
        <v>226</v>
      </c>
      <c r="L98" s="9" t="s">
        <v>121</v>
      </c>
    </row>
    <row r="99" spans="1:12">
      <c r="A99" s="9" t="s">
        <v>384</v>
      </c>
      <c r="B99" s="26" t="s">
        <v>157</v>
      </c>
      <c r="C99" s="26" t="s">
        <v>236</v>
      </c>
      <c r="D99" s="16" t="s">
        <v>385</v>
      </c>
      <c r="E99" s="9" t="s">
        <v>385</v>
      </c>
      <c r="F99" s="9" t="s">
        <v>88</v>
      </c>
      <c r="G99" s="11">
        <v>2563</v>
      </c>
      <c r="H99" s="9" t="s">
        <v>244</v>
      </c>
      <c r="I99" s="9" t="s">
        <v>387</v>
      </c>
      <c r="J99" s="9" t="s">
        <v>225</v>
      </c>
      <c r="K99" s="9" t="s">
        <v>226</v>
      </c>
      <c r="L99" s="9" t="s">
        <v>121</v>
      </c>
    </row>
    <row r="100" spans="1:12">
      <c r="A100" s="9" t="s">
        <v>388</v>
      </c>
      <c r="B100" s="26" t="s">
        <v>157</v>
      </c>
      <c r="C100" s="26" t="s">
        <v>236</v>
      </c>
      <c r="D100" s="16" t="s">
        <v>389</v>
      </c>
      <c r="E100" s="9" t="s">
        <v>389</v>
      </c>
      <c r="F100" s="9" t="s">
        <v>88</v>
      </c>
      <c r="G100" s="11">
        <v>2563</v>
      </c>
      <c r="H100" s="9" t="s">
        <v>265</v>
      </c>
      <c r="I100" s="9" t="s">
        <v>257</v>
      </c>
      <c r="J100" s="9" t="s">
        <v>225</v>
      </c>
      <c r="K100" s="9" t="s">
        <v>226</v>
      </c>
      <c r="L100" s="9" t="s">
        <v>121</v>
      </c>
    </row>
    <row r="101" spans="1:12">
      <c r="A101" s="9" t="s">
        <v>421</v>
      </c>
      <c r="B101" s="26" t="s">
        <v>157</v>
      </c>
      <c r="C101" s="26" t="s">
        <v>236</v>
      </c>
      <c r="D101" s="16" t="s">
        <v>422</v>
      </c>
      <c r="E101" s="9" t="s">
        <v>422</v>
      </c>
      <c r="F101" s="9" t="s">
        <v>88</v>
      </c>
      <c r="G101" s="11">
        <v>2563</v>
      </c>
      <c r="H101" s="9" t="s">
        <v>244</v>
      </c>
      <c r="I101" s="9" t="s">
        <v>216</v>
      </c>
      <c r="J101" s="9" t="s">
        <v>225</v>
      </c>
      <c r="K101" s="9" t="s">
        <v>226</v>
      </c>
      <c r="L101" s="9" t="s">
        <v>121</v>
      </c>
    </row>
    <row r="102" spans="1:12">
      <c r="A102" s="9" t="s">
        <v>442</v>
      </c>
      <c r="B102" s="26" t="s">
        <v>157</v>
      </c>
      <c r="C102" s="26" t="s">
        <v>236</v>
      </c>
      <c r="D102" s="16" t="s">
        <v>443</v>
      </c>
      <c r="E102" s="9" t="s">
        <v>443</v>
      </c>
      <c r="F102" s="9" t="s">
        <v>88</v>
      </c>
      <c r="G102" s="11">
        <v>2563</v>
      </c>
      <c r="H102" s="9" t="s">
        <v>265</v>
      </c>
      <c r="I102" s="9" t="s">
        <v>257</v>
      </c>
      <c r="J102" s="9" t="s">
        <v>225</v>
      </c>
      <c r="K102" s="9" t="s">
        <v>226</v>
      </c>
      <c r="L102" s="9" t="s">
        <v>121</v>
      </c>
    </row>
    <row r="103" spans="1:12">
      <c r="A103" s="9" t="s">
        <v>449</v>
      </c>
      <c r="B103" s="26" t="s">
        <v>157</v>
      </c>
      <c r="C103" s="26" t="s">
        <v>236</v>
      </c>
      <c r="D103" s="16" t="s">
        <v>450</v>
      </c>
      <c r="E103" s="9" t="s">
        <v>450</v>
      </c>
      <c r="F103" s="9" t="s">
        <v>88</v>
      </c>
      <c r="G103" s="11">
        <v>2563</v>
      </c>
      <c r="H103" s="9" t="s">
        <v>244</v>
      </c>
      <c r="I103" s="9" t="s">
        <v>216</v>
      </c>
      <c r="J103" s="9" t="s">
        <v>225</v>
      </c>
      <c r="K103" s="9" t="s">
        <v>226</v>
      </c>
      <c r="L103" s="9" t="s">
        <v>121</v>
      </c>
    </row>
    <row r="104" spans="1:12">
      <c r="A104" s="9" t="s">
        <v>452</v>
      </c>
      <c r="B104" s="26" t="s">
        <v>157</v>
      </c>
      <c r="C104" s="26" t="s">
        <v>236</v>
      </c>
      <c r="D104" s="16" t="s">
        <v>1346</v>
      </c>
      <c r="E104" s="9" t="s">
        <v>453</v>
      </c>
      <c r="F104" s="9" t="s">
        <v>88</v>
      </c>
      <c r="G104" s="11">
        <v>2563</v>
      </c>
      <c r="H104" s="9" t="s">
        <v>57</v>
      </c>
      <c r="I104" s="9" t="s">
        <v>216</v>
      </c>
      <c r="J104" s="9" t="s">
        <v>225</v>
      </c>
      <c r="K104" s="9" t="s">
        <v>226</v>
      </c>
      <c r="L104" s="9" t="s">
        <v>121</v>
      </c>
    </row>
    <row r="105" spans="1:12">
      <c r="A105" s="9" t="s">
        <v>466</v>
      </c>
      <c r="B105" s="26" t="s">
        <v>157</v>
      </c>
      <c r="C105" s="26" t="s">
        <v>236</v>
      </c>
      <c r="D105" s="16" t="s">
        <v>467</v>
      </c>
      <c r="E105" s="9" t="s">
        <v>467</v>
      </c>
      <c r="F105" s="9" t="s">
        <v>88</v>
      </c>
      <c r="G105" s="11">
        <v>2563</v>
      </c>
      <c r="H105" s="9" t="s">
        <v>153</v>
      </c>
      <c r="I105" s="9" t="s">
        <v>240</v>
      </c>
      <c r="J105" s="9" t="s">
        <v>225</v>
      </c>
      <c r="K105" s="9" t="s">
        <v>226</v>
      </c>
      <c r="L105" s="9" t="s">
        <v>121</v>
      </c>
    </row>
    <row r="106" spans="1:12">
      <c r="A106" s="9" t="s">
        <v>633</v>
      </c>
      <c r="B106" s="26" t="s">
        <v>157</v>
      </c>
      <c r="C106" s="26" t="s">
        <v>236</v>
      </c>
      <c r="D106" s="16" t="s">
        <v>634</v>
      </c>
      <c r="E106" s="9" t="s">
        <v>634</v>
      </c>
      <c r="F106" s="9" t="s">
        <v>88</v>
      </c>
      <c r="G106" s="11">
        <v>2563</v>
      </c>
      <c r="H106" s="9" t="s">
        <v>265</v>
      </c>
      <c r="I106" s="9" t="s">
        <v>240</v>
      </c>
      <c r="J106" s="9" t="s">
        <v>225</v>
      </c>
      <c r="K106" s="9" t="s">
        <v>226</v>
      </c>
      <c r="L106" s="9" t="s">
        <v>121</v>
      </c>
    </row>
    <row r="107" spans="1:12">
      <c r="A107" s="9" t="s">
        <v>636</v>
      </c>
      <c r="B107" s="26" t="s">
        <v>157</v>
      </c>
      <c r="C107" s="26" t="s">
        <v>236</v>
      </c>
      <c r="D107" s="16" t="s">
        <v>637</v>
      </c>
      <c r="E107" s="9" t="s">
        <v>637</v>
      </c>
      <c r="F107" s="9" t="s">
        <v>88</v>
      </c>
      <c r="G107" s="11">
        <v>2563</v>
      </c>
      <c r="H107" s="9" t="s">
        <v>265</v>
      </c>
      <c r="I107" s="9" t="s">
        <v>240</v>
      </c>
      <c r="J107" s="9" t="s">
        <v>225</v>
      </c>
      <c r="K107" s="9" t="s">
        <v>226</v>
      </c>
      <c r="L107" s="9" t="s">
        <v>121</v>
      </c>
    </row>
    <row r="108" spans="1:12">
      <c r="A108" s="9" t="s">
        <v>649</v>
      </c>
      <c r="B108" s="26" t="s">
        <v>157</v>
      </c>
      <c r="C108" s="26" t="s">
        <v>236</v>
      </c>
      <c r="D108" s="16" t="s">
        <v>650</v>
      </c>
      <c r="E108" s="9" t="s">
        <v>650</v>
      </c>
      <c r="F108" s="9" t="s">
        <v>88</v>
      </c>
      <c r="G108" s="11">
        <v>2563</v>
      </c>
      <c r="H108" s="9" t="s">
        <v>244</v>
      </c>
      <c r="I108" s="9" t="s">
        <v>216</v>
      </c>
      <c r="J108" s="9" t="s">
        <v>225</v>
      </c>
      <c r="K108" s="9" t="s">
        <v>226</v>
      </c>
      <c r="L108" s="9" t="s">
        <v>121</v>
      </c>
    </row>
    <row r="109" spans="1:12">
      <c r="A109" s="9" t="s">
        <v>655</v>
      </c>
      <c r="B109" s="26" t="s">
        <v>157</v>
      </c>
      <c r="C109" s="26" t="s">
        <v>236</v>
      </c>
      <c r="D109" s="16" t="s">
        <v>656</v>
      </c>
      <c r="E109" s="9" t="s">
        <v>656</v>
      </c>
      <c r="F109" s="9" t="s">
        <v>88</v>
      </c>
      <c r="G109" s="11">
        <v>2563</v>
      </c>
      <c r="H109" s="9" t="s">
        <v>65</v>
      </c>
      <c r="I109" s="9" t="s">
        <v>325</v>
      </c>
      <c r="J109" s="9" t="s">
        <v>225</v>
      </c>
      <c r="K109" s="9" t="s">
        <v>226</v>
      </c>
      <c r="L109" s="9" t="s">
        <v>121</v>
      </c>
    </row>
    <row r="110" spans="1:12">
      <c r="A110" s="9" t="s">
        <v>661</v>
      </c>
      <c r="B110" s="26" t="s">
        <v>157</v>
      </c>
      <c r="C110" s="26" t="s">
        <v>236</v>
      </c>
      <c r="D110" s="16" t="s">
        <v>662</v>
      </c>
      <c r="E110" s="9" t="s">
        <v>662</v>
      </c>
      <c r="F110" s="9" t="s">
        <v>88</v>
      </c>
      <c r="G110" s="11">
        <v>2563</v>
      </c>
      <c r="H110" s="9" t="s">
        <v>244</v>
      </c>
      <c r="I110" s="9" t="s">
        <v>664</v>
      </c>
      <c r="J110" s="9" t="s">
        <v>225</v>
      </c>
      <c r="K110" s="9" t="s">
        <v>226</v>
      </c>
      <c r="L110" s="9" t="s">
        <v>121</v>
      </c>
    </row>
    <row r="111" spans="1:12">
      <c r="A111" s="9" t="s">
        <v>874</v>
      </c>
      <c r="B111" s="26" t="s">
        <v>157</v>
      </c>
      <c r="C111" s="26" t="s">
        <v>236</v>
      </c>
      <c r="D111" s="16" t="s">
        <v>875</v>
      </c>
      <c r="E111" s="9" t="s">
        <v>875</v>
      </c>
      <c r="F111" s="9" t="s">
        <v>88</v>
      </c>
      <c r="G111" s="11">
        <v>2563</v>
      </c>
      <c r="H111" s="9" t="s">
        <v>153</v>
      </c>
      <c r="I111" s="9" t="s">
        <v>877</v>
      </c>
      <c r="J111" s="9" t="s">
        <v>225</v>
      </c>
      <c r="K111" s="9" t="s">
        <v>226</v>
      </c>
      <c r="L111" s="9" t="s">
        <v>121</v>
      </c>
    </row>
    <row r="112" spans="1:12">
      <c r="A112" s="9" t="s">
        <v>878</v>
      </c>
      <c r="B112" s="26" t="s">
        <v>157</v>
      </c>
      <c r="C112" s="26" t="s">
        <v>236</v>
      </c>
      <c r="D112" s="16" t="s">
        <v>879</v>
      </c>
      <c r="E112" s="9" t="s">
        <v>879</v>
      </c>
      <c r="F112" s="9" t="s">
        <v>88</v>
      </c>
      <c r="G112" s="11">
        <v>2563</v>
      </c>
      <c r="H112" s="9" t="s">
        <v>153</v>
      </c>
      <c r="I112" s="9" t="s">
        <v>870</v>
      </c>
      <c r="J112" s="9" t="s">
        <v>225</v>
      </c>
      <c r="K112" s="9" t="s">
        <v>226</v>
      </c>
      <c r="L112" s="9" t="s">
        <v>121</v>
      </c>
    </row>
    <row r="113" spans="1:12">
      <c r="A113" s="9" t="s">
        <v>528</v>
      </c>
      <c r="B113" s="26" t="s">
        <v>157</v>
      </c>
      <c r="C113" s="26" t="s">
        <v>236</v>
      </c>
      <c r="D113" s="16" t="s">
        <v>529</v>
      </c>
      <c r="E113" s="9" t="s">
        <v>529</v>
      </c>
      <c r="F113" s="9" t="s">
        <v>41</v>
      </c>
      <c r="G113" s="11">
        <v>2564</v>
      </c>
      <c r="H113" s="9" t="s">
        <v>209</v>
      </c>
      <c r="I113" s="9" t="s">
        <v>216</v>
      </c>
      <c r="J113" s="9" t="s">
        <v>74</v>
      </c>
      <c r="K113" s="9" t="s">
        <v>75</v>
      </c>
      <c r="L113" s="9" t="s">
        <v>76</v>
      </c>
    </row>
    <row r="114" spans="1:12">
      <c r="A114" s="9" t="s">
        <v>254</v>
      </c>
      <c r="B114" s="26" t="s">
        <v>157</v>
      </c>
      <c r="C114" s="26" t="s">
        <v>236</v>
      </c>
      <c r="D114" s="16" t="s">
        <v>255</v>
      </c>
      <c r="E114" s="9" t="s">
        <v>255</v>
      </c>
      <c r="F114" s="9" t="s">
        <v>88</v>
      </c>
      <c r="G114" s="11">
        <v>2564</v>
      </c>
      <c r="H114" s="9" t="s">
        <v>257</v>
      </c>
      <c r="I114" s="9" t="s">
        <v>240</v>
      </c>
      <c r="J114" s="9" t="s">
        <v>225</v>
      </c>
      <c r="K114" s="9" t="s">
        <v>226</v>
      </c>
      <c r="L114" s="9" t="s">
        <v>121</v>
      </c>
    </row>
    <row r="115" spans="1:12">
      <c r="A115" s="9" t="s">
        <v>266</v>
      </c>
      <c r="B115" s="26" t="s">
        <v>157</v>
      </c>
      <c r="C115" s="26" t="s">
        <v>236</v>
      </c>
      <c r="D115" s="16" t="s">
        <v>267</v>
      </c>
      <c r="E115" s="9" t="s">
        <v>267</v>
      </c>
      <c r="F115" s="9" t="s">
        <v>88</v>
      </c>
      <c r="G115" s="11">
        <v>2564</v>
      </c>
      <c r="H115" s="9" t="s">
        <v>269</v>
      </c>
      <c r="I115" s="9" t="s">
        <v>269</v>
      </c>
      <c r="J115" s="9" t="s">
        <v>225</v>
      </c>
      <c r="K115" s="9" t="s">
        <v>226</v>
      </c>
      <c r="L115" s="9" t="s">
        <v>121</v>
      </c>
    </row>
    <row r="116" spans="1:12">
      <c r="A116" s="9" t="s">
        <v>330</v>
      </c>
      <c r="B116" s="26" t="s">
        <v>157</v>
      </c>
      <c r="C116" s="26" t="s">
        <v>236</v>
      </c>
      <c r="D116" s="16" t="s">
        <v>331</v>
      </c>
      <c r="E116" s="9" t="s">
        <v>331</v>
      </c>
      <c r="F116" s="9" t="s">
        <v>88</v>
      </c>
      <c r="G116" s="11">
        <v>2564</v>
      </c>
      <c r="H116" s="9" t="s">
        <v>209</v>
      </c>
      <c r="I116" s="9" t="s">
        <v>216</v>
      </c>
      <c r="J116" s="9" t="s">
        <v>225</v>
      </c>
      <c r="K116" s="9" t="s">
        <v>226</v>
      </c>
      <c r="L116" s="9" t="s">
        <v>121</v>
      </c>
    </row>
    <row r="117" spans="1:12">
      <c r="A117" s="9" t="s">
        <v>333</v>
      </c>
      <c r="B117" s="26" t="s">
        <v>157</v>
      </c>
      <c r="C117" s="26" t="s">
        <v>236</v>
      </c>
      <c r="D117" s="16" t="s">
        <v>334</v>
      </c>
      <c r="E117" s="9" t="s">
        <v>334</v>
      </c>
      <c r="F117" s="9" t="s">
        <v>88</v>
      </c>
      <c r="G117" s="11">
        <v>2564</v>
      </c>
      <c r="H117" s="9" t="s">
        <v>209</v>
      </c>
      <c r="I117" s="9" t="s">
        <v>216</v>
      </c>
      <c r="J117" s="9" t="s">
        <v>225</v>
      </c>
      <c r="K117" s="9" t="s">
        <v>226</v>
      </c>
      <c r="L117" s="9" t="s">
        <v>121</v>
      </c>
    </row>
    <row r="118" spans="1:12">
      <c r="A118" s="9" t="s">
        <v>341</v>
      </c>
      <c r="B118" s="26" t="s">
        <v>157</v>
      </c>
      <c r="C118" s="26" t="s">
        <v>236</v>
      </c>
      <c r="D118" s="16" t="s">
        <v>342</v>
      </c>
      <c r="E118" s="9" t="s">
        <v>342</v>
      </c>
      <c r="F118" s="9" t="s">
        <v>88</v>
      </c>
      <c r="G118" s="11">
        <v>2564</v>
      </c>
      <c r="H118" s="9" t="s">
        <v>209</v>
      </c>
      <c r="I118" s="9" t="s">
        <v>216</v>
      </c>
      <c r="J118" s="9" t="s">
        <v>225</v>
      </c>
      <c r="K118" s="9" t="s">
        <v>226</v>
      </c>
      <c r="L118" s="9" t="s">
        <v>121</v>
      </c>
    </row>
    <row r="119" spans="1:12">
      <c r="A119" s="9" t="s">
        <v>344</v>
      </c>
      <c r="B119" s="26" t="s">
        <v>157</v>
      </c>
      <c r="C119" s="26" t="s">
        <v>236</v>
      </c>
      <c r="D119" s="16" t="s">
        <v>345</v>
      </c>
      <c r="E119" s="9" t="s">
        <v>345</v>
      </c>
      <c r="F119" s="9" t="s">
        <v>88</v>
      </c>
      <c r="G119" s="11">
        <v>2564</v>
      </c>
      <c r="H119" s="9" t="s">
        <v>209</v>
      </c>
      <c r="I119" s="9" t="s">
        <v>216</v>
      </c>
      <c r="J119" s="9" t="s">
        <v>225</v>
      </c>
      <c r="K119" s="9" t="s">
        <v>226</v>
      </c>
      <c r="L119" s="9" t="s">
        <v>121</v>
      </c>
    </row>
    <row r="120" spans="1:12">
      <c r="A120" s="9" t="s">
        <v>350</v>
      </c>
      <c r="B120" s="26" t="s">
        <v>157</v>
      </c>
      <c r="C120" s="26" t="s">
        <v>236</v>
      </c>
      <c r="D120" s="16" t="s">
        <v>351</v>
      </c>
      <c r="E120" s="9" t="s">
        <v>351</v>
      </c>
      <c r="F120" s="9" t="s">
        <v>88</v>
      </c>
      <c r="G120" s="11">
        <v>2564</v>
      </c>
      <c r="H120" s="9" t="s">
        <v>209</v>
      </c>
      <c r="I120" s="9" t="s">
        <v>216</v>
      </c>
      <c r="J120" s="9" t="s">
        <v>225</v>
      </c>
      <c r="K120" s="9" t="s">
        <v>226</v>
      </c>
      <c r="L120" s="9" t="s">
        <v>121</v>
      </c>
    </row>
    <row r="121" spans="1:12">
      <c r="A121" s="9" t="s">
        <v>625</v>
      </c>
      <c r="B121" s="26" t="s">
        <v>157</v>
      </c>
      <c r="C121" s="26" t="s">
        <v>236</v>
      </c>
      <c r="D121" s="16" t="s">
        <v>626</v>
      </c>
      <c r="E121" s="9" t="s">
        <v>626</v>
      </c>
      <c r="F121" s="9" t="s">
        <v>88</v>
      </c>
      <c r="G121" s="11">
        <v>2564</v>
      </c>
      <c r="H121" s="9" t="s">
        <v>209</v>
      </c>
      <c r="I121" s="9" t="s">
        <v>216</v>
      </c>
      <c r="J121" s="9" t="s">
        <v>225</v>
      </c>
      <c r="K121" s="9" t="s">
        <v>226</v>
      </c>
      <c r="L121" s="9" t="s">
        <v>121</v>
      </c>
    </row>
    <row r="122" spans="1:12">
      <c r="A122" s="9" t="s">
        <v>641</v>
      </c>
      <c r="B122" s="26" t="s">
        <v>157</v>
      </c>
      <c r="C122" s="26" t="s">
        <v>236</v>
      </c>
      <c r="D122" s="16" t="s">
        <v>642</v>
      </c>
      <c r="E122" s="9" t="s">
        <v>642</v>
      </c>
      <c r="F122" s="9" t="s">
        <v>88</v>
      </c>
      <c r="G122" s="11">
        <v>2564</v>
      </c>
      <c r="H122" s="9" t="s">
        <v>209</v>
      </c>
      <c r="I122" s="9" t="s">
        <v>216</v>
      </c>
      <c r="J122" s="9" t="s">
        <v>225</v>
      </c>
      <c r="K122" s="9" t="s">
        <v>226</v>
      </c>
      <c r="L122" s="9" t="s">
        <v>121</v>
      </c>
    </row>
    <row r="123" spans="1:12">
      <c r="A123" s="9" t="s">
        <v>646</v>
      </c>
      <c r="B123" s="26" t="s">
        <v>157</v>
      </c>
      <c r="C123" s="26" t="s">
        <v>236</v>
      </c>
      <c r="D123" s="16" t="s">
        <v>647</v>
      </c>
      <c r="E123" s="9" t="s">
        <v>647</v>
      </c>
      <c r="F123" s="9" t="s">
        <v>88</v>
      </c>
      <c r="G123" s="11">
        <v>2564</v>
      </c>
      <c r="H123" s="9" t="s">
        <v>209</v>
      </c>
      <c r="I123" s="9" t="s">
        <v>216</v>
      </c>
      <c r="J123" s="9" t="s">
        <v>225</v>
      </c>
      <c r="K123" s="9" t="s">
        <v>226</v>
      </c>
      <c r="L123" s="9" t="s">
        <v>121</v>
      </c>
    </row>
    <row r="124" spans="1:12">
      <c r="A124" s="9" t="s">
        <v>665</v>
      </c>
      <c r="B124" s="26" t="s">
        <v>157</v>
      </c>
      <c r="C124" s="26" t="s">
        <v>236</v>
      </c>
      <c r="D124" s="16" t="s">
        <v>666</v>
      </c>
      <c r="E124" s="9" t="s">
        <v>666</v>
      </c>
      <c r="F124" s="9" t="s">
        <v>88</v>
      </c>
      <c r="G124" s="11">
        <v>2564</v>
      </c>
      <c r="H124" s="9" t="s">
        <v>209</v>
      </c>
      <c r="I124" s="9" t="s">
        <v>216</v>
      </c>
      <c r="J124" s="9" t="s">
        <v>225</v>
      </c>
      <c r="K124" s="9" t="s">
        <v>226</v>
      </c>
      <c r="L124" s="9" t="s">
        <v>121</v>
      </c>
    </row>
    <row r="125" spans="1:12">
      <c r="A125" s="9" t="s">
        <v>668</v>
      </c>
      <c r="B125" s="26" t="s">
        <v>157</v>
      </c>
      <c r="C125" s="26" t="s">
        <v>236</v>
      </c>
      <c r="D125" s="16" t="s">
        <v>669</v>
      </c>
      <c r="E125" s="9" t="s">
        <v>669</v>
      </c>
      <c r="F125" s="9" t="s">
        <v>88</v>
      </c>
      <c r="G125" s="11">
        <v>2564</v>
      </c>
      <c r="H125" s="9" t="s">
        <v>209</v>
      </c>
      <c r="I125" s="9" t="s">
        <v>216</v>
      </c>
      <c r="J125" s="9" t="s">
        <v>225</v>
      </c>
      <c r="K125" s="9" t="s">
        <v>226</v>
      </c>
      <c r="L125" s="9" t="s">
        <v>121</v>
      </c>
    </row>
    <row r="126" spans="1:12">
      <c r="A126" s="9" t="s">
        <v>671</v>
      </c>
      <c r="B126" s="26" t="s">
        <v>157</v>
      </c>
      <c r="C126" s="26" t="s">
        <v>236</v>
      </c>
      <c r="D126" s="16" t="s">
        <v>672</v>
      </c>
      <c r="E126" s="9" t="s">
        <v>672</v>
      </c>
      <c r="F126" s="9" t="s">
        <v>88</v>
      </c>
      <c r="G126" s="11">
        <v>2564</v>
      </c>
      <c r="H126" s="9" t="s">
        <v>209</v>
      </c>
      <c r="I126" s="9" t="s">
        <v>216</v>
      </c>
      <c r="J126" s="9" t="s">
        <v>225</v>
      </c>
      <c r="K126" s="9" t="s">
        <v>226</v>
      </c>
      <c r="L126" s="9" t="s">
        <v>121</v>
      </c>
    </row>
    <row r="127" spans="1:12">
      <c r="A127" s="9" t="s">
        <v>674</v>
      </c>
      <c r="B127" s="26" t="s">
        <v>157</v>
      </c>
      <c r="C127" s="26" t="s">
        <v>236</v>
      </c>
      <c r="D127" s="16" t="s">
        <v>675</v>
      </c>
      <c r="E127" s="9" t="s">
        <v>675</v>
      </c>
      <c r="F127" s="9" t="s">
        <v>88</v>
      </c>
      <c r="G127" s="11">
        <v>2564</v>
      </c>
      <c r="H127" s="9" t="s">
        <v>209</v>
      </c>
      <c r="I127" s="9" t="s">
        <v>216</v>
      </c>
      <c r="J127" s="9" t="s">
        <v>225</v>
      </c>
      <c r="K127" s="9" t="s">
        <v>226</v>
      </c>
      <c r="L127" s="9" t="s">
        <v>121</v>
      </c>
    </row>
    <row r="128" spans="1:12">
      <c r="A128" s="9" t="s">
        <v>680</v>
      </c>
      <c r="B128" s="26" t="s">
        <v>157</v>
      </c>
      <c r="C128" s="26" t="s">
        <v>236</v>
      </c>
      <c r="D128" s="16" t="s">
        <v>681</v>
      </c>
      <c r="E128" s="9" t="s">
        <v>681</v>
      </c>
      <c r="F128" s="9" t="s">
        <v>88</v>
      </c>
      <c r="G128" s="11">
        <v>2564</v>
      </c>
      <c r="H128" s="9" t="s">
        <v>209</v>
      </c>
      <c r="I128" s="9" t="s">
        <v>216</v>
      </c>
      <c r="J128" s="9" t="s">
        <v>225</v>
      </c>
      <c r="K128" s="9" t="s">
        <v>226</v>
      </c>
      <c r="L128" s="9" t="s">
        <v>121</v>
      </c>
    </row>
    <row r="129" spans="1:12">
      <c r="A129" s="9" t="s">
        <v>683</v>
      </c>
      <c r="B129" s="26" t="s">
        <v>157</v>
      </c>
      <c r="C129" s="26" t="s">
        <v>236</v>
      </c>
      <c r="D129" s="16" t="s">
        <v>684</v>
      </c>
      <c r="E129" s="9" t="s">
        <v>684</v>
      </c>
      <c r="F129" s="9" t="s">
        <v>88</v>
      </c>
      <c r="G129" s="11">
        <v>2564</v>
      </c>
      <c r="H129" s="9" t="s">
        <v>209</v>
      </c>
      <c r="I129" s="9" t="s">
        <v>164</v>
      </c>
      <c r="J129" s="9" t="s">
        <v>225</v>
      </c>
      <c r="K129" s="9" t="s">
        <v>226</v>
      </c>
      <c r="L129" s="9" t="s">
        <v>121</v>
      </c>
    </row>
    <row r="130" spans="1:12">
      <c r="A130" s="9" t="s">
        <v>686</v>
      </c>
      <c r="B130" s="26" t="s">
        <v>157</v>
      </c>
      <c r="C130" s="26" t="s">
        <v>236</v>
      </c>
      <c r="D130" s="16" t="s">
        <v>687</v>
      </c>
      <c r="E130" s="9" t="s">
        <v>687</v>
      </c>
      <c r="F130" s="9" t="s">
        <v>88</v>
      </c>
      <c r="G130" s="11">
        <v>2564</v>
      </c>
      <c r="H130" s="9" t="s">
        <v>209</v>
      </c>
      <c r="I130" s="9" t="s">
        <v>216</v>
      </c>
      <c r="J130" s="9" t="s">
        <v>225</v>
      </c>
      <c r="K130" s="9" t="s">
        <v>226</v>
      </c>
      <c r="L130" s="9" t="s">
        <v>121</v>
      </c>
    </row>
    <row r="131" spans="1:12">
      <c r="A131" s="9" t="s">
        <v>689</v>
      </c>
      <c r="B131" s="26" t="s">
        <v>157</v>
      </c>
      <c r="C131" s="26" t="s">
        <v>236</v>
      </c>
      <c r="D131" s="16" t="s">
        <v>690</v>
      </c>
      <c r="E131" s="9" t="s">
        <v>690</v>
      </c>
      <c r="F131" s="9" t="s">
        <v>88</v>
      </c>
      <c r="G131" s="11">
        <v>2564</v>
      </c>
      <c r="H131" s="9" t="s">
        <v>209</v>
      </c>
      <c r="I131" s="9" t="s">
        <v>216</v>
      </c>
      <c r="J131" s="9" t="s">
        <v>225</v>
      </c>
      <c r="K131" s="9" t="s">
        <v>226</v>
      </c>
      <c r="L131" s="9" t="s">
        <v>121</v>
      </c>
    </row>
    <row r="132" spans="1:12">
      <c r="A132" s="9" t="s">
        <v>692</v>
      </c>
      <c r="B132" s="26" t="s">
        <v>157</v>
      </c>
      <c r="C132" s="26" t="s">
        <v>236</v>
      </c>
      <c r="D132" s="16" t="s">
        <v>693</v>
      </c>
      <c r="E132" s="9" t="s">
        <v>693</v>
      </c>
      <c r="F132" s="9" t="s">
        <v>88</v>
      </c>
      <c r="G132" s="11">
        <v>2564</v>
      </c>
      <c r="H132" s="9" t="s">
        <v>209</v>
      </c>
      <c r="I132" s="9" t="s">
        <v>216</v>
      </c>
      <c r="J132" s="9" t="s">
        <v>225</v>
      </c>
      <c r="K132" s="9" t="s">
        <v>226</v>
      </c>
      <c r="L132" s="9" t="s">
        <v>121</v>
      </c>
    </row>
    <row r="133" spans="1:12">
      <c r="A133" s="9" t="s">
        <v>695</v>
      </c>
      <c r="B133" s="26" t="s">
        <v>157</v>
      </c>
      <c r="C133" s="26" t="s">
        <v>236</v>
      </c>
      <c r="D133" s="16" t="s">
        <v>696</v>
      </c>
      <c r="E133" s="9" t="s">
        <v>696</v>
      </c>
      <c r="F133" s="9" t="s">
        <v>88</v>
      </c>
      <c r="G133" s="11">
        <v>2564</v>
      </c>
      <c r="H133" s="9" t="s">
        <v>209</v>
      </c>
      <c r="I133" s="9" t="s">
        <v>216</v>
      </c>
      <c r="J133" s="9" t="s">
        <v>225</v>
      </c>
      <c r="K133" s="9" t="s">
        <v>226</v>
      </c>
      <c r="L133" s="9" t="s">
        <v>121</v>
      </c>
    </row>
    <row r="134" spans="1:12">
      <c r="A134" s="9" t="s">
        <v>698</v>
      </c>
      <c r="B134" s="26" t="s">
        <v>157</v>
      </c>
      <c r="C134" s="26" t="s">
        <v>236</v>
      </c>
      <c r="D134" s="16" t="s">
        <v>699</v>
      </c>
      <c r="E134" s="9" t="s">
        <v>699</v>
      </c>
      <c r="F134" s="9" t="s">
        <v>88</v>
      </c>
      <c r="G134" s="11">
        <v>2564</v>
      </c>
      <c r="H134" s="9" t="s">
        <v>209</v>
      </c>
      <c r="I134" s="9" t="s">
        <v>216</v>
      </c>
      <c r="J134" s="9" t="s">
        <v>225</v>
      </c>
      <c r="K134" s="9" t="s">
        <v>226</v>
      </c>
      <c r="L134" s="9" t="s">
        <v>121</v>
      </c>
    </row>
    <row r="135" spans="1:12">
      <c r="A135" s="9" t="s">
        <v>701</v>
      </c>
      <c r="B135" s="26" t="s">
        <v>157</v>
      </c>
      <c r="C135" s="26" t="s">
        <v>236</v>
      </c>
      <c r="D135" s="16" t="s">
        <v>702</v>
      </c>
      <c r="E135" s="9" t="s">
        <v>702</v>
      </c>
      <c r="F135" s="9" t="s">
        <v>88</v>
      </c>
      <c r="G135" s="11">
        <v>2564</v>
      </c>
      <c r="H135" s="9" t="s">
        <v>209</v>
      </c>
      <c r="I135" s="9" t="s">
        <v>216</v>
      </c>
      <c r="J135" s="9" t="s">
        <v>225</v>
      </c>
      <c r="K135" s="9" t="s">
        <v>226</v>
      </c>
      <c r="L135" s="9" t="s">
        <v>121</v>
      </c>
    </row>
    <row r="136" spans="1:12">
      <c r="A136" s="9" t="s">
        <v>710</v>
      </c>
      <c r="B136" s="26" t="s">
        <v>157</v>
      </c>
      <c r="C136" s="26" t="s">
        <v>236</v>
      </c>
      <c r="D136" s="16" t="s">
        <v>255</v>
      </c>
      <c r="E136" s="9" t="s">
        <v>255</v>
      </c>
      <c r="F136" s="9" t="s">
        <v>88</v>
      </c>
      <c r="G136" s="11">
        <v>2564</v>
      </c>
      <c r="H136" s="9" t="s">
        <v>257</v>
      </c>
      <c r="I136" s="9" t="s">
        <v>240</v>
      </c>
      <c r="J136" s="9" t="s">
        <v>225</v>
      </c>
      <c r="K136" s="9" t="s">
        <v>226</v>
      </c>
      <c r="L136" s="9" t="s">
        <v>121</v>
      </c>
    </row>
    <row r="137" spans="1:12">
      <c r="A137" s="9" t="s">
        <v>721</v>
      </c>
      <c r="B137" s="26" t="s">
        <v>157</v>
      </c>
      <c r="C137" s="26" t="s">
        <v>236</v>
      </c>
      <c r="D137" s="16" t="s">
        <v>722</v>
      </c>
      <c r="E137" s="9" t="s">
        <v>722</v>
      </c>
      <c r="F137" s="9" t="s">
        <v>88</v>
      </c>
      <c r="G137" s="11">
        <v>2564</v>
      </c>
      <c r="H137" s="9" t="s">
        <v>209</v>
      </c>
      <c r="I137" s="9" t="s">
        <v>216</v>
      </c>
      <c r="J137" s="9" t="s">
        <v>225</v>
      </c>
      <c r="K137" s="9" t="s">
        <v>226</v>
      </c>
      <c r="L137" s="9" t="s">
        <v>121</v>
      </c>
    </row>
    <row r="138" spans="1:12">
      <c r="A138" s="9" t="s">
        <v>727</v>
      </c>
      <c r="B138" s="26" t="s">
        <v>157</v>
      </c>
      <c r="C138" s="26" t="s">
        <v>236</v>
      </c>
      <c r="D138" s="16" t="s">
        <v>728</v>
      </c>
      <c r="E138" s="9" t="s">
        <v>728</v>
      </c>
      <c r="F138" s="9" t="s">
        <v>88</v>
      </c>
      <c r="G138" s="11">
        <v>2564</v>
      </c>
      <c r="H138" s="9" t="s">
        <v>209</v>
      </c>
      <c r="I138" s="9" t="s">
        <v>216</v>
      </c>
      <c r="J138" s="9" t="s">
        <v>225</v>
      </c>
      <c r="K138" s="9" t="s">
        <v>226</v>
      </c>
      <c r="L138" s="9" t="s">
        <v>121</v>
      </c>
    </row>
    <row r="139" spans="1:12">
      <c r="A139" s="9" t="s">
        <v>733</v>
      </c>
      <c r="B139" s="26" t="s">
        <v>157</v>
      </c>
      <c r="C139" s="26" t="s">
        <v>236</v>
      </c>
      <c r="D139" s="16" t="s">
        <v>734</v>
      </c>
      <c r="E139" s="9" t="s">
        <v>734</v>
      </c>
      <c r="F139" s="9" t="s">
        <v>88</v>
      </c>
      <c r="G139" s="11">
        <v>2564</v>
      </c>
      <c r="H139" s="9" t="s">
        <v>209</v>
      </c>
      <c r="I139" s="9" t="s">
        <v>216</v>
      </c>
      <c r="J139" s="9" t="s">
        <v>225</v>
      </c>
      <c r="K139" s="9" t="s">
        <v>226</v>
      </c>
      <c r="L139" s="9" t="s">
        <v>121</v>
      </c>
    </row>
    <row r="140" spans="1:12">
      <c r="A140" s="9" t="s">
        <v>747</v>
      </c>
      <c r="B140" s="26" t="s">
        <v>157</v>
      </c>
      <c r="C140" s="26" t="s">
        <v>236</v>
      </c>
      <c r="D140" s="16" t="s">
        <v>748</v>
      </c>
      <c r="E140" s="9" t="s">
        <v>748</v>
      </c>
      <c r="F140" s="9" t="s">
        <v>88</v>
      </c>
      <c r="G140" s="11">
        <v>2564</v>
      </c>
      <c r="H140" s="9" t="s">
        <v>209</v>
      </c>
      <c r="I140" s="9" t="s">
        <v>216</v>
      </c>
      <c r="J140" s="9" t="s">
        <v>225</v>
      </c>
      <c r="K140" s="9" t="s">
        <v>226</v>
      </c>
      <c r="L140" s="9" t="s">
        <v>121</v>
      </c>
    </row>
    <row r="141" spans="1:12">
      <c r="A141" s="9" t="s">
        <v>750</v>
      </c>
      <c r="B141" s="26" t="s">
        <v>157</v>
      </c>
      <c r="C141" s="26" t="s">
        <v>236</v>
      </c>
      <c r="D141" s="16" t="s">
        <v>751</v>
      </c>
      <c r="E141" s="9" t="s">
        <v>751</v>
      </c>
      <c r="F141" s="9" t="s">
        <v>88</v>
      </c>
      <c r="G141" s="11">
        <v>2564</v>
      </c>
      <c r="H141" s="9" t="s">
        <v>209</v>
      </c>
      <c r="I141" s="9" t="s">
        <v>257</v>
      </c>
      <c r="J141" s="9" t="s">
        <v>225</v>
      </c>
      <c r="K141" s="9" t="s">
        <v>226</v>
      </c>
      <c r="L141" s="9" t="s">
        <v>121</v>
      </c>
    </row>
    <row r="142" spans="1:12">
      <c r="A142" s="9" t="s">
        <v>756</v>
      </c>
      <c r="B142" s="26" t="s">
        <v>157</v>
      </c>
      <c r="C142" s="26" t="s">
        <v>236</v>
      </c>
      <c r="D142" s="16" t="s">
        <v>757</v>
      </c>
      <c r="E142" s="9" t="s">
        <v>757</v>
      </c>
      <c r="F142" s="9" t="s">
        <v>88</v>
      </c>
      <c r="G142" s="11">
        <v>2564</v>
      </c>
      <c r="H142" s="9" t="s">
        <v>209</v>
      </c>
      <c r="I142" s="9" t="s">
        <v>216</v>
      </c>
      <c r="J142" s="9" t="s">
        <v>225</v>
      </c>
      <c r="K142" s="9" t="s">
        <v>226</v>
      </c>
      <c r="L142" s="9" t="s">
        <v>121</v>
      </c>
    </row>
    <row r="143" spans="1:12">
      <c r="A143" s="9" t="s">
        <v>759</v>
      </c>
      <c r="B143" s="26" t="s">
        <v>157</v>
      </c>
      <c r="C143" s="26" t="s">
        <v>236</v>
      </c>
      <c r="D143" s="16" t="s">
        <v>760</v>
      </c>
      <c r="E143" s="9" t="s">
        <v>760</v>
      </c>
      <c r="F143" s="9" t="s">
        <v>88</v>
      </c>
      <c r="G143" s="11">
        <v>2564</v>
      </c>
      <c r="H143" s="9" t="s">
        <v>209</v>
      </c>
      <c r="I143" s="9" t="s">
        <v>240</v>
      </c>
      <c r="J143" s="9" t="s">
        <v>225</v>
      </c>
      <c r="K143" s="9" t="s">
        <v>226</v>
      </c>
      <c r="L143" s="9" t="s">
        <v>121</v>
      </c>
    </row>
    <row r="144" spans="1:12">
      <c r="A144" s="9" t="s">
        <v>766</v>
      </c>
      <c r="B144" s="26" t="s">
        <v>157</v>
      </c>
      <c r="C144" s="26" t="s">
        <v>236</v>
      </c>
      <c r="D144" s="16" t="s">
        <v>767</v>
      </c>
      <c r="E144" s="9" t="s">
        <v>767</v>
      </c>
      <c r="F144" s="9" t="s">
        <v>88</v>
      </c>
      <c r="G144" s="11">
        <v>2564</v>
      </c>
      <c r="H144" s="9" t="s">
        <v>209</v>
      </c>
      <c r="I144" s="9" t="s">
        <v>216</v>
      </c>
      <c r="J144" s="9" t="s">
        <v>225</v>
      </c>
      <c r="K144" s="9" t="s">
        <v>226</v>
      </c>
      <c r="L144" s="9" t="s">
        <v>121</v>
      </c>
    </row>
    <row r="145" spans="1:12">
      <c r="A145" s="9" t="s">
        <v>769</v>
      </c>
      <c r="B145" s="26" t="s">
        <v>157</v>
      </c>
      <c r="C145" s="26" t="s">
        <v>236</v>
      </c>
      <c r="D145" s="16" t="s">
        <v>1349</v>
      </c>
      <c r="E145" s="9" t="s">
        <v>770</v>
      </c>
      <c r="F145" s="9" t="s">
        <v>88</v>
      </c>
      <c r="G145" s="11">
        <v>2564</v>
      </c>
      <c r="H145" s="9" t="s">
        <v>209</v>
      </c>
      <c r="I145" s="9" t="s">
        <v>216</v>
      </c>
      <c r="J145" s="9" t="s">
        <v>225</v>
      </c>
      <c r="K145" s="9" t="s">
        <v>226</v>
      </c>
      <c r="L145" s="9" t="s">
        <v>121</v>
      </c>
    </row>
    <row r="146" spans="1:12">
      <c r="A146" s="9" t="s">
        <v>790</v>
      </c>
      <c r="B146" s="26" t="s">
        <v>157</v>
      </c>
      <c r="C146" s="26" t="s">
        <v>236</v>
      </c>
      <c r="D146" s="16" t="s">
        <v>791</v>
      </c>
      <c r="E146" s="9" t="s">
        <v>791</v>
      </c>
      <c r="F146" s="9" t="s">
        <v>88</v>
      </c>
      <c r="G146" s="11">
        <v>2564</v>
      </c>
      <c r="H146" s="9" t="s">
        <v>209</v>
      </c>
      <c r="I146" s="9" t="s">
        <v>216</v>
      </c>
      <c r="J146" s="9" t="s">
        <v>225</v>
      </c>
      <c r="K146" s="9" t="s">
        <v>226</v>
      </c>
      <c r="L146" s="9" t="s">
        <v>121</v>
      </c>
    </row>
    <row r="147" spans="1:12">
      <c r="A147" s="9" t="s">
        <v>793</v>
      </c>
      <c r="B147" s="26" t="s">
        <v>157</v>
      </c>
      <c r="C147" s="26" t="s">
        <v>236</v>
      </c>
      <c r="D147" s="16" t="s">
        <v>794</v>
      </c>
      <c r="E147" s="9" t="s">
        <v>794</v>
      </c>
      <c r="F147" s="9" t="s">
        <v>88</v>
      </c>
      <c r="G147" s="11">
        <v>2564</v>
      </c>
      <c r="H147" s="9" t="s">
        <v>209</v>
      </c>
      <c r="I147" s="9" t="s">
        <v>216</v>
      </c>
      <c r="J147" s="9" t="s">
        <v>225</v>
      </c>
      <c r="K147" s="9" t="s">
        <v>226</v>
      </c>
      <c r="L147" s="9" t="s">
        <v>121</v>
      </c>
    </row>
    <row r="148" spans="1:12">
      <c r="A148" s="9" t="s">
        <v>796</v>
      </c>
      <c r="B148" s="26" t="s">
        <v>157</v>
      </c>
      <c r="C148" s="26" t="s">
        <v>236</v>
      </c>
      <c r="D148" s="16" t="s">
        <v>797</v>
      </c>
      <c r="E148" s="9" t="s">
        <v>797</v>
      </c>
      <c r="F148" s="9" t="s">
        <v>88</v>
      </c>
      <c r="G148" s="11">
        <v>2564</v>
      </c>
      <c r="H148" s="9" t="s">
        <v>664</v>
      </c>
      <c r="I148" s="9" t="s">
        <v>202</v>
      </c>
      <c r="J148" s="9" t="s">
        <v>225</v>
      </c>
      <c r="K148" s="9" t="s">
        <v>226</v>
      </c>
      <c r="L148" s="9" t="s">
        <v>121</v>
      </c>
    </row>
    <row r="149" spans="1:12">
      <c r="A149" s="9" t="s">
        <v>819</v>
      </c>
      <c r="B149" s="26" t="s">
        <v>157</v>
      </c>
      <c r="C149" s="26" t="s">
        <v>236</v>
      </c>
      <c r="D149" s="16" t="s">
        <v>820</v>
      </c>
      <c r="E149" s="9" t="s">
        <v>820</v>
      </c>
      <c r="F149" s="9" t="s">
        <v>88</v>
      </c>
      <c r="G149" s="11">
        <v>2564</v>
      </c>
      <c r="H149" s="9" t="s">
        <v>209</v>
      </c>
      <c r="I149" s="9" t="s">
        <v>164</v>
      </c>
      <c r="J149" s="9" t="s">
        <v>225</v>
      </c>
      <c r="K149" s="9" t="s">
        <v>226</v>
      </c>
      <c r="L149" s="9" t="s">
        <v>121</v>
      </c>
    </row>
    <row r="150" spans="1:12">
      <c r="A150" s="9" t="s">
        <v>822</v>
      </c>
      <c r="B150" s="26" t="s">
        <v>157</v>
      </c>
      <c r="C150" s="26" t="s">
        <v>236</v>
      </c>
      <c r="D150" s="16" t="s">
        <v>719</v>
      </c>
      <c r="E150" s="9" t="s">
        <v>719</v>
      </c>
      <c r="F150" s="9" t="s">
        <v>88</v>
      </c>
      <c r="G150" s="11">
        <v>2564</v>
      </c>
      <c r="H150" s="9" t="s">
        <v>209</v>
      </c>
      <c r="I150" s="9" t="s">
        <v>216</v>
      </c>
      <c r="J150" s="9" t="s">
        <v>225</v>
      </c>
      <c r="K150" s="9" t="s">
        <v>226</v>
      </c>
      <c r="L150" s="9" t="s">
        <v>121</v>
      </c>
    </row>
    <row r="151" spans="1:12">
      <c r="A151" s="9" t="s">
        <v>824</v>
      </c>
      <c r="B151" s="26" t="s">
        <v>157</v>
      </c>
      <c r="C151" s="26" t="s">
        <v>236</v>
      </c>
      <c r="D151" s="16" t="s">
        <v>825</v>
      </c>
      <c r="E151" s="9" t="s">
        <v>825</v>
      </c>
      <c r="F151" s="9" t="s">
        <v>88</v>
      </c>
      <c r="G151" s="11">
        <v>2564</v>
      </c>
      <c r="H151" s="9" t="s">
        <v>209</v>
      </c>
      <c r="I151" s="9" t="s">
        <v>216</v>
      </c>
      <c r="J151" s="9" t="s">
        <v>225</v>
      </c>
      <c r="K151" s="9" t="s">
        <v>226</v>
      </c>
      <c r="L151" s="9" t="s">
        <v>121</v>
      </c>
    </row>
    <row r="152" spans="1:12">
      <c r="A152" s="9" t="s">
        <v>827</v>
      </c>
      <c r="B152" s="26" t="s">
        <v>157</v>
      </c>
      <c r="C152" s="26" t="s">
        <v>236</v>
      </c>
      <c r="D152" s="16" t="s">
        <v>828</v>
      </c>
      <c r="E152" s="9" t="s">
        <v>828</v>
      </c>
      <c r="F152" s="9" t="s">
        <v>88</v>
      </c>
      <c r="G152" s="11">
        <v>2564</v>
      </c>
      <c r="H152" s="9" t="s">
        <v>209</v>
      </c>
      <c r="I152" s="9" t="s">
        <v>216</v>
      </c>
      <c r="J152" s="9" t="s">
        <v>225</v>
      </c>
      <c r="K152" s="9" t="s">
        <v>226</v>
      </c>
      <c r="L152" s="9" t="s">
        <v>121</v>
      </c>
    </row>
    <row r="153" spans="1:12">
      <c r="A153" s="9" t="s">
        <v>830</v>
      </c>
      <c r="B153" s="26" t="s">
        <v>157</v>
      </c>
      <c r="C153" s="26" t="s">
        <v>236</v>
      </c>
      <c r="D153" s="16" t="s">
        <v>751</v>
      </c>
      <c r="E153" s="9" t="s">
        <v>751</v>
      </c>
      <c r="F153" s="9" t="s">
        <v>88</v>
      </c>
      <c r="G153" s="11">
        <v>2564</v>
      </c>
      <c r="H153" s="9" t="s">
        <v>209</v>
      </c>
      <c r="I153" s="9" t="s">
        <v>216</v>
      </c>
      <c r="J153" s="9" t="s">
        <v>225</v>
      </c>
      <c r="K153" s="9" t="s">
        <v>226</v>
      </c>
      <c r="L153" s="9" t="s">
        <v>121</v>
      </c>
    </row>
    <row r="154" spans="1:12">
      <c r="A154" s="9" t="s">
        <v>846</v>
      </c>
      <c r="B154" s="26" t="s">
        <v>157</v>
      </c>
      <c r="C154" s="26" t="s">
        <v>236</v>
      </c>
      <c r="D154" s="16" t="s">
        <v>847</v>
      </c>
      <c r="E154" s="9" t="s">
        <v>847</v>
      </c>
      <c r="F154" s="9" t="s">
        <v>88</v>
      </c>
      <c r="G154" s="11">
        <v>2564</v>
      </c>
      <c r="H154" s="9" t="s">
        <v>664</v>
      </c>
      <c r="I154" s="9" t="s">
        <v>216</v>
      </c>
      <c r="J154" s="9" t="s">
        <v>225</v>
      </c>
      <c r="K154" s="9" t="s">
        <v>226</v>
      </c>
      <c r="L154" s="9" t="s">
        <v>121</v>
      </c>
    </row>
    <row r="155" spans="1:12">
      <c r="A155" s="9" t="s">
        <v>849</v>
      </c>
      <c r="B155" s="26" t="s">
        <v>157</v>
      </c>
      <c r="C155" s="26" t="s">
        <v>236</v>
      </c>
      <c r="D155" s="16" t="s">
        <v>1351</v>
      </c>
      <c r="E155" s="9" t="s">
        <v>850</v>
      </c>
      <c r="F155" s="9" t="s">
        <v>88</v>
      </c>
      <c r="G155" s="11">
        <v>2564</v>
      </c>
      <c r="H155" s="9" t="s">
        <v>664</v>
      </c>
      <c r="I155" s="9" t="s">
        <v>583</v>
      </c>
      <c r="J155" s="9" t="s">
        <v>225</v>
      </c>
      <c r="K155" s="9" t="s">
        <v>226</v>
      </c>
      <c r="L155" s="9" t="s">
        <v>121</v>
      </c>
    </row>
    <row r="156" spans="1:12">
      <c r="A156" s="9" t="s">
        <v>852</v>
      </c>
      <c r="B156" s="26" t="s">
        <v>157</v>
      </c>
      <c r="C156" s="26" t="s">
        <v>236</v>
      </c>
      <c r="D156" s="16" t="s">
        <v>1352</v>
      </c>
      <c r="E156" s="9" t="s">
        <v>853</v>
      </c>
      <c r="F156" s="9" t="s">
        <v>88</v>
      </c>
      <c r="G156" s="11">
        <v>2564</v>
      </c>
      <c r="H156" s="9" t="s">
        <v>664</v>
      </c>
      <c r="I156" s="9" t="s">
        <v>583</v>
      </c>
      <c r="J156" s="9" t="s">
        <v>225</v>
      </c>
      <c r="K156" s="9" t="s">
        <v>226</v>
      </c>
      <c r="L156" s="9" t="s">
        <v>121</v>
      </c>
    </row>
    <row r="157" spans="1:12">
      <c r="A157" s="9" t="s">
        <v>855</v>
      </c>
      <c r="B157" s="26" t="s">
        <v>157</v>
      </c>
      <c r="C157" s="26" t="s">
        <v>236</v>
      </c>
      <c r="D157" s="16" t="s">
        <v>856</v>
      </c>
      <c r="E157" s="9" t="s">
        <v>856</v>
      </c>
      <c r="F157" s="9" t="s">
        <v>88</v>
      </c>
      <c r="G157" s="11">
        <v>2564</v>
      </c>
      <c r="H157" s="9" t="s">
        <v>664</v>
      </c>
      <c r="I157" s="9" t="s">
        <v>583</v>
      </c>
      <c r="J157" s="9" t="s">
        <v>225</v>
      </c>
      <c r="K157" s="9" t="s">
        <v>226</v>
      </c>
      <c r="L157" s="9" t="s">
        <v>121</v>
      </c>
    </row>
    <row r="158" spans="1:12">
      <c r="A158" s="9" t="s">
        <v>858</v>
      </c>
      <c r="B158" s="26" t="s">
        <v>157</v>
      </c>
      <c r="C158" s="26" t="s">
        <v>236</v>
      </c>
      <c r="D158" s="16" t="s">
        <v>1353</v>
      </c>
      <c r="E158" s="9" t="s">
        <v>859</v>
      </c>
      <c r="F158" s="9" t="s">
        <v>88</v>
      </c>
      <c r="G158" s="11">
        <v>2564</v>
      </c>
      <c r="H158" s="9" t="s">
        <v>664</v>
      </c>
      <c r="I158" s="9" t="s">
        <v>583</v>
      </c>
      <c r="J158" s="9" t="s">
        <v>225</v>
      </c>
      <c r="K158" s="9" t="s">
        <v>226</v>
      </c>
      <c r="L158" s="9" t="s">
        <v>121</v>
      </c>
    </row>
    <row r="159" spans="1:12">
      <c r="A159" s="9" t="s">
        <v>861</v>
      </c>
      <c r="B159" s="26" t="s">
        <v>157</v>
      </c>
      <c r="C159" s="26" t="s">
        <v>236</v>
      </c>
      <c r="D159" s="16" t="s">
        <v>1354</v>
      </c>
      <c r="E159" s="9" t="s">
        <v>862</v>
      </c>
      <c r="F159" s="9" t="s">
        <v>88</v>
      </c>
      <c r="G159" s="11">
        <v>2564</v>
      </c>
      <c r="H159" s="9" t="s">
        <v>818</v>
      </c>
      <c r="I159" s="9" t="s">
        <v>216</v>
      </c>
      <c r="J159" s="9" t="s">
        <v>225</v>
      </c>
      <c r="K159" s="9" t="s">
        <v>226</v>
      </c>
      <c r="L159" s="9" t="s">
        <v>121</v>
      </c>
    </row>
    <row r="160" spans="1:12">
      <c r="A160" s="9" t="s">
        <v>864</v>
      </c>
      <c r="B160" s="26" t="s">
        <v>157</v>
      </c>
      <c r="C160" s="26" t="s">
        <v>236</v>
      </c>
      <c r="D160" s="16" t="s">
        <v>1355</v>
      </c>
      <c r="E160" s="9" t="s">
        <v>865</v>
      </c>
      <c r="F160" s="9" t="s">
        <v>88</v>
      </c>
      <c r="G160" s="11">
        <v>2564</v>
      </c>
      <c r="H160" s="9" t="s">
        <v>209</v>
      </c>
      <c r="I160" s="9" t="s">
        <v>216</v>
      </c>
      <c r="J160" s="9" t="s">
        <v>225</v>
      </c>
      <c r="K160" s="9" t="s">
        <v>226</v>
      </c>
      <c r="L160" s="9" t="s">
        <v>121</v>
      </c>
    </row>
    <row r="161" spans="1:12">
      <c r="A161" s="9" t="s">
        <v>867</v>
      </c>
      <c r="B161" s="26" t="s">
        <v>157</v>
      </c>
      <c r="C161" s="26" t="s">
        <v>236</v>
      </c>
      <c r="D161" s="16" t="s">
        <v>868</v>
      </c>
      <c r="E161" s="9" t="s">
        <v>868</v>
      </c>
      <c r="F161" s="9" t="s">
        <v>88</v>
      </c>
      <c r="G161" s="11">
        <v>2564</v>
      </c>
      <c r="H161" s="9" t="s">
        <v>818</v>
      </c>
      <c r="I161" s="9" t="s">
        <v>870</v>
      </c>
      <c r="J161" s="9" t="s">
        <v>225</v>
      </c>
      <c r="K161" s="9" t="s">
        <v>226</v>
      </c>
      <c r="L161" s="9" t="s">
        <v>121</v>
      </c>
    </row>
    <row r="162" spans="1:12">
      <c r="A162" s="9" t="s">
        <v>884</v>
      </c>
      <c r="B162" s="26" t="s">
        <v>157</v>
      </c>
      <c r="C162" s="26" t="s">
        <v>236</v>
      </c>
      <c r="D162" s="16" t="s">
        <v>885</v>
      </c>
      <c r="E162" s="9" t="s">
        <v>885</v>
      </c>
      <c r="F162" s="9" t="s">
        <v>88</v>
      </c>
      <c r="G162" s="11">
        <v>2564</v>
      </c>
      <c r="H162" s="9" t="s">
        <v>209</v>
      </c>
      <c r="I162" s="9" t="s">
        <v>216</v>
      </c>
      <c r="J162" s="9" t="s">
        <v>225</v>
      </c>
      <c r="K162" s="9" t="s">
        <v>226</v>
      </c>
      <c r="L162" s="9" t="s">
        <v>121</v>
      </c>
    </row>
    <row r="163" spans="1:12">
      <c r="A163" s="9" t="s">
        <v>887</v>
      </c>
      <c r="B163" s="26" t="s">
        <v>157</v>
      </c>
      <c r="C163" s="26" t="s">
        <v>236</v>
      </c>
      <c r="D163" s="16" t="s">
        <v>888</v>
      </c>
      <c r="E163" s="9" t="s">
        <v>888</v>
      </c>
      <c r="F163" s="9" t="s">
        <v>88</v>
      </c>
      <c r="G163" s="11">
        <v>2564</v>
      </c>
      <c r="H163" s="9" t="s">
        <v>209</v>
      </c>
      <c r="I163" s="9" t="s">
        <v>164</v>
      </c>
      <c r="J163" s="9" t="s">
        <v>225</v>
      </c>
      <c r="K163" s="9" t="s">
        <v>226</v>
      </c>
      <c r="L163" s="9" t="s">
        <v>121</v>
      </c>
    </row>
    <row r="164" spans="1:12">
      <c r="A164" s="9" t="s">
        <v>890</v>
      </c>
      <c r="B164" s="26" t="s">
        <v>157</v>
      </c>
      <c r="C164" s="26" t="s">
        <v>236</v>
      </c>
      <c r="D164" s="16" t="s">
        <v>267</v>
      </c>
      <c r="E164" s="9" t="s">
        <v>267</v>
      </c>
      <c r="F164" s="9" t="s">
        <v>88</v>
      </c>
      <c r="G164" s="11">
        <v>2564</v>
      </c>
      <c r="H164" s="9" t="s">
        <v>209</v>
      </c>
      <c r="I164" s="9" t="s">
        <v>216</v>
      </c>
      <c r="J164" s="9" t="s">
        <v>225</v>
      </c>
      <c r="K164" s="9" t="s">
        <v>226</v>
      </c>
      <c r="L164" s="9" t="s">
        <v>121</v>
      </c>
    </row>
    <row r="165" spans="1:12">
      <c r="A165" s="9" t="s">
        <v>961</v>
      </c>
      <c r="B165" s="26" t="s">
        <v>157</v>
      </c>
      <c r="C165" s="26" t="s">
        <v>236</v>
      </c>
      <c r="D165" s="16" t="s">
        <v>962</v>
      </c>
      <c r="E165" s="9" t="s">
        <v>962</v>
      </c>
      <c r="F165" s="9" t="s">
        <v>88</v>
      </c>
      <c r="G165" s="11">
        <v>2564</v>
      </c>
      <c r="H165" s="9" t="s">
        <v>245</v>
      </c>
      <c r="I165" s="9" t="s">
        <v>163</v>
      </c>
      <c r="J165" s="9" t="s">
        <v>225</v>
      </c>
      <c r="K165" s="9" t="s">
        <v>226</v>
      </c>
      <c r="L165" s="9" t="s">
        <v>121</v>
      </c>
    </row>
    <row r="166" spans="1:12">
      <c r="A166" s="9" t="s">
        <v>1159</v>
      </c>
      <c r="B166" s="26" t="s">
        <v>157</v>
      </c>
      <c r="C166" s="26" t="s">
        <v>236</v>
      </c>
      <c r="D166" s="16" t="s">
        <v>1160</v>
      </c>
      <c r="E166" s="9" t="s">
        <v>1160</v>
      </c>
      <c r="F166" s="9" t="s">
        <v>88</v>
      </c>
      <c r="G166" s="11">
        <v>2564</v>
      </c>
      <c r="H166" s="9" t="s">
        <v>209</v>
      </c>
      <c r="I166" s="9" t="s">
        <v>240</v>
      </c>
      <c r="J166" s="9" t="s">
        <v>225</v>
      </c>
      <c r="K166" s="9" t="s">
        <v>226</v>
      </c>
      <c r="L166" s="9" t="s">
        <v>121</v>
      </c>
    </row>
    <row r="167" spans="1:12">
      <c r="A167" s="9" t="s">
        <v>247</v>
      </c>
      <c r="B167" s="26" t="s">
        <v>157</v>
      </c>
      <c r="C167" s="26" t="s">
        <v>236</v>
      </c>
      <c r="D167" s="16" t="s">
        <v>248</v>
      </c>
      <c r="E167" s="9" t="s">
        <v>248</v>
      </c>
      <c r="F167" s="9" t="s">
        <v>80</v>
      </c>
      <c r="G167" s="11">
        <v>2564</v>
      </c>
      <c r="H167" s="9" t="s">
        <v>209</v>
      </c>
      <c r="I167" s="9" t="s">
        <v>216</v>
      </c>
      <c r="J167" s="9" t="s">
        <v>250</v>
      </c>
      <c r="K167" s="9" t="s">
        <v>226</v>
      </c>
      <c r="L167" s="9" t="s">
        <v>121</v>
      </c>
    </row>
    <row r="168" spans="1:12">
      <c r="A168" s="9" t="s">
        <v>577</v>
      </c>
      <c r="B168" s="26" t="s">
        <v>157</v>
      </c>
      <c r="C168" s="26" t="s">
        <v>236</v>
      </c>
      <c r="D168" s="16" t="s">
        <v>578</v>
      </c>
      <c r="E168" s="9" t="s">
        <v>578</v>
      </c>
      <c r="F168" s="9" t="s">
        <v>88</v>
      </c>
      <c r="G168" s="11">
        <v>2564</v>
      </c>
      <c r="H168" s="9" t="s">
        <v>209</v>
      </c>
      <c r="I168" s="9" t="s">
        <v>216</v>
      </c>
      <c r="J168" s="9" t="s">
        <v>250</v>
      </c>
      <c r="K168" s="9" t="s">
        <v>226</v>
      </c>
      <c r="L168" s="9" t="s">
        <v>121</v>
      </c>
    </row>
    <row r="169" spans="1:12">
      <c r="A169" s="9" t="s">
        <v>481</v>
      </c>
      <c r="B169" s="26" t="s">
        <v>157</v>
      </c>
      <c r="C169" s="26" t="s">
        <v>236</v>
      </c>
      <c r="D169" s="16" t="s">
        <v>482</v>
      </c>
      <c r="E169" s="9" t="s">
        <v>482</v>
      </c>
      <c r="F169" s="9" t="s">
        <v>483</v>
      </c>
      <c r="G169" s="11">
        <v>2564</v>
      </c>
      <c r="H169" s="9" t="s">
        <v>209</v>
      </c>
      <c r="I169" s="9" t="s">
        <v>216</v>
      </c>
      <c r="J169" s="9" t="s">
        <v>436</v>
      </c>
      <c r="K169" s="9" t="s">
        <v>437</v>
      </c>
      <c r="L169" s="9" t="s">
        <v>121</v>
      </c>
    </row>
    <row r="170" spans="1:12">
      <c r="A170" s="9" t="s">
        <v>989</v>
      </c>
      <c r="B170" s="26" t="s">
        <v>157</v>
      </c>
      <c r="C170" s="26" t="s">
        <v>236</v>
      </c>
      <c r="D170" s="16" t="s">
        <v>990</v>
      </c>
      <c r="E170" s="9" t="s">
        <v>990</v>
      </c>
      <c r="F170" s="9" t="s">
        <v>41</v>
      </c>
      <c r="G170" s="11">
        <v>2565</v>
      </c>
      <c r="H170" s="9" t="s">
        <v>163</v>
      </c>
      <c r="I170" s="9" t="s">
        <v>164</v>
      </c>
      <c r="J170" s="9" t="s">
        <v>992</v>
      </c>
      <c r="K170" s="9" t="s">
        <v>75</v>
      </c>
      <c r="L170" s="9" t="s">
        <v>76</v>
      </c>
    </row>
    <row r="171" spans="1:12">
      <c r="A171" s="9" t="s">
        <v>1051</v>
      </c>
      <c r="B171" s="26" t="s">
        <v>157</v>
      </c>
      <c r="C171" s="26" t="s">
        <v>236</v>
      </c>
      <c r="D171" s="16" t="s">
        <v>1052</v>
      </c>
      <c r="E171" s="9" t="s">
        <v>1052</v>
      </c>
      <c r="F171" s="9" t="s">
        <v>88</v>
      </c>
      <c r="G171" s="11">
        <v>2565</v>
      </c>
      <c r="H171" s="9" t="s">
        <v>163</v>
      </c>
      <c r="I171" s="9" t="s">
        <v>325</v>
      </c>
      <c r="J171" s="9" t="s">
        <v>225</v>
      </c>
      <c r="K171" s="9" t="s">
        <v>226</v>
      </c>
      <c r="L171" s="9" t="s">
        <v>121</v>
      </c>
    </row>
    <row r="172" spans="1:12">
      <c r="A172" s="9" t="s">
        <v>1054</v>
      </c>
      <c r="B172" s="26" t="s">
        <v>157</v>
      </c>
      <c r="C172" s="26" t="s">
        <v>236</v>
      </c>
      <c r="D172" s="16" t="s">
        <v>1055</v>
      </c>
      <c r="E172" s="9" t="s">
        <v>1055</v>
      </c>
      <c r="F172" s="9" t="s">
        <v>88</v>
      </c>
      <c r="G172" s="11">
        <v>2565</v>
      </c>
      <c r="H172" s="9" t="s">
        <v>163</v>
      </c>
      <c r="I172" s="9" t="s">
        <v>325</v>
      </c>
      <c r="J172" s="9" t="s">
        <v>225</v>
      </c>
      <c r="K172" s="9" t="s">
        <v>226</v>
      </c>
      <c r="L172" s="9" t="s">
        <v>121</v>
      </c>
    </row>
    <row r="173" spans="1:12">
      <c r="A173" s="9" t="s">
        <v>1057</v>
      </c>
      <c r="B173" s="26" t="s">
        <v>157</v>
      </c>
      <c r="C173" s="26" t="s">
        <v>236</v>
      </c>
      <c r="D173" s="16" t="s">
        <v>1058</v>
      </c>
      <c r="E173" s="9" t="s">
        <v>1058</v>
      </c>
      <c r="F173" s="9" t="s">
        <v>88</v>
      </c>
      <c r="G173" s="11">
        <v>2565</v>
      </c>
      <c r="H173" s="9" t="s">
        <v>163</v>
      </c>
      <c r="I173" s="9" t="s">
        <v>325</v>
      </c>
      <c r="J173" s="9" t="s">
        <v>225</v>
      </c>
      <c r="K173" s="9" t="s">
        <v>226</v>
      </c>
      <c r="L173" s="9" t="s">
        <v>121</v>
      </c>
    </row>
    <row r="174" spans="1:12">
      <c r="A174" s="9" t="s">
        <v>1092</v>
      </c>
      <c r="B174" s="26" t="s">
        <v>157</v>
      </c>
      <c r="C174" s="26" t="s">
        <v>236</v>
      </c>
      <c r="D174" s="16" t="s">
        <v>1093</v>
      </c>
      <c r="E174" s="9" t="s">
        <v>1093</v>
      </c>
      <c r="F174" s="9" t="s">
        <v>88</v>
      </c>
      <c r="G174" s="11">
        <v>2565</v>
      </c>
      <c r="H174" s="9" t="s">
        <v>316</v>
      </c>
      <c r="I174" s="9" t="s">
        <v>164</v>
      </c>
      <c r="J174" s="9" t="s">
        <v>225</v>
      </c>
      <c r="K174" s="9" t="s">
        <v>226</v>
      </c>
      <c r="L174" s="9" t="s">
        <v>121</v>
      </c>
    </row>
    <row r="175" spans="1:12">
      <c r="A175" s="9" t="s">
        <v>1095</v>
      </c>
      <c r="B175" s="26" t="s">
        <v>157</v>
      </c>
      <c r="C175" s="26" t="s">
        <v>236</v>
      </c>
      <c r="D175" s="16" t="s">
        <v>1096</v>
      </c>
      <c r="E175" s="9" t="s">
        <v>1096</v>
      </c>
      <c r="F175" s="9" t="s">
        <v>88</v>
      </c>
      <c r="G175" s="11">
        <v>2565</v>
      </c>
      <c r="H175" s="9" t="s">
        <v>1098</v>
      </c>
      <c r="I175" s="9" t="s">
        <v>1099</v>
      </c>
      <c r="J175" s="9" t="s">
        <v>225</v>
      </c>
      <c r="K175" s="9" t="s">
        <v>226</v>
      </c>
      <c r="L175" s="9" t="s">
        <v>121</v>
      </c>
    </row>
    <row r="176" spans="1:12">
      <c r="A176" s="9" t="s">
        <v>1100</v>
      </c>
      <c r="B176" s="26" t="s">
        <v>157</v>
      </c>
      <c r="C176" s="26" t="s">
        <v>236</v>
      </c>
      <c r="D176" s="16" t="s">
        <v>1101</v>
      </c>
      <c r="E176" s="9" t="s">
        <v>1101</v>
      </c>
      <c r="F176" s="9" t="s">
        <v>88</v>
      </c>
      <c r="G176" s="11">
        <v>2565</v>
      </c>
      <c r="H176" s="9" t="s">
        <v>163</v>
      </c>
      <c r="I176" s="9" t="s">
        <v>202</v>
      </c>
      <c r="J176" s="9" t="s">
        <v>225</v>
      </c>
      <c r="K176" s="9" t="s">
        <v>226</v>
      </c>
      <c r="L176" s="9" t="s">
        <v>121</v>
      </c>
    </row>
    <row r="177" spans="1:12">
      <c r="A177" s="9" t="s">
        <v>1118</v>
      </c>
      <c r="B177" s="26" t="s">
        <v>157</v>
      </c>
      <c r="C177" s="26" t="s">
        <v>236</v>
      </c>
      <c r="D177" s="16" t="s">
        <v>1119</v>
      </c>
      <c r="E177" s="9" t="s">
        <v>1119</v>
      </c>
      <c r="F177" s="9" t="s">
        <v>88</v>
      </c>
      <c r="G177" s="11">
        <v>2565</v>
      </c>
      <c r="H177" s="9" t="s">
        <v>163</v>
      </c>
      <c r="I177" s="9" t="s">
        <v>164</v>
      </c>
      <c r="J177" s="9" t="s">
        <v>225</v>
      </c>
      <c r="K177" s="9" t="s">
        <v>226</v>
      </c>
      <c r="L177" s="9" t="s">
        <v>121</v>
      </c>
    </row>
    <row r="178" spans="1:12">
      <c r="A178" s="9" t="s">
        <v>1121</v>
      </c>
      <c r="B178" s="26" t="s">
        <v>157</v>
      </c>
      <c r="C178" s="26" t="s">
        <v>236</v>
      </c>
      <c r="D178" s="16" t="s">
        <v>1122</v>
      </c>
      <c r="E178" s="9" t="s">
        <v>1122</v>
      </c>
      <c r="F178" s="9" t="s">
        <v>88</v>
      </c>
      <c r="G178" s="11">
        <v>2565</v>
      </c>
      <c r="H178" s="9" t="s">
        <v>163</v>
      </c>
      <c r="I178" s="9" t="s">
        <v>164</v>
      </c>
      <c r="J178" s="9" t="s">
        <v>225</v>
      </c>
      <c r="K178" s="9" t="s">
        <v>226</v>
      </c>
      <c r="L178" s="9" t="s">
        <v>121</v>
      </c>
    </row>
    <row r="179" spans="1:12">
      <c r="A179" s="9" t="s">
        <v>1124</v>
      </c>
      <c r="B179" s="26" t="s">
        <v>157</v>
      </c>
      <c r="C179" s="26" t="s">
        <v>236</v>
      </c>
      <c r="D179" s="16" t="s">
        <v>1125</v>
      </c>
      <c r="E179" s="9" t="s">
        <v>1125</v>
      </c>
      <c r="F179" s="9" t="s">
        <v>88</v>
      </c>
      <c r="G179" s="11">
        <v>2565</v>
      </c>
      <c r="H179" s="9" t="s">
        <v>163</v>
      </c>
      <c r="I179" s="9" t="s">
        <v>164</v>
      </c>
      <c r="J179" s="9" t="s">
        <v>225</v>
      </c>
      <c r="K179" s="9" t="s">
        <v>226</v>
      </c>
      <c r="L179" s="9" t="s">
        <v>121</v>
      </c>
    </row>
    <row r="180" spans="1:12">
      <c r="A180" s="9" t="s">
        <v>1136</v>
      </c>
      <c r="B180" s="26" t="s">
        <v>157</v>
      </c>
      <c r="C180" s="26" t="s">
        <v>236</v>
      </c>
      <c r="D180" s="16" t="s">
        <v>1137</v>
      </c>
      <c r="E180" s="9" t="s">
        <v>1137</v>
      </c>
      <c r="F180" s="9" t="s">
        <v>88</v>
      </c>
      <c r="G180" s="11">
        <v>2565</v>
      </c>
      <c r="H180" s="9" t="s">
        <v>163</v>
      </c>
      <c r="I180" s="9" t="s">
        <v>240</v>
      </c>
      <c r="J180" s="9" t="s">
        <v>225</v>
      </c>
      <c r="K180" s="9" t="s">
        <v>226</v>
      </c>
      <c r="L180" s="9" t="s">
        <v>121</v>
      </c>
    </row>
    <row r="181" spans="1:12">
      <c r="A181" s="9" t="s">
        <v>1142</v>
      </c>
      <c r="B181" s="26" t="s">
        <v>157</v>
      </c>
      <c r="C181" s="26" t="s">
        <v>236</v>
      </c>
      <c r="D181" s="16" t="s">
        <v>1143</v>
      </c>
      <c r="E181" s="9" t="s">
        <v>1143</v>
      </c>
      <c r="F181" s="9" t="s">
        <v>88</v>
      </c>
      <c r="G181" s="11">
        <v>2565</v>
      </c>
      <c r="H181" s="9" t="s">
        <v>163</v>
      </c>
      <c r="I181" s="9" t="s">
        <v>1145</v>
      </c>
      <c r="J181" s="9" t="s">
        <v>225</v>
      </c>
      <c r="K181" s="9" t="s">
        <v>226</v>
      </c>
      <c r="L181" s="9" t="s">
        <v>121</v>
      </c>
    </row>
    <row r="182" spans="1:12">
      <c r="A182" s="9" t="s">
        <v>1146</v>
      </c>
      <c r="B182" s="26" t="s">
        <v>157</v>
      </c>
      <c r="C182" s="26" t="s">
        <v>236</v>
      </c>
      <c r="D182" s="16" t="s">
        <v>1147</v>
      </c>
      <c r="E182" s="9" t="s">
        <v>1147</v>
      </c>
      <c r="F182" s="9" t="s">
        <v>88</v>
      </c>
      <c r="G182" s="11">
        <v>2565</v>
      </c>
      <c r="H182" s="9" t="s">
        <v>163</v>
      </c>
      <c r="I182" s="9" t="s">
        <v>1149</v>
      </c>
      <c r="J182" s="9" t="s">
        <v>225</v>
      </c>
      <c r="K182" s="9" t="s">
        <v>226</v>
      </c>
      <c r="L182" s="9" t="s">
        <v>121</v>
      </c>
    </row>
    <row r="183" spans="1:12">
      <c r="A183" s="9" t="s">
        <v>1150</v>
      </c>
      <c r="B183" s="26" t="s">
        <v>157</v>
      </c>
      <c r="C183" s="26" t="s">
        <v>236</v>
      </c>
      <c r="D183" s="16" t="s">
        <v>1151</v>
      </c>
      <c r="E183" s="9" t="s">
        <v>1151</v>
      </c>
      <c r="F183" s="9" t="s">
        <v>88</v>
      </c>
      <c r="G183" s="11">
        <v>2565</v>
      </c>
      <c r="H183" s="9" t="s">
        <v>163</v>
      </c>
      <c r="I183" s="9" t="s">
        <v>240</v>
      </c>
      <c r="J183" s="9" t="s">
        <v>225</v>
      </c>
      <c r="K183" s="9" t="s">
        <v>226</v>
      </c>
      <c r="L183" s="9" t="s">
        <v>121</v>
      </c>
    </row>
    <row r="184" spans="1:12">
      <c r="A184" s="9" t="s">
        <v>1168</v>
      </c>
      <c r="B184" s="26" t="s">
        <v>157</v>
      </c>
      <c r="C184" s="26" t="s">
        <v>236</v>
      </c>
      <c r="D184" s="16" t="s">
        <v>1169</v>
      </c>
      <c r="E184" s="9" t="s">
        <v>1169</v>
      </c>
      <c r="F184" s="9" t="s">
        <v>88</v>
      </c>
      <c r="G184" s="11">
        <v>2565</v>
      </c>
      <c r="H184" s="9" t="s">
        <v>163</v>
      </c>
      <c r="I184" s="9" t="s">
        <v>240</v>
      </c>
      <c r="J184" s="9" t="s">
        <v>225</v>
      </c>
      <c r="K184" s="9" t="s">
        <v>226</v>
      </c>
      <c r="L184" s="9" t="s">
        <v>121</v>
      </c>
    </row>
    <row r="185" spans="1:12">
      <c r="A185" s="9" t="s">
        <v>1170</v>
      </c>
      <c r="B185" s="26" t="s">
        <v>157</v>
      </c>
      <c r="C185" s="26" t="s">
        <v>236</v>
      </c>
      <c r="D185" s="16" t="s">
        <v>1171</v>
      </c>
      <c r="E185" s="9" t="s">
        <v>1171</v>
      </c>
      <c r="F185" s="9" t="s">
        <v>88</v>
      </c>
      <c r="G185" s="11">
        <v>2565</v>
      </c>
      <c r="H185" s="9" t="s">
        <v>163</v>
      </c>
      <c r="I185" s="9" t="s">
        <v>164</v>
      </c>
      <c r="J185" s="9" t="s">
        <v>225</v>
      </c>
      <c r="K185" s="9" t="s">
        <v>226</v>
      </c>
      <c r="L185" s="9" t="s">
        <v>121</v>
      </c>
    </row>
    <row r="186" spans="1:12">
      <c r="A186" s="9" t="s">
        <v>1182</v>
      </c>
      <c r="B186" s="26" t="s">
        <v>157</v>
      </c>
      <c r="C186" s="26" t="s">
        <v>236</v>
      </c>
      <c r="D186" s="16" t="s">
        <v>1183</v>
      </c>
      <c r="E186" s="9" t="s">
        <v>1183</v>
      </c>
      <c r="F186" s="9" t="s">
        <v>88</v>
      </c>
      <c r="G186" s="11">
        <v>2565</v>
      </c>
      <c r="H186" s="9" t="s">
        <v>163</v>
      </c>
      <c r="I186" s="9" t="s">
        <v>164</v>
      </c>
      <c r="J186" s="9" t="s">
        <v>225</v>
      </c>
      <c r="K186" s="9" t="s">
        <v>226</v>
      </c>
      <c r="L186" s="9" t="s">
        <v>121</v>
      </c>
    </row>
    <row r="187" spans="1:12">
      <c r="A187" s="9" t="s">
        <v>1190</v>
      </c>
      <c r="B187" s="26" t="s">
        <v>157</v>
      </c>
      <c r="C187" s="26" t="s">
        <v>236</v>
      </c>
      <c r="D187" s="16" t="s">
        <v>1191</v>
      </c>
      <c r="E187" s="9" t="s">
        <v>1191</v>
      </c>
      <c r="F187" s="9" t="s">
        <v>88</v>
      </c>
      <c r="G187" s="11">
        <v>2565</v>
      </c>
      <c r="H187" s="9" t="s">
        <v>163</v>
      </c>
      <c r="I187" s="9" t="s">
        <v>164</v>
      </c>
      <c r="J187" s="9" t="s">
        <v>225</v>
      </c>
      <c r="K187" s="9" t="s">
        <v>226</v>
      </c>
      <c r="L187" s="9" t="s">
        <v>121</v>
      </c>
    </row>
    <row r="188" spans="1:12">
      <c r="A188" s="9" t="s">
        <v>1193</v>
      </c>
      <c r="B188" s="26" t="s">
        <v>157</v>
      </c>
      <c r="C188" s="26" t="s">
        <v>236</v>
      </c>
      <c r="D188" s="16" t="s">
        <v>1194</v>
      </c>
      <c r="E188" s="9" t="s">
        <v>1194</v>
      </c>
      <c r="F188" s="9" t="s">
        <v>88</v>
      </c>
      <c r="G188" s="11">
        <v>2565</v>
      </c>
      <c r="H188" s="9" t="s">
        <v>163</v>
      </c>
      <c r="I188" s="9" t="s">
        <v>164</v>
      </c>
      <c r="J188" s="9" t="s">
        <v>225</v>
      </c>
      <c r="K188" s="9" t="s">
        <v>226</v>
      </c>
      <c r="L188" s="9" t="s">
        <v>121</v>
      </c>
    </row>
    <row r="189" spans="1:12">
      <c r="A189" s="9" t="s">
        <v>1196</v>
      </c>
      <c r="B189" s="26" t="s">
        <v>157</v>
      </c>
      <c r="C189" s="26" t="s">
        <v>236</v>
      </c>
      <c r="D189" s="16" t="s">
        <v>1197</v>
      </c>
      <c r="E189" s="9" t="s">
        <v>1197</v>
      </c>
      <c r="F189" s="9" t="s">
        <v>88</v>
      </c>
      <c r="G189" s="11">
        <v>2565</v>
      </c>
      <c r="H189" s="9" t="s">
        <v>163</v>
      </c>
      <c r="I189" s="9" t="s">
        <v>164</v>
      </c>
      <c r="J189" s="9" t="s">
        <v>225</v>
      </c>
      <c r="K189" s="9" t="s">
        <v>226</v>
      </c>
      <c r="L189" s="9" t="s">
        <v>121</v>
      </c>
    </row>
    <row r="190" spans="1:12">
      <c r="A190" s="9" t="s">
        <v>1198</v>
      </c>
      <c r="B190" s="26" t="s">
        <v>157</v>
      </c>
      <c r="C190" s="26" t="s">
        <v>236</v>
      </c>
      <c r="D190" s="16" t="s">
        <v>1199</v>
      </c>
      <c r="E190" s="9" t="s">
        <v>1199</v>
      </c>
      <c r="F190" s="9" t="s">
        <v>88</v>
      </c>
      <c r="G190" s="11">
        <v>2565</v>
      </c>
      <c r="H190" s="9" t="s">
        <v>163</v>
      </c>
      <c r="I190" s="9" t="s">
        <v>164</v>
      </c>
      <c r="J190" s="9" t="s">
        <v>225</v>
      </c>
      <c r="K190" s="9" t="s">
        <v>226</v>
      </c>
      <c r="L190" s="9" t="s">
        <v>121</v>
      </c>
    </row>
    <row r="191" spans="1:12">
      <c r="A191" s="9" t="s">
        <v>1200</v>
      </c>
      <c r="B191" s="26" t="s">
        <v>157</v>
      </c>
      <c r="C191" s="26" t="s">
        <v>236</v>
      </c>
      <c r="D191" s="16" t="s">
        <v>1201</v>
      </c>
      <c r="E191" s="9" t="s">
        <v>1201</v>
      </c>
      <c r="F191" s="9" t="s">
        <v>88</v>
      </c>
      <c r="G191" s="11">
        <v>2565</v>
      </c>
      <c r="H191" s="9" t="s">
        <v>163</v>
      </c>
      <c r="I191" s="9" t="s">
        <v>164</v>
      </c>
      <c r="J191" s="9" t="s">
        <v>225</v>
      </c>
      <c r="K191" s="9" t="s">
        <v>226</v>
      </c>
      <c r="L191" s="9" t="s">
        <v>121</v>
      </c>
    </row>
    <row r="192" spans="1:12">
      <c r="A192" s="9" t="s">
        <v>1203</v>
      </c>
      <c r="B192" s="26" t="s">
        <v>157</v>
      </c>
      <c r="C192" s="26" t="s">
        <v>236</v>
      </c>
      <c r="D192" s="16" t="s">
        <v>1204</v>
      </c>
      <c r="E192" s="9" t="s">
        <v>1204</v>
      </c>
      <c r="F192" s="9" t="s">
        <v>88</v>
      </c>
      <c r="G192" s="11">
        <v>2565</v>
      </c>
      <c r="H192" s="9" t="s">
        <v>163</v>
      </c>
      <c r="I192" s="9" t="s">
        <v>164</v>
      </c>
      <c r="J192" s="9" t="s">
        <v>225</v>
      </c>
      <c r="K192" s="9" t="s">
        <v>226</v>
      </c>
      <c r="L192" s="9" t="s">
        <v>121</v>
      </c>
    </row>
    <row r="193" spans="1:12">
      <c r="A193" s="9" t="s">
        <v>1206</v>
      </c>
      <c r="B193" s="26" t="s">
        <v>157</v>
      </c>
      <c r="C193" s="26" t="s">
        <v>236</v>
      </c>
      <c r="D193" s="16" t="s">
        <v>1207</v>
      </c>
      <c r="E193" s="9" t="s">
        <v>1207</v>
      </c>
      <c r="F193" s="9" t="s">
        <v>88</v>
      </c>
      <c r="G193" s="11">
        <v>2565</v>
      </c>
      <c r="H193" s="9" t="s">
        <v>163</v>
      </c>
      <c r="I193" s="9" t="s">
        <v>164</v>
      </c>
      <c r="J193" s="9" t="s">
        <v>225</v>
      </c>
      <c r="K193" s="9" t="s">
        <v>226</v>
      </c>
      <c r="L193" s="9" t="s">
        <v>121</v>
      </c>
    </row>
    <row r="194" spans="1:12">
      <c r="A194" s="9" t="s">
        <v>1209</v>
      </c>
      <c r="B194" s="26" t="s">
        <v>157</v>
      </c>
      <c r="C194" s="26" t="s">
        <v>236</v>
      </c>
      <c r="D194" s="16" t="s">
        <v>1210</v>
      </c>
      <c r="E194" s="9" t="s">
        <v>1210</v>
      </c>
      <c r="F194" s="9" t="s">
        <v>88</v>
      </c>
      <c r="G194" s="11">
        <v>2565</v>
      </c>
      <c r="H194" s="9" t="s">
        <v>163</v>
      </c>
      <c r="I194" s="9" t="s">
        <v>164</v>
      </c>
      <c r="J194" s="9" t="s">
        <v>225</v>
      </c>
      <c r="K194" s="9" t="s">
        <v>226</v>
      </c>
      <c r="L194" s="9" t="s">
        <v>121</v>
      </c>
    </row>
    <row r="195" spans="1:12">
      <c r="A195" s="9" t="s">
        <v>1212</v>
      </c>
      <c r="B195" s="26" t="s">
        <v>157</v>
      </c>
      <c r="C195" s="26" t="s">
        <v>236</v>
      </c>
      <c r="D195" s="16" t="s">
        <v>1213</v>
      </c>
      <c r="E195" s="9" t="s">
        <v>1213</v>
      </c>
      <c r="F195" s="9" t="s">
        <v>88</v>
      </c>
      <c r="G195" s="11">
        <v>2565</v>
      </c>
      <c r="H195" s="9" t="s">
        <v>163</v>
      </c>
      <c r="I195" s="9" t="s">
        <v>164</v>
      </c>
      <c r="J195" s="9" t="s">
        <v>225</v>
      </c>
      <c r="K195" s="9" t="s">
        <v>226</v>
      </c>
      <c r="L195" s="9" t="s">
        <v>121</v>
      </c>
    </row>
    <row r="196" spans="1:12">
      <c r="A196" s="9" t="s">
        <v>1215</v>
      </c>
      <c r="B196" s="26" t="s">
        <v>157</v>
      </c>
      <c r="C196" s="26" t="s">
        <v>236</v>
      </c>
      <c r="D196" s="16" t="s">
        <v>1216</v>
      </c>
      <c r="E196" s="9" t="s">
        <v>1216</v>
      </c>
      <c r="F196" s="9" t="s">
        <v>88</v>
      </c>
      <c r="G196" s="11">
        <v>2565</v>
      </c>
      <c r="H196" s="9" t="s">
        <v>997</v>
      </c>
      <c r="I196" s="9" t="s">
        <v>164</v>
      </c>
      <c r="J196" s="9" t="s">
        <v>225</v>
      </c>
      <c r="K196" s="9" t="s">
        <v>226</v>
      </c>
      <c r="L196" s="9" t="s">
        <v>121</v>
      </c>
    </row>
    <row r="197" spans="1:12">
      <c r="A197" s="9" t="s">
        <v>1220</v>
      </c>
      <c r="B197" s="26" t="s">
        <v>157</v>
      </c>
      <c r="C197" s="26" t="s">
        <v>236</v>
      </c>
      <c r="D197" s="16" t="s">
        <v>1221</v>
      </c>
      <c r="E197" s="9" t="s">
        <v>1221</v>
      </c>
      <c r="F197" s="9" t="s">
        <v>88</v>
      </c>
      <c r="G197" s="11">
        <v>2565</v>
      </c>
      <c r="H197" s="9" t="s">
        <v>163</v>
      </c>
      <c r="I197" s="9" t="s">
        <v>164</v>
      </c>
      <c r="J197" s="9" t="s">
        <v>225</v>
      </c>
      <c r="K197" s="9" t="s">
        <v>226</v>
      </c>
      <c r="L197" s="9" t="s">
        <v>121</v>
      </c>
    </row>
    <row r="198" spans="1:12">
      <c r="A198" s="9" t="s">
        <v>1226</v>
      </c>
      <c r="B198" s="26" t="s">
        <v>157</v>
      </c>
      <c r="C198" s="26" t="s">
        <v>236</v>
      </c>
      <c r="D198" s="16" t="s">
        <v>1227</v>
      </c>
      <c r="E198" s="9" t="s">
        <v>1227</v>
      </c>
      <c r="F198" s="9" t="s">
        <v>88</v>
      </c>
      <c r="G198" s="11">
        <v>2565</v>
      </c>
      <c r="H198" s="9" t="s">
        <v>163</v>
      </c>
      <c r="I198" s="9" t="s">
        <v>164</v>
      </c>
      <c r="J198" s="9" t="s">
        <v>225</v>
      </c>
      <c r="K198" s="9" t="s">
        <v>226</v>
      </c>
      <c r="L198" s="9" t="s">
        <v>121</v>
      </c>
    </row>
    <row r="199" spans="1:12">
      <c r="A199" s="9" t="s">
        <v>1234</v>
      </c>
      <c r="B199" s="26" t="s">
        <v>157</v>
      </c>
      <c r="C199" s="26" t="s">
        <v>236</v>
      </c>
      <c r="D199" s="16" t="s">
        <v>1235</v>
      </c>
      <c r="E199" s="9" t="s">
        <v>1235</v>
      </c>
      <c r="F199" s="9" t="s">
        <v>88</v>
      </c>
      <c r="G199" s="11">
        <v>2565</v>
      </c>
      <c r="H199" s="9" t="s">
        <v>163</v>
      </c>
      <c r="I199" s="9" t="s">
        <v>164</v>
      </c>
      <c r="J199" s="9" t="s">
        <v>225</v>
      </c>
      <c r="K199" s="9" t="s">
        <v>226</v>
      </c>
      <c r="L199" s="9" t="s">
        <v>121</v>
      </c>
    </row>
    <row r="200" spans="1:12">
      <c r="A200" s="9" t="s">
        <v>1240</v>
      </c>
      <c r="B200" s="26" t="s">
        <v>157</v>
      </c>
      <c r="C200" s="26" t="s">
        <v>236</v>
      </c>
      <c r="D200" s="16" t="s">
        <v>1241</v>
      </c>
      <c r="E200" s="9" t="s">
        <v>1241</v>
      </c>
      <c r="F200" s="9" t="s">
        <v>88</v>
      </c>
      <c r="G200" s="11">
        <v>2565</v>
      </c>
      <c r="H200" s="9" t="s">
        <v>163</v>
      </c>
      <c r="I200" s="9" t="s">
        <v>164</v>
      </c>
      <c r="J200" s="9" t="s">
        <v>225</v>
      </c>
      <c r="K200" s="9" t="s">
        <v>226</v>
      </c>
      <c r="L200" s="9" t="s">
        <v>121</v>
      </c>
    </row>
    <row r="201" spans="1:12">
      <c r="A201" s="9" t="s">
        <v>1243</v>
      </c>
      <c r="B201" s="26" t="s">
        <v>157</v>
      </c>
      <c r="C201" s="26" t="s">
        <v>236</v>
      </c>
      <c r="D201" s="16" t="s">
        <v>1244</v>
      </c>
      <c r="E201" s="9" t="s">
        <v>1244</v>
      </c>
      <c r="F201" s="9" t="s">
        <v>88</v>
      </c>
      <c r="G201" s="11">
        <v>2565</v>
      </c>
      <c r="H201" s="9" t="s">
        <v>163</v>
      </c>
      <c r="I201" s="9" t="s">
        <v>164</v>
      </c>
      <c r="J201" s="9" t="s">
        <v>225</v>
      </c>
      <c r="K201" s="9" t="s">
        <v>226</v>
      </c>
      <c r="L201" s="9" t="s">
        <v>121</v>
      </c>
    </row>
    <row r="202" spans="1:12">
      <c r="A202" s="9" t="s">
        <v>1248</v>
      </c>
      <c r="B202" s="26" t="s">
        <v>157</v>
      </c>
      <c r="C202" s="26" t="s">
        <v>236</v>
      </c>
      <c r="D202" s="16" t="s">
        <v>1249</v>
      </c>
      <c r="E202" s="9" t="s">
        <v>1249</v>
      </c>
      <c r="F202" s="9" t="s">
        <v>88</v>
      </c>
      <c r="G202" s="11">
        <v>2565</v>
      </c>
      <c r="H202" s="9" t="s">
        <v>163</v>
      </c>
      <c r="I202" s="9" t="s">
        <v>164</v>
      </c>
      <c r="J202" s="9" t="s">
        <v>225</v>
      </c>
      <c r="K202" s="9" t="s">
        <v>226</v>
      </c>
      <c r="L202" s="9" t="s">
        <v>121</v>
      </c>
    </row>
    <row r="203" spans="1:12">
      <c r="A203" s="9" t="s">
        <v>1251</v>
      </c>
      <c r="B203" s="26" t="s">
        <v>157</v>
      </c>
      <c r="C203" s="26" t="s">
        <v>236</v>
      </c>
      <c r="D203" s="16" t="s">
        <v>1252</v>
      </c>
      <c r="E203" s="9" t="s">
        <v>1252</v>
      </c>
      <c r="F203" s="9" t="s">
        <v>88</v>
      </c>
      <c r="G203" s="11">
        <v>2565</v>
      </c>
      <c r="H203" s="9" t="s">
        <v>163</v>
      </c>
      <c r="I203" s="9" t="s">
        <v>1254</v>
      </c>
      <c r="J203" s="9" t="s">
        <v>225</v>
      </c>
      <c r="K203" s="9" t="s">
        <v>226</v>
      </c>
      <c r="L203" s="9" t="s">
        <v>121</v>
      </c>
    </row>
    <row r="204" spans="1:12">
      <c r="A204" s="9" t="s">
        <v>1255</v>
      </c>
      <c r="B204" s="26" t="s">
        <v>157</v>
      </c>
      <c r="C204" s="26" t="s">
        <v>236</v>
      </c>
      <c r="D204" s="16" t="s">
        <v>1256</v>
      </c>
      <c r="E204" s="9" t="s">
        <v>1256</v>
      </c>
      <c r="F204" s="9" t="s">
        <v>88</v>
      </c>
      <c r="G204" s="11">
        <v>2565</v>
      </c>
      <c r="H204" s="9" t="s">
        <v>163</v>
      </c>
      <c r="I204" s="9" t="s">
        <v>164</v>
      </c>
      <c r="J204" s="9" t="s">
        <v>225</v>
      </c>
      <c r="K204" s="9" t="s">
        <v>226</v>
      </c>
      <c r="L204" s="9" t="s">
        <v>121</v>
      </c>
    </row>
    <row r="205" spans="1:12">
      <c r="A205" s="9" t="s">
        <v>1261</v>
      </c>
      <c r="B205" s="26" t="s">
        <v>157</v>
      </c>
      <c r="C205" s="26" t="s">
        <v>236</v>
      </c>
      <c r="D205" s="16" t="s">
        <v>1262</v>
      </c>
      <c r="E205" s="9" t="s">
        <v>1262</v>
      </c>
      <c r="F205" s="9" t="s">
        <v>88</v>
      </c>
      <c r="G205" s="11">
        <v>2565</v>
      </c>
      <c r="H205" s="9" t="s">
        <v>1027</v>
      </c>
      <c r="I205" s="9" t="s">
        <v>164</v>
      </c>
      <c r="J205" s="9" t="s">
        <v>225</v>
      </c>
      <c r="K205" s="9" t="s">
        <v>226</v>
      </c>
      <c r="L205" s="9" t="s">
        <v>121</v>
      </c>
    </row>
    <row r="206" spans="1:12">
      <c r="A206" s="9" t="s">
        <v>1267</v>
      </c>
      <c r="B206" s="26" t="s">
        <v>157</v>
      </c>
      <c r="C206" s="26" t="s">
        <v>236</v>
      </c>
      <c r="D206" s="16" t="s">
        <v>1268</v>
      </c>
      <c r="E206" s="9" t="s">
        <v>1268</v>
      </c>
      <c r="F206" s="9" t="s">
        <v>88</v>
      </c>
      <c r="G206" s="11">
        <v>2565</v>
      </c>
      <c r="H206" s="9" t="s">
        <v>163</v>
      </c>
      <c r="I206" s="9" t="s">
        <v>164</v>
      </c>
      <c r="J206" s="9" t="s">
        <v>225</v>
      </c>
      <c r="K206" s="9" t="s">
        <v>226</v>
      </c>
      <c r="L206" s="9" t="s">
        <v>121</v>
      </c>
    </row>
    <row r="207" spans="1:12">
      <c r="A207" s="9" t="s">
        <v>1279</v>
      </c>
      <c r="B207" s="26" t="s">
        <v>157</v>
      </c>
      <c r="C207" s="26" t="s">
        <v>236</v>
      </c>
      <c r="D207" s="16" t="s">
        <v>1280</v>
      </c>
      <c r="E207" s="9" t="s">
        <v>1280</v>
      </c>
      <c r="F207" s="9" t="s">
        <v>88</v>
      </c>
      <c r="G207" s="11">
        <v>2565</v>
      </c>
      <c r="H207" s="9" t="s">
        <v>1098</v>
      </c>
      <c r="I207" s="9" t="s">
        <v>201</v>
      </c>
      <c r="J207" s="9" t="s">
        <v>225</v>
      </c>
      <c r="K207" s="9" t="s">
        <v>226</v>
      </c>
      <c r="L207" s="9" t="s">
        <v>121</v>
      </c>
    </row>
    <row r="208" spans="1:12">
      <c r="A208" s="9" t="s">
        <v>1282</v>
      </c>
      <c r="B208" s="26" t="s">
        <v>157</v>
      </c>
      <c r="C208" s="26" t="s">
        <v>236</v>
      </c>
      <c r="D208" s="16" t="s">
        <v>1283</v>
      </c>
      <c r="E208" s="9" t="s">
        <v>1283</v>
      </c>
      <c r="F208" s="9" t="s">
        <v>88</v>
      </c>
      <c r="G208" s="11">
        <v>2565</v>
      </c>
      <c r="H208" s="9" t="s">
        <v>1098</v>
      </c>
      <c r="I208" s="9" t="s">
        <v>1285</v>
      </c>
      <c r="J208" s="9" t="s">
        <v>225</v>
      </c>
      <c r="K208" s="9" t="s">
        <v>226</v>
      </c>
      <c r="L208" s="9" t="s">
        <v>121</v>
      </c>
    </row>
    <row r="209" spans="1:12">
      <c r="A209" s="9" t="s">
        <v>1286</v>
      </c>
      <c r="B209" s="26" t="s">
        <v>157</v>
      </c>
      <c r="C209" s="26" t="s">
        <v>236</v>
      </c>
      <c r="D209" s="16" t="s">
        <v>1287</v>
      </c>
      <c r="E209" s="9" t="s">
        <v>1287</v>
      </c>
      <c r="F209" s="9" t="s">
        <v>88</v>
      </c>
      <c r="G209" s="11">
        <v>2565</v>
      </c>
      <c r="H209" s="9" t="s">
        <v>163</v>
      </c>
      <c r="I209" s="9" t="s">
        <v>1285</v>
      </c>
      <c r="J209" s="9" t="s">
        <v>225</v>
      </c>
      <c r="K209" s="9" t="s">
        <v>226</v>
      </c>
      <c r="L209" s="9" t="s">
        <v>121</v>
      </c>
    </row>
    <row r="210" spans="1:12">
      <c r="A210" s="9" t="s">
        <v>1289</v>
      </c>
      <c r="B210" s="26" t="s">
        <v>157</v>
      </c>
      <c r="C210" s="26" t="s">
        <v>236</v>
      </c>
      <c r="D210" s="16" t="s">
        <v>1290</v>
      </c>
      <c r="E210" s="9" t="s">
        <v>1290</v>
      </c>
      <c r="F210" s="9" t="s">
        <v>88</v>
      </c>
      <c r="G210" s="11">
        <v>2565</v>
      </c>
      <c r="H210" s="9" t="s">
        <v>163</v>
      </c>
      <c r="I210" s="9" t="s">
        <v>1254</v>
      </c>
      <c r="J210" s="9" t="s">
        <v>225</v>
      </c>
      <c r="K210" s="9" t="s">
        <v>226</v>
      </c>
      <c r="L210" s="9" t="s">
        <v>121</v>
      </c>
    </row>
    <row r="211" spans="1:12">
      <c r="A211" s="9" t="s">
        <v>1292</v>
      </c>
      <c r="B211" s="26" t="s">
        <v>157</v>
      </c>
      <c r="C211" s="26" t="s">
        <v>236</v>
      </c>
      <c r="D211" s="16" t="s">
        <v>1293</v>
      </c>
      <c r="E211" s="9" t="s">
        <v>1293</v>
      </c>
      <c r="F211" s="9" t="s">
        <v>88</v>
      </c>
      <c r="G211" s="11">
        <v>2565</v>
      </c>
      <c r="H211" s="9" t="s">
        <v>163</v>
      </c>
      <c r="I211" s="9" t="s">
        <v>1254</v>
      </c>
      <c r="J211" s="9" t="s">
        <v>225</v>
      </c>
      <c r="K211" s="9" t="s">
        <v>226</v>
      </c>
      <c r="L211" s="9" t="s">
        <v>121</v>
      </c>
    </row>
    <row r="212" spans="1:12">
      <c r="A212" s="9" t="s">
        <v>1295</v>
      </c>
      <c r="B212" s="26" t="s">
        <v>157</v>
      </c>
      <c r="C212" s="26" t="s">
        <v>236</v>
      </c>
      <c r="D212" s="16" t="s">
        <v>1296</v>
      </c>
      <c r="E212" s="9" t="s">
        <v>1296</v>
      </c>
      <c r="F212" s="9" t="s">
        <v>88</v>
      </c>
      <c r="G212" s="11">
        <v>2565</v>
      </c>
      <c r="H212" s="9" t="s">
        <v>163</v>
      </c>
      <c r="I212" s="9" t="s">
        <v>1254</v>
      </c>
      <c r="J212" s="9" t="s">
        <v>225</v>
      </c>
      <c r="K212" s="9" t="s">
        <v>226</v>
      </c>
      <c r="L212" s="9" t="s">
        <v>121</v>
      </c>
    </row>
    <row r="213" spans="1:12">
      <c r="A213" s="9" t="s">
        <v>1297</v>
      </c>
      <c r="B213" s="26" t="s">
        <v>157</v>
      </c>
      <c r="C213" s="26" t="s">
        <v>236</v>
      </c>
      <c r="D213" s="16" t="s">
        <v>1365</v>
      </c>
      <c r="E213" s="9" t="s">
        <v>1298</v>
      </c>
      <c r="F213" s="9" t="s">
        <v>88</v>
      </c>
      <c r="G213" s="11">
        <v>2565</v>
      </c>
      <c r="H213" s="9" t="s">
        <v>163</v>
      </c>
      <c r="I213" s="9" t="s">
        <v>1254</v>
      </c>
      <c r="J213" s="9" t="s">
        <v>225</v>
      </c>
      <c r="K213" s="9" t="s">
        <v>226</v>
      </c>
      <c r="L213" s="9" t="s">
        <v>121</v>
      </c>
    </row>
    <row r="214" spans="1:12">
      <c r="A214" s="9" t="s">
        <v>1299</v>
      </c>
      <c r="B214" s="26" t="s">
        <v>157</v>
      </c>
      <c r="C214" s="26" t="s">
        <v>236</v>
      </c>
      <c r="D214" s="16" t="s">
        <v>1366</v>
      </c>
      <c r="E214" s="9" t="s">
        <v>1300</v>
      </c>
      <c r="F214" s="9" t="s">
        <v>88</v>
      </c>
      <c r="G214" s="11">
        <v>2565</v>
      </c>
      <c r="H214" s="9" t="s">
        <v>163</v>
      </c>
      <c r="I214" s="9" t="s">
        <v>1254</v>
      </c>
      <c r="J214" s="9" t="s">
        <v>225</v>
      </c>
      <c r="K214" s="9" t="s">
        <v>226</v>
      </c>
      <c r="L214" s="9" t="s">
        <v>121</v>
      </c>
    </row>
    <row r="215" spans="1:12">
      <c r="A215" s="9" t="s">
        <v>1302</v>
      </c>
      <c r="B215" s="26" t="s">
        <v>157</v>
      </c>
      <c r="C215" s="26" t="s">
        <v>236</v>
      </c>
      <c r="D215" s="16" t="s">
        <v>1303</v>
      </c>
      <c r="E215" s="9" t="s">
        <v>1303</v>
      </c>
      <c r="F215" s="9" t="s">
        <v>88</v>
      </c>
      <c r="G215" s="11">
        <v>2565</v>
      </c>
      <c r="H215" s="9" t="s">
        <v>163</v>
      </c>
      <c r="I215" s="9" t="s">
        <v>1254</v>
      </c>
      <c r="J215" s="9" t="s">
        <v>225</v>
      </c>
      <c r="K215" s="9" t="s">
        <v>226</v>
      </c>
      <c r="L215" s="9" t="s">
        <v>121</v>
      </c>
    </row>
    <row r="216" spans="1:12">
      <c r="A216" s="9" t="s">
        <v>1305</v>
      </c>
      <c r="B216" s="26" t="s">
        <v>157</v>
      </c>
      <c r="C216" s="26" t="s">
        <v>236</v>
      </c>
      <c r="D216" s="16" t="s">
        <v>1306</v>
      </c>
      <c r="E216" s="9" t="s">
        <v>1306</v>
      </c>
      <c r="F216" s="9" t="s">
        <v>88</v>
      </c>
      <c r="G216" s="11">
        <v>2565</v>
      </c>
      <c r="H216" s="9" t="s">
        <v>163</v>
      </c>
      <c r="I216" s="9" t="s">
        <v>1254</v>
      </c>
      <c r="J216" s="9" t="s">
        <v>225</v>
      </c>
      <c r="K216" s="9" t="s">
        <v>226</v>
      </c>
      <c r="L216" s="9" t="s">
        <v>121</v>
      </c>
    </row>
    <row r="217" spans="1:12">
      <c r="A217" s="9" t="s">
        <v>1307</v>
      </c>
      <c r="B217" s="26" t="s">
        <v>157</v>
      </c>
      <c r="C217" s="26" t="s">
        <v>236</v>
      </c>
      <c r="D217" s="16" t="s">
        <v>1308</v>
      </c>
      <c r="E217" s="9" t="s">
        <v>1308</v>
      </c>
      <c r="F217" s="9" t="s">
        <v>88</v>
      </c>
      <c r="G217" s="11">
        <v>2565</v>
      </c>
      <c r="H217" s="9" t="s">
        <v>163</v>
      </c>
      <c r="I217" s="9" t="s">
        <v>1254</v>
      </c>
      <c r="J217" s="9" t="s">
        <v>225</v>
      </c>
      <c r="K217" s="9" t="s">
        <v>226</v>
      </c>
      <c r="L217" s="9" t="s">
        <v>121</v>
      </c>
    </row>
    <row r="218" spans="1:12">
      <c r="A218" s="9" t="s">
        <v>1310</v>
      </c>
      <c r="B218" s="26" t="s">
        <v>157</v>
      </c>
      <c r="C218" s="26" t="s">
        <v>236</v>
      </c>
      <c r="D218" s="16" t="s">
        <v>1367</v>
      </c>
      <c r="E218" s="9" t="s">
        <v>1311</v>
      </c>
      <c r="F218" s="9" t="s">
        <v>88</v>
      </c>
      <c r="G218" s="11">
        <v>2565</v>
      </c>
      <c r="H218" s="9" t="s">
        <v>163</v>
      </c>
      <c r="I218" s="9" t="s">
        <v>325</v>
      </c>
      <c r="J218" s="9" t="s">
        <v>225</v>
      </c>
      <c r="K218" s="9" t="s">
        <v>226</v>
      </c>
      <c r="L218" s="9" t="s">
        <v>121</v>
      </c>
    </row>
    <row r="219" spans="1:12">
      <c r="A219" s="9" t="s">
        <v>1312</v>
      </c>
      <c r="B219" s="26" t="s">
        <v>157</v>
      </c>
      <c r="C219" s="26" t="s">
        <v>236</v>
      </c>
      <c r="D219" s="16" t="s">
        <v>1368</v>
      </c>
      <c r="E219" s="9" t="s">
        <v>1313</v>
      </c>
      <c r="F219" s="9" t="s">
        <v>88</v>
      </c>
      <c r="G219" s="11">
        <v>2565</v>
      </c>
      <c r="H219" s="9" t="s">
        <v>163</v>
      </c>
      <c r="I219" s="9" t="s">
        <v>1254</v>
      </c>
      <c r="J219" s="9" t="s">
        <v>225</v>
      </c>
      <c r="K219" s="9" t="s">
        <v>226</v>
      </c>
      <c r="L219" s="9" t="s">
        <v>121</v>
      </c>
    </row>
    <row r="220" spans="1:12">
      <c r="A220" s="9" t="s">
        <v>1315</v>
      </c>
      <c r="B220" s="26" t="s">
        <v>157</v>
      </c>
      <c r="C220" s="26" t="s">
        <v>236</v>
      </c>
      <c r="D220" s="16" t="s">
        <v>1316</v>
      </c>
      <c r="E220" s="9" t="s">
        <v>1316</v>
      </c>
      <c r="F220" s="9" t="s">
        <v>88</v>
      </c>
      <c r="G220" s="11">
        <v>2565</v>
      </c>
      <c r="H220" s="9" t="s">
        <v>163</v>
      </c>
      <c r="I220" s="9" t="s">
        <v>325</v>
      </c>
      <c r="J220" s="9" t="s">
        <v>225</v>
      </c>
      <c r="K220" s="9" t="s">
        <v>226</v>
      </c>
      <c r="L220" s="9" t="s">
        <v>121</v>
      </c>
    </row>
    <row r="221" spans="1:12">
      <c r="A221" s="9" t="s">
        <v>1318</v>
      </c>
      <c r="B221" s="26" t="s">
        <v>157</v>
      </c>
      <c r="C221" s="26" t="s">
        <v>236</v>
      </c>
      <c r="D221" s="16" t="s">
        <v>1319</v>
      </c>
      <c r="E221" s="9" t="s">
        <v>1319</v>
      </c>
      <c r="F221" s="9" t="s">
        <v>88</v>
      </c>
      <c r="G221" s="11">
        <v>2565</v>
      </c>
      <c r="H221" s="9" t="s">
        <v>163</v>
      </c>
      <c r="I221" s="9" t="s">
        <v>164</v>
      </c>
      <c r="J221" s="9" t="s">
        <v>225</v>
      </c>
      <c r="K221" s="9" t="s">
        <v>226</v>
      </c>
      <c r="L221" s="9" t="s">
        <v>121</v>
      </c>
    </row>
    <row r="222" spans="1:12">
      <c r="A222" s="9" t="s">
        <v>1321</v>
      </c>
      <c r="B222" s="26" t="s">
        <v>157</v>
      </c>
      <c r="C222" s="26" t="s">
        <v>236</v>
      </c>
      <c r="D222" s="16" t="s">
        <v>1322</v>
      </c>
      <c r="E222" s="9" t="s">
        <v>1322</v>
      </c>
      <c r="F222" s="9" t="s">
        <v>88</v>
      </c>
      <c r="G222" s="11">
        <v>2565</v>
      </c>
      <c r="H222" s="9" t="s">
        <v>163</v>
      </c>
      <c r="I222" s="9" t="s">
        <v>164</v>
      </c>
      <c r="J222" s="9" t="s">
        <v>225</v>
      </c>
      <c r="K222" s="9" t="s">
        <v>226</v>
      </c>
      <c r="L222" s="9" t="s">
        <v>121</v>
      </c>
    </row>
    <row r="223" spans="1:12">
      <c r="A223" s="9" t="s">
        <v>1324</v>
      </c>
      <c r="B223" s="26" t="s">
        <v>157</v>
      </c>
      <c r="C223" s="26" t="s">
        <v>236</v>
      </c>
      <c r="D223" s="16" t="s">
        <v>1325</v>
      </c>
      <c r="E223" s="9" t="s">
        <v>1325</v>
      </c>
      <c r="F223" s="9" t="s">
        <v>88</v>
      </c>
      <c r="G223" s="11">
        <v>2565</v>
      </c>
      <c r="H223" s="9" t="s">
        <v>163</v>
      </c>
      <c r="I223" s="9" t="s">
        <v>164</v>
      </c>
      <c r="J223" s="9" t="s">
        <v>225</v>
      </c>
      <c r="K223" s="9" t="s">
        <v>226</v>
      </c>
      <c r="L223" s="9" t="s">
        <v>121</v>
      </c>
    </row>
    <row r="224" spans="1:12">
      <c r="A224" s="9" t="s">
        <v>1176</v>
      </c>
      <c r="B224" s="26" t="s">
        <v>157</v>
      </c>
      <c r="C224" s="26" t="s">
        <v>236</v>
      </c>
      <c r="D224" s="16" t="s">
        <v>1177</v>
      </c>
      <c r="E224" s="9" t="s">
        <v>1177</v>
      </c>
      <c r="F224" s="9" t="s">
        <v>88</v>
      </c>
      <c r="G224" s="11">
        <v>2565</v>
      </c>
      <c r="H224" s="9" t="s">
        <v>163</v>
      </c>
      <c r="I224" s="9" t="s">
        <v>164</v>
      </c>
      <c r="J224" s="9" t="s">
        <v>436</v>
      </c>
      <c r="K224" s="9" t="s">
        <v>226</v>
      </c>
      <c r="L224" s="9" t="s">
        <v>121</v>
      </c>
    </row>
    <row r="225" spans="1:12">
      <c r="A225" s="9" t="s">
        <v>71</v>
      </c>
      <c r="B225" s="29" t="s">
        <v>157</v>
      </c>
      <c r="C225" s="29" t="s">
        <v>765</v>
      </c>
      <c r="D225" s="16" t="s">
        <v>72</v>
      </c>
      <c r="E225" s="9" t="s">
        <v>72</v>
      </c>
      <c r="F225" s="9" t="s">
        <v>41</v>
      </c>
      <c r="G225" s="11">
        <v>2562</v>
      </c>
      <c r="H225" s="9" t="s">
        <v>33</v>
      </c>
      <c r="I225" s="9" t="s">
        <v>34</v>
      </c>
      <c r="J225" s="9" t="s">
        <v>74</v>
      </c>
      <c r="K225" s="9" t="s">
        <v>75</v>
      </c>
      <c r="L225" s="9" t="s">
        <v>76</v>
      </c>
    </row>
    <row r="226" spans="1:12">
      <c r="A226" s="9" t="s">
        <v>762</v>
      </c>
      <c r="B226" s="29" t="s">
        <v>157</v>
      </c>
      <c r="C226" s="29" t="s">
        <v>765</v>
      </c>
      <c r="D226" s="16" t="s">
        <v>763</v>
      </c>
      <c r="E226" s="9" t="s">
        <v>763</v>
      </c>
      <c r="F226" s="9" t="s">
        <v>41</v>
      </c>
      <c r="G226" s="11">
        <v>2564</v>
      </c>
      <c r="H226" s="9" t="s">
        <v>209</v>
      </c>
      <c r="I226" s="9" t="s">
        <v>216</v>
      </c>
      <c r="J226" s="9" t="s">
        <v>572</v>
      </c>
      <c r="K226" s="9" t="s">
        <v>573</v>
      </c>
      <c r="L226" s="9" t="s">
        <v>121</v>
      </c>
    </row>
    <row r="227" spans="1:12">
      <c r="A227" s="9" t="s">
        <v>800</v>
      </c>
      <c r="B227" s="29" t="s">
        <v>157</v>
      </c>
      <c r="C227" s="29" t="s">
        <v>765</v>
      </c>
      <c r="D227" s="16" t="s">
        <v>1350</v>
      </c>
      <c r="E227" s="9" t="s">
        <v>801</v>
      </c>
      <c r="F227" s="9" t="s">
        <v>88</v>
      </c>
      <c r="G227" s="11">
        <v>2564</v>
      </c>
      <c r="H227" s="9" t="s">
        <v>269</v>
      </c>
      <c r="I227" s="9" t="s">
        <v>803</v>
      </c>
      <c r="J227" s="9" t="s">
        <v>804</v>
      </c>
      <c r="K227" s="9" t="s">
        <v>477</v>
      </c>
      <c r="L227" s="9" t="s">
        <v>121</v>
      </c>
    </row>
    <row r="228" spans="1:12">
      <c r="A228" s="9" t="s">
        <v>837</v>
      </c>
      <c r="B228" s="29" t="s">
        <v>157</v>
      </c>
      <c r="C228" s="29" t="s">
        <v>765</v>
      </c>
      <c r="D228" s="16" t="s">
        <v>838</v>
      </c>
      <c r="E228" s="9" t="s">
        <v>838</v>
      </c>
      <c r="F228" s="9" t="s">
        <v>88</v>
      </c>
      <c r="G228" s="11">
        <v>2564</v>
      </c>
      <c r="H228" s="9" t="s">
        <v>209</v>
      </c>
      <c r="I228" s="9" t="s">
        <v>216</v>
      </c>
      <c r="J228" s="9" t="s">
        <v>804</v>
      </c>
      <c r="K228" s="9" t="s">
        <v>477</v>
      </c>
      <c r="L228" s="9" t="s">
        <v>121</v>
      </c>
    </row>
    <row r="229" spans="1:12">
      <c r="A229" s="9" t="s">
        <v>941</v>
      </c>
      <c r="B229" s="29" t="s">
        <v>157</v>
      </c>
      <c r="C229" s="29" t="s">
        <v>765</v>
      </c>
      <c r="D229" s="16" t="s">
        <v>942</v>
      </c>
      <c r="E229" s="9" t="s">
        <v>942</v>
      </c>
      <c r="F229" s="9" t="s">
        <v>88</v>
      </c>
      <c r="G229" s="11">
        <v>2564</v>
      </c>
      <c r="H229" s="9" t="s">
        <v>209</v>
      </c>
      <c r="I229" s="9" t="s">
        <v>216</v>
      </c>
      <c r="J229" s="9" t="s">
        <v>804</v>
      </c>
      <c r="K229" s="9" t="s">
        <v>477</v>
      </c>
      <c r="L229" s="9" t="s">
        <v>121</v>
      </c>
    </row>
    <row r="230" spans="1:12">
      <c r="A230" s="9" t="s">
        <v>806</v>
      </c>
      <c r="B230" s="29" t="s">
        <v>157</v>
      </c>
      <c r="C230" s="29" t="s">
        <v>765</v>
      </c>
      <c r="D230" s="16" t="s">
        <v>807</v>
      </c>
      <c r="E230" s="9" t="s">
        <v>807</v>
      </c>
      <c r="F230" s="9" t="s">
        <v>88</v>
      </c>
      <c r="G230" s="11">
        <v>2564</v>
      </c>
      <c r="H230" s="9" t="s">
        <v>269</v>
      </c>
      <c r="I230" s="9" t="s">
        <v>803</v>
      </c>
      <c r="J230" s="9" t="s">
        <v>810</v>
      </c>
      <c r="K230" s="9" t="s">
        <v>573</v>
      </c>
      <c r="L230" s="9" t="s">
        <v>121</v>
      </c>
    </row>
    <row r="231" spans="1:12">
      <c r="A231" s="9" t="s">
        <v>39</v>
      </c>
      <c r="B231" s="30" t="s">
        <v>157</v>
      </c>
      <c r="C231" s="30" t="s">
        <v>158</v>
      </c>
      <c r="D231" s="16" t="s">
        <v>40</v>
      </c>
      <c r="E231" s="9" t="s">
        <v>40</v>
      </c>
      <c r="F231" s="9" t="s">
        <v>41</v>
      </c>
      <c r="G231" s="11">
        <v>2561</v>
      </c>
      <c r="H231" s="9" t="s">
        <v>44</v>
      </c>
      <c r="I231" s="9" t="s">
        <v>45</v>
      </c>
      <c r="J231" s="9" t="s">
        <v>46</v>
      </c>
      <c r="K231" s="9" t="s">
        <v>47</v>
      </c>
      <c r="L231" s="9" t="s">
        <v>48</v>
      </c>
    </row>
    <row r="232" spans="1:12">
      <c r="A232" s="9" t="s">
        <v>1066</v>
      </c>
      <c r="B232" s="30" t="s">
        <v>157</v>
      </c>
      <c r="C232" s="30" t="s">
        <v>158</v>
      </c>
      <c r="D232" s="16" t="s">
        <v>1067</v>
      </c>
      <c r="E232" s="9" t="s">
        <v>1067</v>
      </c>
      <c r="F232" s="9" t="s">
        <v>88</v>
      </c>
      <c r="G232" s="11">
        <v>2561</v>
      </c>
      <c r="H232" s="9" t="s">
        <v>1069</v>
      </c>
      <c r="I232" s="9" t="s">
        <v>1070</v>
      </c>
      <c r="J232" s="9" t="s">
        <v>250</v>
      </c>
      <c r="K232" s="9" t="s">
        <v>226</v>
      </c>
      <c r="L232" s="9" t="s">
        <v>121</v>
      </c>
    </row>
    <row r="233" spans="1:12">
      <c r="A233" s="9" t="s">
        <v>49</v>
      </c>
      <c r="B233" s="30" t="s">
        <v>157</v>
      </c>
      <c r="C233" s="30" t="s">
        <v>158</v>
      </c>
      <c r="D233" s="16" t="s">
        <v>50</v>
      </c>
      <c r="E233" s="9" t="s">
        <v>50</v>
      </c>
      <c r="F233" s="9" t="s">
        <v>41</v>
      </c>
      <c r="G233" s="11">
        <v>2562</v>
      </c>
      <c r="H233" s="9" t="s">
        <v>33</v>
      </c>
      <c r="I233" s="9" t="s">
        <v>34</v>
      </c>
      <c r="J233" s="9" t="s">
        <v>46</v>
      </c>
      <c r="K233" s="9" t="s">
        <v>47</v>
      </c>
      <c r="L233" s="9" t="s">
        <v>48</v>
      </c>
    </row>
    <row r="234" spans="1:12">
      <c r="A234" s="9" t="s">
        <v>25</v>
      </c>
      <c r="B234" s="30" t="s">
        <v>157</v>
      </c>
      <c r="C234" s="30" t="s">
        <v>158</v>
      </c>
      <c r="D234" s="16" t="s">
        <v>26</v>
      </c>
      <c r="E234" s="9" t="s">
        <v>26</v>
      </c>
      <c r="F234" s="9" t="s">
        <v>28</v>
      </c>
      <c r="G234" s="11">
        <v>2562</v>
      </c>
      <c r="H234" s="9" t="s">
        <v>33</v>
      </c>
      <c r="I234" s="9" t="s">
        <v>34</v>
      </c>
      <c r="J234" s="9" t="s">
        <v>35</v>
      </c>
      <c r="K234" s="9" t="s">
        <v>36</v>
      </c>
      <c r="L234" s="9" t="s">
        <v>37</v>
      </c>
    </row>
    <row r="235" spans="1:12">
      <c r="A235" s="9" t="s">
        <v>117</v>
      </c>
      <c r="B235" s="30" t="s">
        <v>157</v>
      </c>
      <c r="C235" s="30" t="s">
        <v>158</v>
      </c>
      <c r="D235" s="16" t="s">
        <v>118</v>
      </c>
      <c r="E235" s="9" t="s">
        <v>118</v>
      </c>
      <c r="F235" s="9" t="s">
        <v>88</v>
      </c>
      <c r="G235" s="11">
        <v>2562</v>
      </c>
      <c r="H235" s="9" t="s">
        <v>33</v>
      </c>
      <c r="I235" s="9" t="s">
        <v>34</v>
      </c>
      <c r="K235" s="9" t="s">
        <v>120</v>
      </c>
      <c r="L235" s="9" t="s">
        <v>121</v>
      </c>
    </row>
    <row r="236" spans="1:12">
      <c r="A236" s="9" t="s">
        <v>140</v>
      </c>
      <c r="B236" s="30" t="s">
        <v>157</v>
      </c>
      <c r="C236" s="30" t="s">
        <v>158</v>
      </c>
      <c r="D236" s="16" t="s">
        <v>141</v>
      </c>
      <c r="E236" s="9" t="s">
        <v>141</v>
      </c>
      <c r="F236" s="9" t="s">
        <v>41</v>
      </c>
      <c r="G236" s="11">
        <v>2563</v>
      </c>
      <c r="H236" s="9" t="s">
        <v>65</v>
      </c>
      <c r="I236" s="9" t="s">
        <v>66</v>
      </c>
      <c r="J236" s="9" t="s">
        <v>144</v>
      </c>
      <c r="K236" s="9" t="s">
        <v>145</v>
      </c>
      <c r="L236" s="9" t="s">
        <v>146</v>
      </c>
    </row>
    <row r="237" spans="1:12">
      <c r="A237" s="9" t="s">
        <v>78</v>
      </c>
      <c r="B237" s="30" t="s">
        <v>157</v>
      </c>
      <c r="C237" s="30" t="s">
        <v>158</v>
      </c>
      <c r="D237" s="16" t="s">
        <v>79</v>
      </c>
      <c r="E237" s="9" t="s">
        <v>79</v>
      </c>
      <c r="F237" s="9" t="s">
        <v>80</v>
      </c>
      <c r="G237" s="11">
        <v>2563</v>
      </c>
      <c r="H237" s="9" t="s">
        <v>65</v>
      </c>
      <c r="I237" s="9" t="s">
        <v>66</v>
      </c>
      <c r="J237" s="9" t="s">
        <v>82</v>
      </c>
      <c r="K237" s="9" t="s">
        <v>83</v>
      </c>
      <c r="L237" s="9" t="s">
        <v>84</v>
      </c>
    </row>
    <row r="238" spans="1:12">
      <c r="A238" s="9" t="s">
        <v>237</v>
      </c>
      <c r="B238" s="30" t="s">
        <v>157</v>
      </c>
      <c r="C238" s="30" t="s">
        <v>158</v>
      </c>
      <c r="D238" s="16" t="s">
        <v>238</v>
      </c>
      <c r="E238" s="9" t="s">
        <v>238</v>
      </c>
      <c r="F238" s="9" t="s">
        <v>88</v>
      </c>
      <c r="G238" s="11">
        <v>2563</v>
      </c>
      <c r="H238" s="9" t="s">
        <v>65</v>
      </c>
      <c r="I238" s="9" t="s">
        <v>240</v>
      </c>
      <c r="J238" s="9" t="s">
        <v>232</v>
      </c>
      <c r="K238" s="9" t="s">
        <v>226</v>
      </c>
      <c r="L238" s="9" t="s">
        <v>121</v>
      </c>
    </row>
    <row r="239" spans="1:12">
      <c r="A239" s="9" t="s">
        <v>241</v>
      </c>
      <c r="B239" s="30" t="s">
        <v>157</v>
      </c>
      <c r="C239" s="30" t="s">
        <v>158</v>
      </c>
      <c r="D239" s="16" t="s">
        <v>242</v>
      </c>
      <c r="E239" s="9" t="s">
        <v>242</v>
      </c>
      <c r="F239" s="9" t="s">
        <v>88</v>
      </c>
      <c r="G239" s="11">
        <v>2563</v>
      </c>
      <c r="H239" s="9" t="s">
        <v>244</v>
      </c>
      <c r="I239" s="9" t="s">
        <v>245</v>
      </c>
      <c r="J239" s="9" t="s">
        <v>232</v>
      </c>
      <c r="K239" s="9" t="s">
        <v>226</v>
      </c>
      <c r="L239" s="9" t="s">
        <v>121</v>
      </c>
    </row>
    <row r="240" spans="1:12">
      <c r="A240" s="9" t="s">
        <v>485</v>
      </c>
      <c r="B240" s="30" t="s">
        <v>157</v>
      </c>
      <c r="C240" s="30" t="s">
        <v>158</v>
      </c>
      <c r="D240" s="16" t="s">
        <v>486</v>
      </c>
      <c r="E240" s="9" t="s">
        <v>486</v>
      </c>
      <c r="F240" s="9" t="s">
        <v>88</v>
      </c>
      <c r="G240" s="11">
        <v>2563</v>
      </c>
      <c r="H240" s="9" t="s">
        <v>244</v>
      </c>
      <c r="I240" s="9" t="s">
        <v>66</v>
      </c>
      <c r="J240" s="9" t="s">
        <v>232</v>
      </c>
      <c r="K240" s="9" t="s">
        <v>226</v>
      </c>
      <c r="L240" s="9" t="s">
        <v>121</v>
      </c>
    </row>
    <row r="241" spans="1:12">
      <c r="A241" s="9" t="s">
        <v>608</v>
      </c>
      <c r="B241" s="30" t="s">
        <v>157</v>
      </c>
      <c r="C241" s="30" t="s">
        <v>158</v>
      </c>
      <c r="D241" s="16" t="s">
        <v>242</v>
      </c>
      <c r="E241" s="9" t="s">
        <v>242</v>
      </c>
      <c r="F241" s="9" t="s">
        <v>88</v>
      </c>
      <c r="G241" s="11">
        <v>2563</v>
      </c>
      <c r="H241" s="9" t="s">
        <v>244</v>
      </c>
      <c r="I241" s="9" t="s">
        <v>245</v>
      </c>
      <c r="J241" s="9" t="s">
        <v>232</v>
      </c>
      <c r="K241" s="9" t="s">
        <v>226</v>
      </c>
      <c r="L241" s="9" t="s">
        <v>121</v>
      </c>
    </row>
    <row r="242" spans="1:12">
      <c r="A242" s="9" t="s">
        <v>469</v>
      </c>
      <c r="B242" s="30" t="s">
        <v>157</v>
      </c>
      <c r="C242" s="30" t="s">
        <v>158</v>
      </c>
      <c r="D242" s="16" t="s">
        <v>470</v>
      </c>
      <c r="E242" s="9" t="s">
        <v>470</v>
      </c>
      <c r="F242" s="9" t="s">
        <v>88</v>
      </c>
      <c r="G242" s="11">
        <v>2563</v>
      </c>
      <c r="H242" s="9" t="s">
        <v>244</v>
      </c>
      <c r="I242" s="9" t="s">
        <v>216</v>
      </c>
      <c r="J242" s="9" t="s">
        <v>250</v>
      </c>
      <c r="K242" s="9" t="s">
        <v>226</v>
      </c>
      <c r="L242" s="9" t="s">
        <v>121</v>
      </c>
    </row>
    <row r="243" spans="1:12">
      <c r="A243" s="9" t="s">
        <v>546</v>
      </c>
      <c r="B243" s="30" t="s">
        <v>157</v>
      </c>
      <c r="C243" s="30" t="s">
        <v>158</v>
      </c>
      <c r="D243" s="16" t="s">
        <v>547</v>
      </c>
      <c r="E243" s="9" t="s">
        <v>547</v>
      </c>
      <c r="F243" s="9" t="s">
        <v>80</v>
      </c>
      <c r="G243" s="11">
        <v>2563</v>
      </c>
      <c r="H243" s="9" t="s">
        <v>66</v>
      </c>
      <c r="I243" s="9" t="s">
        <v>216</v>
      </c>
      <c r="J243" s="9" t="s">
        <v>250</v>
      </c>
      <c r="K243" s="9" t="s">
        <v>226</v>
      </c>
      <c r="L243" s="9" t="s">
        <v>121</v>
      </c>
    </row>
    <row r="244" spans="1:12">
      <c r="A244" s="9" t="s">
        <v>947</v>
      </c>
      <c r="B244" s="30" t="s">
        <v>157</v>
      </c>
      <c r="C244" s="30" t="s">
        <v>158</v>
      </c>
      <c r="D244" s="16" t="s">
        <v>948</v>
      </c>
      <c r="E244" s="9" t="s">
        <v>948</v>
      </c>
      <c r="F244" s="9" t="s">
        <v>88</v>
      </c>
      <c r="G244" s="11">
        <v>2563</v>
      </c>
      <c r="H244" s="9" t="s">
        <v>465</v>
      </c>
      <c r="I244" s="9" t="s">
        <v>240</v>
      </c>
      <c r="J244" s="9" t="s">
        <v>250</v>
      </c>
      <c r="K244" s="9" t="s">
        <v>226</v>
      </c>
      <c r="L244" s="9" t="s">
        <v>121</v>
      </c>
    </row>
    <row r="245" spans="1:12">
      <c r="A245" s="9" t="s">
        <v>123</v>
      </c>
      <c r="B245" s="30" t="s">
        <v>157</v>
      </c>
      <c r="C245" s="30" t="s">
        <v>158</v>
      </c>
      <c r="D245" s="16" t="s">
        <v>124</v>
      </c>
      <c r="E245" s="9" t="s">
        <v>124</v>
      </c>
      <c r="F245" s="9" t="s">
        <v>41</v>
      </c>
      <c r="G245" s="11">
        <v>2563</v>
      </c>
      <c r="H245" s="9" t="s">
        <v>65</v>
      </c>
      <c r="I245" s="9" t="s">
        <v>66</v>
      </c>
      <c r="J245" s="9" t="s">
        <v>126</v>
      </c>
      <c r="K245" s="9" t="s">
        <v>127</v>
      </c>
      <c r="L245" s="9" t="s">
        <v>69</v>
      </c>
    </row>
    <row r="246" spans="1:12">
      <c r="A246" s="9" t="s">
        <v>128</v>
      </c>
      <c r="B246" s="30" t="s">
        <v>157</v>
      </c>
      <c r="C246" s="30" t="s">
        <v>158</v>
      </c>
      <c r="D246" s="16" t="s">
        <v>129</v>
      </c>
      <c r="E246" s="9" t="s">
        <v>129</v>
      </c>
      <c r="F246" s="9" t="s">
        <v>41</v>
      </c>
      <c r="G246" s="11">
        <v>2563</v>
      </c>
      <c r="H246" s="9" t="s">
        <v>65</v>
      </c>
      <c r="I246" s="9" t="s">
        <v>66</v>
      </c>
      <c r="J246" s="9" t="s">
        <v>126</v>
      </c>
      <c r="K246" s="9" t="s">
        <v>127</v>
      </c>
      <c r="L246" s="9" t="s">
        <v>69</v>
      </c>
    </row>
    <row r="247" spans="1:12">
      <c r="A247" s="9" t="s">
        <v>512</v>
      </c>
      <c r="B247" s="30" t="s">
        <v>157</v>
      </c>
      <c r="C247" s="30" t="s">
        <v>158</v>
      </c>
      <c r="D247" s="16" t="s">
        <v>513</v>
      </c>
      <c r="E247" s="9" t="s">
        <v>513</v>
      </c>
      <c r="F247" s="9" t="s">
        <v>88</v>
      </c>
      <c r="G247" s="11">
        <v>2563</v>
      </c>
      <c r="H247" s="9" t="s">
        <v>153</v>
      </c>
      <c r="I247" s="9" t="s">
        <v>153</v>
      </c>
      <c r="J247" s="9" t="s">
        <v>436</v>
      </c>
      <c r="K247" s="9" t="s">
        <v>515</v>
      </c>
      <c r="L247" s="9" t="s">
        <v>121</v>
      </c>
    </row>
    <row r="248" spans="1:12">
      <c r="A248" s="9" t="s">
        <v>94</v>
      </c>
      <c r="B248" s="30" t="s">
        <v>157</v>
      </c>
      <c r="C248" s="30" t="s">
        <v>158</v>
      </c>
      <c r="D248" s="16" t="s">
        <v>95</v>
      </c>
      <c r="E248" s="9" t="s">
        <v>95</v>
      </c>
      <c r="F248" s="9" t="s">
        <v>88</v>
      </c>
      <c r="G248" s="11">
        <v>2563</v>
      </c>
      <c r="H248" s="9" t="s">
        <v>65</v>
      </c>
      <c r="I248" s="9" t="s">
        <v>66</v>
      </c>
      <c r="J248" s="9" t="s">
        <v>97</v>
      </c>
      <c r="K248" s="9" t="s">
        <v>98</v>
      </c>
      <c r="L248" s="9" t="s">
        <v>92</v>
      </c>
    </row>
    <row r="249" spans="1:12">
      <c r="A249" s="9" t="s">
        <v>110</v>
      </c>
      <c r="B249" s="30" t="s">
        <v>157</v>
      </c>
      <c r="C249" s="30" t="s">
        <v>158</v>
      </c>
      <c r="D249" s="16" t="s">
        <v>111</v>
      </c>
      <c r="E249" s="9" t="s">
        <v>111</v>
      </c>
      <c r="F249" s="9" t="s">
        <v>41</v>
      </c>
      <c r="G249" s="11">
        <v>2563</v>
      </c>
      <c r="H249" s="9" t="s">
        <v>65</v>
      </c>
      <c r="I249" s="9" t="s">
        <v>66</v>
      </c>
      <c r="J249" s="9" t="s">
        <v>97</v>
      </c>
      <c r="K249" s="9" t="s">
        <v>98</v>
      </c>
      <c r="L249" s="9" t="s">
        <v>92</v>
      </c>
    </row>
    <row r="250" spans="1:12">
      <c r="A250" s="9" t="s">
        <v>136</v>
      </c>
      <c r="B250" s="30" t="s">
        <v>157</v>
      </c>
      <c r="C250" s="30" t="s">
        <v>158</v>
      </c>
      <c r="D250" s="16" t="s">
        <v>137</v>
      </c>
      <c r="E250" s="9" t="s">
        <v>137</v>
      </c>
      <c r="F250" s="9" t="s">
        <v>80</v>
      </c>
      <c r="G250" s="11">
        <v>2563</v>
      </c>
      <c r="H250" s="9" t="s">
        <v>65</v>
      </c>
      <c r="I250" s="9" t="s">
        <v>66</v>
      </c>
      <c r="J250" s="9" t="s">
        <v>97</v>
      </c>
      <c r="K250" s="9" t="s">
        <v>98</v>
      </c>
      <c r="L250" s="9" t="s">
        <v>92</v>
      </c>
    </row>
    <row r="251" spans="1:12">
      <c r="A251" s="9" t="s">
        <v>62</v>
      </c>
      <c r="B251" s="30" t="s">
        <v>157</v>
      </c>
      <c r="C251" s="30" t="s">
        <v>158</v>
      </c>
      <c r="D251" s="16" t="s">
        <v>63</v>
      </c>
      <c r="E251" s="9" t="s">
        <v>63</v>
      </c>
      <c r="F251" s="9" t="s">
        <v>41</v>
      </c>
      <c r="G251" s="11">
        <v>2563</v>
      </c>
      <c r="H251" s="9" t="s">
        <v>65</v>
      </c>
      <c r="I251" s="9" t="s">
        <v>66</v>
      </c>
      <c r="J251" s="9" t="s">
        <v>67</v>
      </c>
      <c r="K251" s="9" t="s">
        <v>68</v>
      </c>
      <c r="L251" s="9" t="s">
        <v>69</v>
      </c>
    </row>
    <row r="252" spans="1:12">
      <c r="A252" s="9" t="s">
        <v>154</v>
      </c>
      <c r="B252" s="30" t="s">
        <v>157</v>
      </c>
      <c r="C252" s="30" t="s">
        <v>158</v>
      </c>
      <c r="D252" s="16" t="s">
        <v>155</v>
      </c>
      <c r="E252" s="9" t="s">
        <v>155</v>
      </c>
      <c r="F252" s="9" t="s">
        <v>88</v>
      </c>
      <c r="G252" s="11">
        <v>2563</v>
      </c>
      <c r="H252" s="9" t="s">
        <v>65</v>
      </c>
      <c r="I252" s="9" t="s">
        <v>66</v>
      </c>
      <c r="K252" s="9" t="s">
        <v>120</v>
      </c>
      <c r="L252" s="9" t="s">
        <v>121</v>
      </c>
    </row>
    <row r="253" spans="1:12">
      <c r="A253" s="9" t="s">
        <v>532</v>
      </c>
      <c r="B253" s="30" t="s">
        <v>157</v>
      </c>
      <c r="C253" s="30" t="s">
        <v>158</v>
      </c>
      <c r="D253" s="16" t="s">
        <v>533</v>
      </c>
      <c r="E253" s="9" t="s">
        <v>533</v>
      </c>
      <c r="F253" s="9" t="s">
        <v>41</v>
      </c>
      <c r="G253" s="11">
        <v>2564</v>
      </c>
      <c r="H253" s="9" t="s">
        <v>209</v>
      </c>
      <c r="I253" s="9" t="s">
        <v>216</v>
      </c>
      <c r="J253" s="9" t="s">
        <v>35</v>
      </c>
      <c r="K253" s="9" t="s">
        <v>535</v>
      </c>
      <c r="L253" s="9" t="s">
        <v>536</v>
      </c>
    </row>
    <row r="254" spans="1:12">
      <c r="A254" s="9" t="s">
        <v>537</v>
      </c>
      <c r="B254" s="30" t="s">
        <v>157</v>
      </c>
      <c r="C254" s="30" t="s">
        <v>158</v>
      </c>
      <c r="D254" s="16" t="s">
        <v>538</v>
      </c>
      <c r="E254" s="9" t="s">
        <v>538</v>
      </c>
      <c r="F254" s="9" t="s">
        <v>41</v>
      </c>
      <c r="G254" s="11">
        <v>2564</v>
      </c>
      <c r="H254" s="9" t="s">
        <v>209</v>
      </c>
      <c r="I254" s="9" t="s">
        <v>216</v>
      </c>
      <c r="J254" s="9" t="s">
        <v>35</v>
      </c>
      <c r="K254" s="9" t="s">
        <v>535</v>
      </c>
      <c r="L254" s="9" t="s">
        <v>536</v>
      </c>
    </row>
    <row r="255" spans="1:12">
      <c r="A255" s="9" t="s">
        <v>814</v>
      </c>
      <c r="B255" s="30" t="s">
        <v>157</v>
      </c>
      <c r="C255" s="30" t="s">
        <v>158</v>
      </c>
      <c r="D255" s="16" t="s">
        <v>815</v>
      </c>
      <c r="E255" s="9" t="s">
        <v>815</v>
      </c>
      <c r="F255" s="9" t="s">
        <v>483</v>
      </c>
      <c r="G255" s="11">
        <v>2564</v>
      </c>
      <c r="H255" s="9" t="s">
        <v>387</v>
      </c>
      <c r="I255" s="9" t="s">
        <v>818</v>
      </c>
      <c r="J255" s="9" t="s">
        <v>746</v>
      </c>
      <c r="K255" s="9" t="s">
        <v>515</v>
      </c>
      <c r="L255" s="9" t="s">
        <v>121</v>
      </c>
    </row>
    <row r="256" spans="1:12">
      <c r="A256" s="9" t="s">
        <v>652</v>
      </c>
      <c r="B256" s="30" t="s">
        <v>157</v>
      </c>
      <c r="C256" s="30" t="s">
        <v>158</v>
      </c>
      <c r="D256" s="16" t="s">
        <v>653</v>
      </c>
      <c r="E256" s="9" t="s">
        <v>653</v>
      </c>
      <c r="F256" s="9" t="s">
        <v>88</v>
      </c>
      <c r="G256" s="11">
        <v>2564</v>
      </c>
      <c r="H256" s="9" t="s">
        <v>209</v>
      </c>
      <c r="I256" s="9" t="s">
        <v>316</v>
      </c>
      <c r="J256" s="9" t="s">
        <v>225</v>
      </c>
      <c r="K256" s="9" t="s">
        <v>226</v>
      </c>
      <c r="L256" s="9" t="s">
        <v>121</v>
      </c>
    </row>
    <row r="257" spans="1:12">
      <c r="A257" s="9" t="s">
        <v>564</v>
      </c>
      <c r="B257" s="30" t="s">
        <v>157</v>
      </c>
      <c r="C257" s="30" t="s">
        <v>158</v>
      </c>
      <c r="D257" s="16" t="s">
        <v>565</v>
      </c>
      <c r="E257" s="9" t="s">
        <v>565</v>
      </c>
      <c r="F257" s="9" t="s">
        <v>88</v>
      </c>
      <c r="G257" s="11">
        <v>2564</v>
      </c>
      <c r="H257" s="9" t="s">
        <v>209</v>
      </c>
      <c r="I257" s="9" t="s">
        <v>216</v>
      </c>
      <c r="J257" s="9" t="s">
        <v>232</v>
      </c>
      <c r="K257" s="9" t="s">
        <v>226</v>
      </c>
      <c r="L257" s="9" t="s">
        <v>121</v>
      </c>
    </row>
    <row r="258" spans="1:12">
      <c r="A258" s="9" t="s">
        <v>602</v>
      </c>
      <c r="B258" s="30" t="s">
        <v>157</v>
      </c>
      <c r="C258" s="30" t="s">
        <v>158</v>
      </c>
      <c r="D258" s="16" t="s">
        <v>603</v>
      </c>
      <c r="E258" s="9" t="s">
        <v>603</v>
      </c>
      <c r="F258" s="9" t="s">
        <v>88</v>
      </c>
      <c r="G258" s="11">
        <v>2564</v>
      </c>
      <c r="H258" s="9" t="s">
        <v>209</v>
      </c>
      <c r="I258" s="9" t="s">
        <v>216</v>
      </c>
      <c r="J258" s="9" t="s">
        <v>232</v>
      </c>
      <c r="K258" s="9" t="s">
        <v>226</v>
      </c>
      <c r="L258" s="9" t="s">
        <v>121</v>
      </c>
    </row>
    <row r="259" spans="1:12">
      <c r="A259" s="9" t="s">
        <v>610</v>
      </c>
      <c r="B259" s="30" t="s">
        <v>157</v>
      </c>
      <c r="C259" s="30" t="s">
        <v>158</v>
      </c>
      <c r="D259" s="16" t="s">
        <v>611</v>
      </c>
      <c r="E259" s="9" t="s">
        <v>611</v>
      </c>
      <c r="F259" s="9" t="s">
        <v>88</v>
      </c>
      <c r="G259" s="11">
        <v>2564</v>
      </c>
      <c r="H259" s="9" t="s">
        <v>209</v>
      </c>
      <c r="I259" s="9" t="s">
        <v>216</v>
      </c>
      <c r="J259" s="9" t="s">
        <v>232</v>
      </c>
      <c r="K259" s="9" t="s">
        <v>226</v>
      </c>
      <c r="L259" s="9" t="s">
        <v>121</v>
      </c>
    </row>
    <row r="260" spans="1:12">
      <c r="A260" s="9" t="s">
        <v>956</v>
      </c>
      <c r="B260" s="30" t="s">
        <v>157</v>
      </c>
      <c r="C260" s="30" t="s">
        <v>158</v>
      </c>
      <c r="D260" s="16" t="s">
        <v>242</v>
      </c>
      <c r="E260" s="9" t="s">
        <v>242</v>
      </c>
      <c r="F260" s="9" t="s">
        <v>88</v>
      </c>
      <c r="G260" s="11">
        <v>2564</v>
      </c>
      <c r="H260" s="9" t="s">
        <v>818</v>
      </c>
      <c r="I260" s="9" t="s">
        <v>216</v>
      </c>
      <c r="J260" s="9" t="s">
        <v>232</v>
      </c>
      <c r="K260" s="9" t="s">
        <v>226</v>
      </c>
      <c r="L260" s="9" t="s">
        <v>121</v>
      </c>
    </row>
    <row r="261" spans="1:12">
      <c r="A261" s="9" t="s">
        <v>540</v>
      </c>
      <c r="B261" s="30" t="s">
        <v>157</v>
      </c>
      <c r="C261" s="30" t="s">
        <v>158</v>
      </c>
      <c r="D261" s="16" t="s">
        <v>541</v>
      </c>
      <c r="E261" s="9" t="s">
        <v>541</v>
      </c>
      <c r="F261" s="9" t="s">
        <v>80</v>
      </c>
      <c r="G261" s="11">
        <v>2564</v>
      </c>
      <c r="H261" s="9" t="s">
        <v>209</v>
      </c>
      <c r="I261" s="9" t="s">
        <v>216</v>
      </c>
      <c r="J261" s="9" t="s">
        <v>250</v>
      </c>
      <c r="K261" s="9" t="s">
        <v>226</v>
      </c>
      <c r="L261" s="9" t="s">
        <v>121</v>
      </c>
    </row>
    <row r="262" spans="1:12">
      <c r="A262" s="9" t="s">
        <v>543</v>
      </c>
      <c r="B262" s="30" t="s">
        <v>157</v>
      </c>
      <c r="C262" s="30" t="s">
        <v>158</v>
      </c>
      <c r="D262" s="16" t="s">
        <v>544</v>
      </c>
      <c r="E262" s="9" t="s">
        <v>544</v>
      </c>
      <c r="F262" s="9" t="s">
        <v>80</v>
      </c>
      <c r="G262" s="11">
        <v>2564</v>
      </c>
      <c r="H262" s="9" t="s">
        <v>209</v>
      </c>
      <c r="I262" s="9" t="s">
        <v>216</v>
      </c>
      <c r="J262" s="9" t="s">
        <v>250</v>
      </c>
      <c r="K262" s="9" t="s">
        <v>226</v>
      </c>
      <c r="L262" s="9" t="s">
        <v>121</v>
      </c>
    </row>
    <row r="263" spans="1:12">
      <c r="A263" s="9" t="s">
        <v>549</v>
      </c>
      <c r="B263" s="30" t="s">
        <v>157</v>
      </c>
      <c r="C263" s="30" t="s">
        <v>158</v>
      </c>
      <c r="D263" s="16" t="s">
        <v>550</v>
      </c>
      <c r="E263" s="9" t="s">
        <v>550</v>
      </c>
      <c r="F263" s="9" t="s">
        <v>80</v>
      </c>
      <c r="G263" s="11">
        <v>2564</v>
      </c>
      <c r="H263" s="9" t="s">
        <v>209</v>
      </c>
      <c r="I263" s="9" t="s">
        <v>216</v>
      </c>
      <c r="J263" s="9" t="s">
        <v>250</v>
      </c>
      <c r="K263" s="9" t="s">
        <v>226</v>
      </c>
      <c r="L263" s="9" t="s">
        <v>121</v>
      </c>
    </row>
    <row r="264" spans="1:12">
      <c r="A264" s="9" t="s">
        <v>552</v>
      </c>
      <c r="B264" s="30" t="s">
        <v>157</v>
      </c>
      <c r="C264" s="30" t="s">
        <v>158</v>
      </c>
      <c r="D264" s="16" t="s">
        <v>553</v>
      </c>
      <c r="E264" s="9" t="s">
        <v>553</v>
      </c>
      <c r="F264" s="9" t="s">
        <v>88</v>
      </c>
      <c r="G264" s="11">
        <v>2564</v>
      </c>
      <c r="H264" s="9" t="s">
        <v>257</v>
      </c>
      <c r="I264" s="9" t="s">
        <v>257</v>
      </c>
      <c r="J264" s="9" t="s">
        <v>250</v>
      </c>
      <c r="K264" s="9" t="s">
        <v>226</v>
      </c>
      <c r="L264" s="9" t="s">
        <v>121</v>
      </c>
    </row>
    <row r="265" spans="1:12">
      <c r="A265" s="9" t="s">
        <v>555</v>
      </c>
      <c r="B265" s="30" t="s">
        <v>157</v>
      </c>
      <c r="C265" s="30" t="s">
        <v>158</v>
      </c>
      <c r="D265" s="16" t="s">
        <v>556</v>
      </c>
      <c r="E265" s="9" t="s">
        <v>556</v>
      </c>
      <c r="F265" s="9" t="s">
        <v>88</v>
      </c>
      <c r="G265" s="11">
        <v>2564</v>
      </c>
      <c r="H265" s="9" t="s">
        <v>209</v>
      </c>
      <c r="I265" s="9" t="s">
        <v>216</v>
      </c>
      <c r="J265" s="9" t="s">
        <v>250</v>
      </c>
      <c r="K265" s="9" t="s">
        <v>226</v>
      </c>
      <c r="L265" s="9" t="s">
        <v>121</v>
      </c>
    </row>
    <row r="266" spans="1:12">
      <c r="A266" s="9" t="s">
        <v>558</v>
      </c>
      <c r="B266" s="30" t="s">
        <v>157</v>
      </c>
      <c r="C266" s="30" t="s">
        <v>158</v>
      </c>
      <c r="D266" s="16" t="s">
        <v>559</v>
      </c>
      <c r="E266" s="9" t="s">
        <v>559</v>
      </c>
      <c r="F266" s="9" t="s">
        <v>28</v>
      </c>
      <c r="G266" s="11">
        <v>2564</v>
      </c>
      <c r="H266" s="9" t="s">
        <v>209</v>
      </c>
      <c r="I266" s="9" t="s">
        <v>216</v>
      </c>
      <c r="J266" s="9" t="s">
        <v>250</v>
      </c>
      <c r="K266" s="9" t="s">
        <v>226</v>
      </c>
      <c r="L266" s="9" t="s">
        <v>121</v>
      </c>
    </row>
    <row r="267" spans="1:12">
      <c r="A267" s="9" t="s">
        <v>561</v>
      </c>
      <c r="B267" s="30" t="s">
        <v>157</v>
      </c>
      <c r="C267" s="30" t="s">
        <v>158</v>
      </c>
      <c r="D267" s="16" t="s">
        <v>562</v>
      </c>
      <c r="E267" s="9" t="s">
        <v>562</v>
      </c>
      <c r="F267" s="9" t="s">
        <v>88</v>
      </c>
      <c r="G267" s="11">
        <v>2564</v>
      </c>
      <c r="H267" s="9" t="s">
        <v>209</v>
      </c>
      <c r="I267" s="9" t="s">
        <v>216</v>
      </c>
      <c r="J267" s="9" t="s">
        <v>250</v>
      </c>
      <c r="K267" s="9" t="s">
        <v>226</v>
      </c>
      <c r="L267" s="9" t="s">
        <v>121</v>
      </c>
    </row>
    <row r="268" spans="1:12">
      <c r="A268" s="9" t="s">
        <v>574</v>
      </c>
      <c r="B268" s="30" t="s">
        <v>157</v>
      </c>
      <c r="C268" s="30" t="s">
        <v>158</v>
      </c>
      <c r="D268" s="16" t="s">
        <v>575</v>
      </c>
      <c r="E268" s="9" t="s">
        <v>575</v>
      </c>
      <c r="F268" s="9" t="s">
        <v>88</v>
      </c>
      <c r="G268" s="11">
        <v>2564</v>
      </c>
      <c r="H268" s="9" t="s">
        <v>209</v>
      </c>
      <c r="I268" s="9" t="s">
        <v>216</v>
      </c>
      <c r="J268" s="9" t="s">
        <v>250</v>
      </c>
      <c r="K268" s="9" t="s">
        <v>226</v>
      </c>
      <c r="L268" s="9" t="s">
        <v>121</v>
      </c>
    </row>
    <row r="269" spans="1:12">
      <c r="A269" s="9" t="s">
        <v>775</v>
      </c>
      <c r="B269" s="30" t="s">
        <v>157</v>
      </c>
      <c r="C269" s="30" t="s">
        <v>158</v>
      </c>
      <c r="D269" s="16" t="s">
        <v>776</v>
      </c>
      <c r="E269" s="9" t="s">
        <v>776</v>
      </c>
      <c r="F269" s="9" t="s">
        <v>88</v>
      </c>
      <c r="G269" s="11">
        <v>2564</v>
      </c>
      <c r="H269" s="9" t="s">
        <v>209</v>
      </c>
      <c r="I269" s="9" t="s">
        <v>216</v>
      </c>
      <c r="J269" s="9" t="s">
        <v>250</v>
      </c>
      <c r="K269" s="9" t="s">
        <v>226</v>
      </c>
      <c r="L269" s="9" t="s">
        <v>121</v>
      </c>
    </row>
    <row r="270" spans="1:12">
      <c r="A270" s="9" t="s">
        <v>778</v>
      </c>
      <c r="B270" s="30" t="s">
        <v>157</v>
      </c>
      <c r="C270" s="30" t="s">
        <v>158</v>
      </c>
      <c r="D270" s="16" t="s">
        <v>779</v>
      </c>
      <c r="E270" s="9" t="s">
        <v>779</v>
      </c>
      <c r="F270" s="9" t="s">
        <v>88</v>
      </c>
      <c r="G270" s="11">
        <v>2564</v>
      </c>
      <c r="H270" s="9" t="s">
        <v>571</v>
      </c>
      <c r="I270" s="9" t="s">
        <v>216</v>
      </c>
      <c r="J270" s="9" t="s">
        <v>250</v>
      </c>
      <c r="K270" s="9" t="s">
        <v>226</v>
      </c>
      <c r="L270" s="9" t="s">
        <v>121</v>
      </c>
    </row>
    <row r="271" spans="1:12">
      <c r="A271" s="9" t="s">
        <v>781</v>
      </c>
      <c r="B271" s="30" t="s">
        <v>157</v>
      </c>
      <c r="C271" s="30" t="s">
        <v>158</v>
      </c>
      <c r="D271" s="16" t="s">
        <v>782</v>
      </c>
      <c r="E271" s="9" t="s">
        <v>782</v>
      </c>
      <c r="F271" s="9" t="s">
        <v>88</v>
      </c>
      <c r="G271" s="11">
        <v>2564</v>
      </c>
      <c r="H271" s="9" t="s">
        <v>664</v>
      </c>
      <c r="I271" s="9" t="s">
        <v>216</v>
      </c>
      <c r="J271" s="9" t="s">
        <v>250</v>
      </c>
      <c r="K271" s="9" t="s">
        <v>226</v>
      </c>
      <c r="L271" s="9" t="s">
        <v>121</v>
      </c>
    </row>
    <row r="272" spans="1:12">
      <c r="A272" s="9" t="s">
        <v>787</v>
      </c>
      <c r="B272" s="30" t="s">
        <v>157</v>
      </c>
      <c r="C272" s="30" t="s">
        <v>158</v>
      </c>
      <c r="D272" s="16" t="s">
        <v>788</v>
      </c>
      <c r="E272" s="9" t="s">
        <v>788</v>
      </c>
      <c r="F272" s="9" t="s">
        <v>88</v>
      </c>
      <c r="G272" s="11">
        <v>2564</v>
      </c>
      <c r="H272" s="9" t="s">
        <v>269</v>
      </c>
      <c r="I272" s="9" t="s">
        <v>216</v>
      </c>
      <c r="J272" s="9" t="s">
        <v>250</v>
      </c>
      <c r="K272" s="9" t="s">
        <v>226</v>
      </c>
      <c r="L272" s="9" t="s">
        <v>121</v>
      </c>
    </row>
    <row r="273" spans="1:12">
      <c r="A273" s="9" t="s">
        <v>892</v>
      </c>
      <c r="B273" s="30" t="s">
        <v>157</v>
      </c>
      <c r="C273" s="30" t="s">
        <v>158</v>
      </c>
      <c r="D273" s="16" t="s">
        <v>893</v>
      </c>
      <c r="E273" s="9" t="s">
        <v>893</v>
      </c>
      <c r="F273" s="9" t="s">
        <v>88</v>
      </c>
      <c r="G273" s="11">
        <v>2564</v>
      </c>
      <c r="H273" s="9" t="s">
        <v>209</v>
      </c>
      <c r="I273" s="9" t="s">
        <v>216</v>
      </c>
      <c r="J273" s="9" t="s">
        <v>250</v>
      </c>
      <c r="K273" s="9" t="s">
        <v>226</v>
      </c>
      <c r="L273" s="9" t="s">
        <v>121</v>
      </c>
    </row>
    <row r="274" spans="1:12">
      <c r="A274" s="9" t="s">
        <v>895</v>
      </c>
      <c r="B274" s="30" t="s">
        <v>157</v>
      </c>
      <c r="C274" s="30" t="s">
        <v>158</v>
      </c>
      <c r="D274" s="16" t="s">
        <v>896</v>
      </c>
      <c r="E274" s="9" t="s">
        <v>896</v>
      </c>
      <c r="F274" s="9" t="s">
        <v>88</v>
      </c>
      <c r="G274" s="11">
        <v>2564</v>
      </c>
      <c r="H274" s="9" t="s">
        <v>209</v>
      </c>
      <c r="I274" s="9" t="s">
        <v>216</v>
      </c>
      <c r="J274" s="9" t="s">
        <v>250</v>
      </c>
      <c r="K274" s="9" t="s">
        <v>226</v>
      </c>
      <c r="L274" s="9" t="s">
        <v>121</v>
      </c>
    </row>
    <row r="275" spans="1:12">
      <c r="A275" s="9" t="s">
        <v>1010</v>
      </c>
      <c r="B275" s="30" t="s">
        <v>157</v>
      </c>
      <c r="C275" s="30" t="s">
        <v>158</v>
      </c>
      <c r="D275" s="16" t="s">
        <v>1011</v>
      </c>
      <c r="E275" s="9" t="s">
        <v>1011</v>
      </c>
      <c r="F275" s="9" t="s">
        <v>88</v>
      </c>
      <c r="G275" s="11">
        <v>2564</v>
      </c>
      <c r="H275" s="9" t="s">
        <v>209</v>
      </c>
      <c r="I275" s="9" t="s">
        <v>164</v>
      </c>
      <c r="J275" s="9" t="s">
        <v>250</v>
      </c>
      <c r="K275" s="9" t="s">
        <v>226</v>
      </c>
      <c r="L275" s="9" t="s">
        <v>121</v>
      </c>
    </row>
    <row r="276" spans="1:12">
      <c r="A276" s="9" t="s">
        <v>1021</v>
      </c>
      <c r="B276" s="30" t="s">
        <v>157</v>
      </c>
      <c r="C276" s="30" t="s">
        <v>158</v>
      </c>
      <c r="D276" s="16" t="s">
        <v>1022</v>
      </c>
      <c r="E276" s="9" t="s">
        <v>1022</v>
      </c>
      <c r="F276" s="9" t="s">
        <v>88</v>
      </c>
      <c r="G276" s="11">
        <v>2564</v>
      </c>
      <c r="H276" s="9" t="s">
        <v>209</v>
      </c>
      <c r="I276" s="9" t="s">
        <v>216</v>
      </c>
      <c r="J276" s="9" t="s">
        <v>250</v>
      </c>
      <c r="K276" s="9" t="s">
        <v>226</v>
      </c>
      <c r="L276" s="9" t="s">
        <v>121</v>
      </c>
    </row>
    <row r="277" spans="1:12">
      <c r="A277" s="9" t="s">
        <v>1072</v>
      </c>
      <c r="B277" s="30" t="s">
        <v>157</v>
      </c>
      <c r="C277" s="30" t="s">
        <v>158</v>
      </c>
      <c r="D277" s="16" t="s">
        <v>1073</v>
      </c>
      <c r="E277" s="9" t="s">
        <v>1073</v>
      </c>
      <c r="F277" s="9" t="s">
        <v>88</v>
      </c>
      <c r="G277" s="11">
        <v>2564</v>
      </c>
      <c r="H277" s="9" t="s">
        <v>209</v>
      </c>
      <c r="I277" s="9" t="s">
        <v>1075</v>
      </c>
      <c r="J277" s="9" t="s">
        <v>250</v>
      </c>
      <c r="K277" s="9" t="s">
        <v>226</v>
      </c>
      <c r="L277" s="9" t="s">
        <v>121</v>
      </c>
    </row>
    <row r="278" spans="1:12">
      <c r="A278" s="9" t="s">
        <v>1082</v>
      </c>
      <c r="B278" s="30" t="s">
        <v>157</v>
      </c>
      <c r="C278" s="30" t="s">
        <v>158</v>
      </c>
      <c r="D278" s="16" t="s">
        <v>1083</v>
      </c>
      <c r="E278" s="9" t="s">
        <v>1083</v>
      </c>
      <c r="F278" s="9" t="s">
        <v>88</v>
      </c>
      <c r="G278" s="11">
        <v>2564</v>
      </c>
      <c r="H278" s="9" t="s">
        <v>818</v>
      </c>
      <c r="I278" s="9" t="s">
        <v>1085</v>
      </c>
      <c r="J278" s="9" t="s">
        <v>250</v>
      </c>
      <c r="K278" s="9" t="s">
        <v>226</v>
      </c>
      <c r="L278" s="9" t="s">
        <v>121</v>
      </c>
    </row>
    <row r="279" spans="1:12">
      <c r="A279" s="9" t="s">
        <v>516</v>
      </c>
      <c r="B279" s="30" t="s">
        <v>157</v>
      </c>
      <c r="C279" s="30" t="s">
        <v>158</v>
      </c>
      <c r="D279" s="16" t="s">
        <v>517</v>
      </c>
      <c r="E279" s="9" t="s">
        <v>517</v>
      </c>
      <c r="F279" s="9" t="s">
        <v>41</v>
      </c>
      <c r="G279" s="11">
        <v>2564</v>
      </c>
      <c r="H279" s="9" t="s">
        <v>209</v>
      </c>
      <c r="I279" s="9" t="s">
        <v>216</v>
      </c>
      <c r="J279" s="9" t="s">
        <v>126</v>
      </c>
      <c r="K279" s="9" t="s">
        <v>127</v>
      </c>
      <c r="L279" s="9" t="s">
        <v>69</v>
      </c>
    </row>
    <row r="280" spans="1:12">
      <c r="A280" s="9" t="s">
        <v>519</v>
      </c>
      <c r="B280" s="30" t="s">
        <v>157</v>
      </c>
      <c r="C280" s="30" t="s">
        <v>158</v>
      </c>
      <c r="D280" s="16" t="s">
        <v>520</v>
      </c>
      <c r="E280" s="9" t="s">
        <v>520</v>
      </c>
      <c r="F280" s="9" t="s">
        <v>41</v>
      </c>
      <c r="G280" s="11">
        <v>2564</v>
      </c>
      <c r="H280" s="9" t="s">
        <v>209</v>
      </c>
      <c r="I280" s="9" t="s">
        <v>216</v>
      </c>
      <c r="J280" s="9" t="s">
        <v>126</v>
      </c>
      <c r="K280" s="9" t="s">
        <v>127</v>
      </c>
      <c r="L280" s="9" t="s">
        <v>69</v>
      </c>
    </row>
    <row r="281" spans="1:12">
      <c r="A281" s="9" t="s">
        <v>522</v>
      </c>
      <c r="B281" s="30" t="s">
        <v>157</v>
      </c>
      <c r="C281" s="30" t="s">
        <v>158</v>
      </c>
      <c r="D281" s="16" t="s">
        <v>523</v>
      </c>
      <c r="E281" s="9" t="s">
        <v>523</v>
      </c>
      <c r="F281" s="9" t="s">
        <v>41</v>
      </c>
      <c r="G281" s="11">
        <v>2564</v>
      </c>
      <c r="H281" s="9" t="s">
        <v>209</v>
      </c>
      <c r="I281" s="9" t="s">
        <v>216</v>
      </c>
      <c r="J281" s="9" t="s">
        <v>126</v>
      </c>
      <c r="K281" s="9" t="s">
        <v>127</v>
      </c>
      <c r="L281" s="9" t="s">
        <v>69</v>
      </c>
    </row>
    <row r="282" spans="1:12">
      <c r="A282" s="9" t="s">
        <v>593</v>
      </c>
      <c r="B282" s="30" t="s">
        <v>157</v>
      </c>
      <c r="C282" s="30" t="s">
        <v>158</v>
      </c>
      <c r="D282" s="16" t="s">
        <v>594</v>
      </c>
      <c r="E282" s="9" t="s">
        <v>594</v>
      </c>
      <c r="F282" s="9" t="s">
        <v>41</v>
      </c>
      <c r="G282" s="11">
        <v>2564</v>
      </c>
      <c r="H282" s="9" t="s">
        <v>257</v>
      </c>
      <c r="I282" s="9" t="s">
        <v>257</v>
      </c>
      <c r="J282" s="9" t="s">
        <v>436</v>
      </c>
      <c r="K282" s="9" t="s">
        <v>437</v>
      </c>
      <c r="L282" s="9" t="s">
        <v>121</v>
      </c>
    </row>
    <row r="283" spans="1:12">
      <c r="A283" s="9" t="s">
        <v>707</v>
      </c>
      <c r="B283" s="30" t="s">
        <v>157</v>
      </c>
      <c r="C283" s="30" t="s">
        <v>158</v>
      </c>
      <c r="D283" s="16" t="s">
        <v>708</v>
      </c>
      <c r="E283" s="9" t="s">
        <v>708</v>
      </c>
      <c r="F283" s="9" t="s">
        <v>88</v>
      </c>
      <c r="G283" s="11">
        <v>2564</v>
      </c>
      <c r="H283" s="9" t="s">
        <v>209</v>
      </c>
      <c r="I283" s="9" t="s">
        <v>216</v>
      </c>
      <c r="J283" s="9" t="s">
        <v>436</v>
      </c>
      <c r="K283" s="9" t="s">
        <v>226</v>
      </c>
      <c r="L283" s="9" t="s">
        <v>121</v>
      </c>
    </row>
    <row r="284" spans="1:12">
      <c r="A284" s="9" t="s">
        <v>958</v>
      </c>
      <c r="B284" s="30" t="s">
        <v>157</v>
      </c>
      <c r="C284" s="30" t="s">
        <v>158</v>
      </c>
      <c r="D284" s="16" t="s">
        <v>959</v>
      </c>
      <c r="E284" s="9" t="s">
        <v>959</v>
      </c>
      <c r="F284" s="9" t="s">
        <v>88</v>
      </c>
      <c r="G284" s="11">
        <v>2564</v>
      </c>
      <c r="H284" s="9" t="s">
        <v>209</v>
      </c>
      <c r="I284" s="9" t="s">
        <v>216</v>
      </c>
      <c r="J284" s="9" t="s">
        <v>436</v>
      </c>
      <c r="K284" s="9" t="s">
        <v>437</v>
      </c>
      <c r="L284" s="9" t="s">
        <v>121</v>
      </c>
    </row>
    <row r="285" spans="1:12">
      <c r="A285" s="9" t="s">
        <v>206</v>
      </c>
      <c r="B285" s="30" t="s">
        <v>157</v>
      </c>
      <c r="C285" s="30" t="s">
        <v>158</v>
      </c>
      <c r="D285" s="16" t="s">
        <v>207</v>
      </c>
      <c r="E285" s="9" t="s">
        <v>207</v>
      </c>
      <c r="F285" s="9" t="s">
        <v>41</v>
      </c>
      <c r="G285" s="11">
        <v>2564</v>
      </c>
      <c r="H285" s="9" t="s">
        <v>209</v>
      </c>
      <c r="I285" s="9" t="s">
        <v>210</v>
      </c>
      <c r="J285" s="9" t="s">
        <v>211</v>
      </c>
      <c r="K285" s="9" t="s">
        <v>212</v>
      </c>
      <c r="L285" s="9" t="s">
        <v>60</v>
      </c>
    </row>
    <row r="286" spans="1:12">
      <c r="A286" s="9" t="s">
        <v>525</v>
      </c>
      <c r="B286" s="30" t="s">
        <v>157</v>
      </c>
      <c r="C286" s="30" t="s">
        <v>158</v>
      </c>
      <c r="D286" s="16" t="s">
        <v>526</v>
      </c>
      <c r="E286" s="9" t="s">
        <v>526</v>
      </c>
      <c r="F286" s="9" t="s">
        <v>88</v>
      </c>
      <c r="G286" s="11">
        <v>2564</v>
      </c>
      <c r="H286" s="9" t="s">
        <v>209</v>
      </c>
      <c r="I286" s="9" t="s">
        <v>216</v>
      </c>
      <c r="J286" s="9" t="s">
        <v>97</v>
      </c>
      <c r="K286" s="9" t="s">
        <v>98</v>
      </c>
      <c r="L286" s="9" t="s">
        <v>92</v>
      </c>
    </row>
    <row r="287" spans="1:12">
      <c r="A287" s="9" t="s">
        <v>994</v>
      </c>
      <c r="B287" s="30" t="s">
        <v>157</v>
      </c>
      <c r="C287" s="30" t="s">
        <v>158</v>
      </c>
      <c r="D287" s="16" t="s">
        <v>995</v>
      </c>
      <c r="E287" s="9" t="s">
        <v>995</v>
      </c>
      <c r="F287" s="9" t="s">
        <v>28</v>
      </c>
      <c r="G287" s="11">
        <v>2565</v>
      </c>
      <c r="H287" s="9" t="s">
        <v>997</v>
      </c>
      <c r="I287" s="9" t="s">
        <v>998</v>
      </c>
      <c r="J287" s="9" t="s">
        <v>35</v>
      </c>
      <c r="K287" s="9" t="s">
        <v>999</v>
      </c>
      <c r="L287" s="9" t="s">
        <v>1000</v>
      </c>
    </row>
    <row r="288" spans="1:12">
      <c r="A288" s="9" t="s">
        <v>1046</v>
      </c>
      <c r="B288" s="30" t="s">
        <v>157</v>
      </c>
      <c r="C288" s="30" t="s">
        <v>158</v>
      </c>
      <c r="D288" s="16" t="s">
        <v>538</v>
      </c>
      <c r="E288" s="9" t="s">
        <v>538</v>
      </c>
      <c r="F288" s="9" t="s">
        <v>41</v>
      </c>
      <c r="G288" s="11">
        <v>2565</v>
      </c>
      <c r="H288" s="9" t="s">
        <v>163</v>
      </c>
      <c r="I288" s="9" t="s">
        <v>164</v>
      </c>
      <c r="J288" s="9" t="s">
        <v>35</v>
      </c>
      <c r="K288" s="9" t="s">
        <v>535</v>
      </c>
      <c r="L288" s="9" t="s">
        <v>536</v>
      </c>
    </row>
    <row r="289" spans="1:12">
      <c r="A289" s="9" t="s">
        <v>1334</v>
      </c>
      <c r="B289" s="30" t="s">
        <v>157</v>
      </c>
      <c r="C289" s="30" t="s">
        <v>158</v>
      </c>
      <c r="D289" s="16" t="s">
        <v>1369</v>
      </c>
      <c r="E289" s="9" t="s">
        <v>1335</v>
      </c>
      <c r="F289" s="9" t="s">
        <v>88</v>
      </c>
      <c r="G289" s="11">
        <v>2565</v>
      </c>
      <c r="H289" s="9" t="s">
        <v>163</v>
      </c>
      <c r="I289" s="9" t="s">
        <v>316</v>
      </c>
      <c r="J289" s="9" t="s">
        <v>746</v>
      </c>
      <c r="K289" s="9" t="s">
        <v>515</v>
      </c>
      <c r="L289" s="9" t="s">
        <v>121</v>
      </c>
    </row>
    <row r="290" spans="1:12">
      <c r="A290" s="9" t="s">
        <v>979</v>
      </c>
      <c r="B290" s="30" t="s">
        <v>157</v>
      </c>
      <c r="C290" s="30" t="s">
        <v>158</v>
      </c>
      <c r="D290" s="16" t="s">
        <v>980</v>
      </c>
      <c r="E290" s="9" t="s">
        <v>980</v>
      </c>
      <c r="F290" s="9" t="s">
        <v>88</v>
      </c>
      <c r="G290" s="11">
        <v>2565</v>
      </c>
      <c r="H290" s="9" t="s">
        <v>982</v>
      </c>
      <c r="I290" s="9" t="s">
        <v>982</v>
      </c>
      <c r="J290" s="9" t="s">
        <v>804</v>
      </c>
      <c r="K290" s="9" t="s">
        <v>477</v>
      </c>
      <c r="L290" s="9" t="s">
        <v>121</v>
      </c>
    </row>
    <row r="291" spans="1:12">
      <c r="A291" s="9" t="s">
        <v>1005</v>
      </c>
      <c r="B291" s="30" t="s">
        <v>157</v>
      </c>
      <c r="C291" s="30" t="s">
        <v>158</v>
      </c>
      <c r="D291" s="16" t="s">
        <v>1006</v>
      </c>
      <c r="E291" s="9" t="s">
        <v>1006</v>
      </c>
      <c r="F291" s="9" t="s">
        <v>41</v>
      </c>
      <c r="G291" s="11">
        <v>2565</v>
      </c>
      <c r="H291" s="9" t="s">
        <v>163</v>
      </c>
      <c r="I291" s="9" t="s">
        <v>164</v>
      </c>
      <c r="J291" s="9" t="s">
        <v>1008</v>
      </c>
      <c r="K291" s="9" t="s">
        <v>1009</v>
      </c>
      <c r="L291" s="9" t="s">
        <v>69</v>
      </c>
    </row>
    <row r="292" spans="1:12">
      <c r="A292" s="9" t="s">
        <v>1229</v>
      </c>
      <c r="B292" s="30" t="s">
        <v>157</v>
      </c>
      <c r="C292" s="30" t="s">
        <v>158</v>
      </c>
      <c r="D292" s="16" t="s">
        <v>603</v>
      </c>
      <c r="E292" s="9" t="s">
        <v>603</v>
      </c>
      <c r="F292" s="9" t="s">
        <v>88</v>
      </c>
      <c r="G292" s="11">
        <v>2565</v>
      </c>
      <c r="H292" s="9" t="s">
        <v>163</v>
      </c>
      <c r="I292" s="9" t="s">
        <v>164</v>
      </c>
      <c r="J292" s="9" t="s">
        <v>232</v>
      </c>
      <c r="K292" s="9" t="s">
        <v>226</v>
      </c>
      <c r="L292" s="9" t="s">
        <v>121</v>
      </c>
    </row>
    <row r="293" spans="1:12">
      <c r="A293" s="9" t="s">
        <v>1231</v>
      </c>
      <c r="B293" s="30" t="s">
        <v>157</v>
      </c>
      <c r="C293" s="30" t="s">
        <v>158</v>
      </c>
      <c r="D293" s="16" t="s">
        <v>1232</v>
      </c>
      <c r="E293" s="9" t="s">
        <v>1232</v>
      </c>
      <c r="F293" s="9" t="s">
        <v>88</v>
      </c>
      <c r="G293" s="11">
        <v>2565</v>
      </c>
      <c r="H293" s="9" t="s">
        <v>163</v>
      </c>
      <c r="I293" s="9" t="s">
        <v>164</v>
      </c>
      <c r="J293" s="9" t="s">
        <v>232</v>
      </c>
      <c r="K293" s="9" t="s">
        <v>226</v>
      </c>
      <c r="L293" s="9" t="s">
        <v>121</v>
      </c>
    </row>
    <row r="294" spans="1:12">
      <c r="A294" s="9" t="s">
        <v>1237</v>
      </c>
      <c r="B294" s="30" t="s">
        <v>157</v>
      </c>
      <c r="C294" s="30" t="s">
        <v>158</v>
      </c>
      <c r="D294" s="16" t="s">
        <v>1238</v>
      </c>
      <c r="E294" s="9" t="s">
        <v>1238</v>
      </c>
      <c r="F294" s="9" t="s">
        <v>88</v>
      </c>
      <c r="G294" s="11">
        <v>2565</v>
      </c>
      <c r="H294" s="9" t="s">
        <v>163</v>
      </c>
      <c r="I294" s="9" t="s">
        <v>164</v>
      </c>
      <c r="J294" s="9" t="s">
        <v>232</v>
      </c>
      <c r="K294" s="9" t="s">
        <v>226</v>
      </c>
      <c r="L294" s="9" t="s">
        <v>121</v>
      </c>
    </row>
    <row r="295" spans="1:12">
      <c r="A295" s="9" t="s">
        <v>1014</v>
      </c>
      <c r="B295" s="30" t="s">
        <v>157</v>
      </c>
      <c r="C295" s="30" t="s">
        <v>158</v>
      </c>
      <c r="D295" s="16" t="s">
        <v>1015</v>
      </c>
      <c r="E295" s="9" t="s">
        <v>1015</v>
      </c>
      <c r="F295" s="9" t="s">
        <v>88</v>
      </c>
      <c r="G295" s="11">
        <v>2565</v>
      </c>
      <c r="H295" s="9" t="s">
        <v>163</v>
      </c>
      <c r="I295" s="9" t="s">
        <v>164</v>
      </c>
      <c r="J295" s="9" t="s">
        <v>250</v>
      </c>
      <c r="K295" s="9" t="s">
        <v>226</v>
      </c>
      <c r="L295" s="9" t="s">
        <v>121</v>
      </c>
    </row>
    <row r="296" spans="1:12">
      <c r="A296" s="9" t="s">
        <v>1017</v>
      </c>
      <c r="B296" s="30" t="s">
        <v>157</v>
      </c>
      <c r="C296" s="30" t="s">
        <v>158</v>
      </c>
      <c r="D296" s="16" t="s">
        <v>1018</v>
      </c>
      <c r="E296" s="9" t="s">
        <v>1018</v>
      </c>
      <c r="F296" s="9" t="s">
        <v>88</v>
      </c>
      <c r="G296" s="11">
        <v>2565</v>
      </c>
      <c r="H296" s="9" t="s">
        <v>163</v>
      </c>
      <c r="I296" s="9" t="s">
        <v>1020</v>
      </c>
      <c r="J296" s="9" t="s">
        <v>250</v>
      </c>
      <c r="K296" s="9" t="s">
        <v>226</v>
      </c>
      <c r="L296" s="9" t="s">
        <v>121</v>
      </c>
    </row>
    <row r="297" spans="1:12">
      <c r="A297" s="9" t="s">
        <v>1086</v>
      </c>
      <c r="B297" s="30" t="s">
        <v>157</v>
      </c>
      <c r="C297" s="30" t="s">
        <v>158</v>
      </c>
      <c r="D297" s="16" t="s">
        <v>1087</v>
      </c>
      <c r="E297" s="9" t="s">
        <v>1087</v>
      </c>
      <c r="F297" s="9" t="s">
        <v>88</v>
      </c>
      <c r="G297" s="11">
        <v>2565</v>
      </c>
      <c r="H297" s="9" t="s">
        <v>163</v>
      </c>
      <c r="I297" s="9" t="s">
        <v>240</v>
      </c>
      <c r="J297" s="9" t="s">
        <v>250</v>
      </c>
      <c r="K297" s="9" t="s">
        <v>226</v>
      </c>
      <c r="L297" s="9" t="s">
        <v>121</v>
      </c>
    </row>
    <row r="298" spans="1:12">
      <c r="A298" s="9" t="s">
        <v>1156</v>
      </c>
      <c r="B298" s="30" t="s">
        <v>157</v>
      </c>
      <c r="C298" s="30" t="s">
        <v>158</v>
      </c>
      <c r="D298" s="16" t="s">
        <v>1157</v>
      </c>
      <c r="E298" s="9" t="s">
        <v>1157</v>
      </c>
      <c r="F298" s="9" t="s">
        <v>88</v>
      </c>
      <c r="G298" s="11">
        <v>2565</v>
      </c>
      <c r="H298" s="9" t="s">
        <v>163</v>
      </c>
      <c r="I298" s="9" t="s">
        <v>164</v>
      </c>
      <c r="J298" s="9" t="s">
        <v>250</v>
      </c>
      <c r="K298" s="9" t="s">
        <v>226</v>
      </c>
      <c r="L298" s="9" t="s">
        <v>121</v>
      </c>
    </row>
    <row r="299" spans="1:12">
      <c r="A299" s="9" t="s">
        <v>1162</v>
      </c>
      <c r="B299" s="30" t="s">
        <v>157</v>
      </c>
      <c r="C299" s="30" t="s">
        <v>158</v>
      </c>
      <c r="D299" s="16" t="s">
        <v>1163</v>
      </c>
      <c r="E299" s="9" t="s">
        <v>1163</v>
      </c>
      <c r="F299" s="9" t="s">
        <v>88</v>
      </c>
      <c r="G299" s="11">
        <v>2565</v>
      </c>
      <c r="H299" s="9" t="s">
        <v>163</v>
      </c>
      <c r="I299" s="9" t="s">
        <v>164</v>
      </c>
      <c r="J299" s="9" t="s">
        <v>250</v>
      </c>
      <c r="K299" s="9" t="s">
        <v>226</v>
      </c>
      <c r="L299" s="9" t="s">
        <v>121</v>
      </c>
    </row>
    <row r="300" spans="1:12">
      <c r="A300" s="9" t="s">
        <v>1165</v>
      </c>
      <c r="B300" s="30" t="s">
        <v>157</v>
      </c>
      <c r="C300" s="30" t="s">
        <v>158</v>
      </c>
      <c r="D300" s="16" t="s">
        <v>1166</v>
      </c>
      <c r="E300" s="9" t="s">
        <v>1166</v>
      </c>
      <c r="F300" s="9" t="s">
        <v>88</v>
      </c>
      <c r="G300" s="11">
        <v>2565</v>
      </c>
      <c r="H300" s="9" t="s">
        <v>163</v>
      </c>
      <c r="I300" s="9" t="s">
        <v>164</v>
      </c>
      <c r="J300" s="9" t="s">
        <v>250</v>
      </c>
      <c r="K300" s="9" t="s">
        <v>226</v>
      </c>
      <c r="L300" s="9" t="s">
        <v>121</v>
      </c>
    </row>
    <row r="301" spans="1:12">
      <c r="A301" s="9" t="s">
        <v>1173</v>
      </c>
      <c r="B301" s="30" t="s">
        <v>157</v>
      </c>
      <c r="C301" s="30" t="s">
        <v>158</v>
      </c>
      <c r="D301" s="16" t="s">
        <v>1174</v>
      </c>
      <c r="E301" s="9" t="s">
        <v>1174</v>
      </c>
      <c r="F301" s="9" t="s">
        <v>88</v>
      </c>
      <c r="G301" s="11">
        <v>2565</v>
      </c>
      <c r="H301" s="9" t="s">
        <v>163</v>
      </c>
      <c r="I301" s="9" t="s">
        <v>164</v>
      </c>
      <c r="J301" s="9" t="s">
        <v>250</v>
      </c>
      <c r="K301" s="9" t="s">
        <v>226</v>
      </c>
      <c r="L301" s="9" t="s">
        <v>121</v>
      </c>
    </row>
    <row r="302" spans="1:12">
      <c r="A302" s="9" t="s">
        <v>1179</v>
      </c>
      <c r="B302" s="30" t="s">
        <v>157</v>
      </c>
      <c r="C302" s="30" t="s">
        <v>158</v>
      </c>
      <c r="D302" s="16" t="s">
        <v>1180</v>
      </c>
      <c r="E302" s="9" t="s">
        <v>1180</v>
      </c>
      <c r="F302" s="9" t="s">
        <v>80</v>
      </c>
      <c r="G302" s="11">
        <v>2565</v>
      </c>
      <c r="H302" s="9" t="s">
        <v>163</v>
      </c>
      <c r="I302" s="9" t="s">
        <v>164</v>
      </c>
      <c r="J302" s="9" t="s">
        <v>250</v>
      </c>
      <c r="K302" s="9" t="s">
        <v>226</v>
      </c>
      <c r="L302" s="9" t="s">
        <v>121</v>
      </c>
    </row>
    <row r="303" spans="1:12">
      <c r="A303" s="9" t="s">
        <v>1245</v>
      </c>
      <c r="B303" s="30" t="s">
        <v>157</v>
      </c>
      <c r="C303" s="30" t="s">
        <v>158</v>
      </c>
      <c r="D303" s="16" t="s">
        <v>1246</v>
      </c>
      <c r="E303" s="9" t="s">
        <v>1246</v>
      </c>
      <c r="F303" s="9" t="s">
        <v>88</v>
      </c>
      <c r="G303" s="11">
        <v>2565</v>
      </c>
      <c r="H303" s="9" t="s">
        <v>163</v>
      </c>
      <c r="I303" s="9" t="s">
        <v>164</v>
      </c>
      <c r="J303" s="9" t="s">
        <v>250</v>
      </c>
      <c r="K303" s="9" t="s">
        <v>226</v>
      </c>
      <c r="L303" s="9" t="s">
        <v>121</v>
      </c>
    </row>
    <row r="304" spans="1:12">
      <c r="A304" s="9" t="s">
        <v>1258</v>
      </c>
      <c r="B304" s="30" t="s">
        <v>157</v>
      </c>
      <c r="C304" s="30" t="s">
        <v>158</v>
      </c>
      <c r="D304" s="16" t="s">
        <v>1259</v>
      </c>
      <c r="E304" s="9" t="s">
        <v>1259</v>
      </c>
      <c r="F304" s="9" t="s">
        <v>88</v>
      </c>
      <c r="G304" s="11">
        <v>2565</v>
      </c>
      <c r="H304" s="9" t="s">
        <v>163</v>
      </c>
      <c r="I304" s="9" t="s">
        <v>164</v>
      </c>
      <c r="J304" s="9" t="s">
        <v>250</v>
      </c>
      <c r="K304" s="9" t="s">
        <v>226</v>
      </c>
      <c r="L304" s="9" t="s">
        <v>121</v>
      </c>
    </row>
    <row r="305" spans="1:12">
      <c r="A305" s="9" t="s">
        <v>1264</v>
      </c>
      <c r="B305" s="30" t="s">
        <v>157</v>
      </c>
      <c r="C305" s="30" t="s">
        <v>158</v>
      </c>
      <c r="D305" s="16" t="s">
        <v>1265</v>
      </c>
      <c r="E305" s="9" t="s">
        <v>1265</v>
      </c>
      <c r="F305" s="9" t="s">
        <v>88</v>
      </c>
      <c r="G305" s="11">
        <v>2565</v>
      </c>
      <c r="H305" s="9" t="s">
        <v>163</v>
      </c>
      <c r="I305" s="9" t="s">
        <v>164</v>
      </c>
      <c r="J305" s="9" t="s">
        <v>250</v>
      </c>
      <c r="K305" s="9" t="s">
        <v>226</v>
      </c>
      <c r="L305" s="9" t="s">
        <v>121</v>
      </c>
    </row>
    <row r="306" spans="1:12">
      <c r="A306" s="9" t="s">
        <v>1270</v>
      </c>
      <c r="B306" s="30" t="s">
        <v>157</v>
      </c>
      <c r="C306" s="30" t="s">
        <v>158</v>
      </c>
      <c r="D306" s="16" t="s">
        <v>1271</v>
      </c>
      <c r="E306" s="9" t="s">
        <v>1271</v>
      </c>
      <c r="F306" s="9" t="s">
        <v>88</v>
      </c>
      <c r="G306" s="11">
        <v>2565</v>
      </c>
      <c r="H306" s="9" t="s">
        <v>163</v>
      </c>
      <c r="I306" s="9" t="s">
        <v>164</v>
      </c>
      <c r="J306" s="9" t="s">
        <v>250</v>
      </c>
      <c r="K306" s="9" t="s">
        <v>226</v>
      </c>
      <c r="L306" s="9" t="s">
        <v>121</v>
      </c>
    </row>
    <row r="307" spans="1:12">
      <c r="A307" s="9" t="s">
        <v>1276</v>
      </c>
      <c r="B307" s="30" t="s">
        <v>157</v>
      </c>
      <c r="C307" s="30" t="s">
        <v>158</v>
      </c>
      <c r="D307" s="16" t="s">
        <v>1277</v>
      </c>
      <c r="E307" s="9" t="s">
        <v>1277</v>
      </c>
      <c r="F307" s="9" t="s">
        <v>88</v>
      </c>
      <c r="G307" s="11">
        <v>2565</v>
      </c>
      <c r="H307" s="9" t="s">
        <v>163</v>
      </c>
      <c r="I307" s="9" t="s">
        <v>164</v>
      </c>
      <c r="J307" s="9" t="s">
        <v>250</v>
      </c>
      <c r="K307" s="9" t="s">
        <v>226</v>
      </c>
      <c r="L307" s="9" t="s">
        <v>121</v>
      </c>
    </row>
    <row r="308" spans="1:12">
      <c r="A308" s="9" t="s">
        <v>1330</v>
      </c>
      <c r="B308" s="30" t="s">
        <v>157</v>
      </c>
      <c r="C308" s="30" t="s">
        <v>158</v>
      </c>
      <c r="D308" s="16" t="s">
        <v>1331</v>
      </c>
      <c r="E308" s="9" t="s">
        <v>1331</v>
      </c>
      <c r="F308" s="9" t="s">
        <v>88</v>
      </c>
      <c r="G308" s="11">
        <v>2565</v>
      </c>
      <c r="H308" s="9" t="s">
        <v>163</v>
      </c>
      <c r="I308" s="9" t="s">
        <v>1333</v>
      </c>
      <c r="J308" s="9" t="s">
        <v>250</v>
      </c>
      <c r="K308" s="9" t="s">
        <v>226</v>
      </c>
      <c r="L308" s="9" t="s">
        <v>121</v>
      </c>
    </row>
    <row r="309" spans="1:12">
      <c r="A309" s="9" t="s">
        <v>973</v>
      </c>
      <c r="B309" s="30" t="s">
        <v>157</v>
      </c>
      <c r="C309" s="30" t="s">
        <v>158</v>
      </c>
      <c r="D309" s="16" t="s">
        <v>974</v>
      </c>
      <c r="E309" s="9" t="s">
        <v>974</v>
      </c>
      <c r="F309" s="9" t="s">
        <v>41</v>
      </c>
      <c r="G309" s="11">
        <v>2565</v>
      </c>
      <c r="H309" s="9" t="s">
        <v>163</v>
      </c>
      <c r="I309" s="9" t="s">
        <v>164</v>
      </c>
      <c r="J309" s="9" t="s">
        <v>126</v>
      </c>
      <c r="K309" s="9" t="s">
        <v>127</v>
      </c>
      <c r="L309" s="9" t="s">
        <v>69</v>
      </c>
    </row>
    <row r="310" spans="1:12">
      <c r="A310" s="9" t="s">
        <v>976</v>
      </c>
      <c r="B310" s="30" t="s">
        <v>157</v>
      </c>
      <c r="C310" s="30" t="s">
        <v>158</v>
      </c>
      <c r="D310" s="16" t="s">
        <v>977</v>
      </c>
      <c r="E310" s="9" t="s">
        <v>977</v>
      </c>
      <c r="F310" s="9" t="s">
        <v>41</v>
      </c>
      <c r="G310" s="11">
        <v>2565</v>
      </c>
      <c r="H310" s="9" t="s">
        <v>163</v>
      </c>
      <c r="I310" s="9" t="s">
        <v>164</v>
      </c>
      <c r="J310" s="9" t="s">
        <v>126</v>
      </c>
      <c r="K310" s="9" t="s">
        <v>127</v>
      </c>
      <c r="L310" s="9" t="s">
        <v>69</v>
      </c>
    </row>
    <row r="311" spans="1:12">
      <c r="A311" s="9" t="s">
        <v>326</v>
      </c>
      <c r="B311" s="31" t="s">
        <v>157</v>
      </c>
      <c r="C311" s="31" t="s">
        <v>204</v>
      </c>
      <c r="D311" s="16" t="s">
        <v>327</v>
      </c>
      <c r="E311" s="9" t="s">
        <v>327</v>
      </c>
      <c r="F311" s="9" t="s">
        <v>88</v>
      </c>
      <c r="G311" s="11">
        <v>2561</v>
      </c>
      <c r="H311" s="9" t="s">
        <v>44</v>
      </c>
      <c r="I311" s="9" t="s">
        <v>329</v>
      </c>
      <c r="J311" s="9" t="s">
        <v>225</v>
      </c>
      <c r="K311" s="9" t="s">
        <v>226</v>
      </c>
      <c r="L311" s="9" t="s">
        <v>121</v>
      </c>
    </row>
    <row r="312" spans="1:12">
      <c r="A312" s="9" t="s">
        <v>394</v>
      </c>
      <c r="B312" s="31" t="s">
        <v>157</v>
      </c>
      <c r="C312" s="31" t="s">
        <v>204</v>
      </c>
      <c r="D312" s="16" t="s">
        <v>1343</v>
      </c>
      <c r="E312" s="9" t="s">
        <v>395</v>
      </c>
      <c r="F312" s="9" t="s">
        <v>88</v>
      </c>
      <c r="G312" s="11">
        <v>2561</v>
      </c>
      <c r="H312" s="9" t="s">
        <v>397</v>
      </c>
      <c r="I312" s="9" t="s">
        <v>257</v>
      </c>
      <c r="J312" s="9" t="s">
        <v>225</v>
      </c>
      <c r="K312" s="9" t="s">
        <v>226</v>
      </c>
      <c r="L312" s="9" t="s">
        <v>121</v>
      </c>
    </row>
    <row r="313" spans="1:12">
      <c r="A313" s="9" t="s">
        <v>398</v>
      </c>
      <c r="B313" s="31" t="s">
        <v>157</v>
      </c>
      <c r="C313" s="31" t="s">
        <v>204</v>
      </c>
      <c r="D313" s="16" t="s">
        <v>399</v>
      </c>
      <c r="E313" s="9" t="s">
        <v>399</v>
      </c>
      <c r="F313" s="9" t="s">
        <v>88</v>
      </c>
      <c r="G313" s="11">
        <v>2561</v>
      </c>
      <c r="H313" s="9" t="s">
        <v>397</v>
      </c>
      <c r="I313" s="9" t="s">
        <v>257</v>
      </c>
      <c r="J313" s="9" t="s">
        <v>225</v>
      </c>
      <c r="K313" s="9" t="s">
        <v>226</v>
      </c>
      <c r="L313" s="9" t="s">
        <v>121</v>
      </c>
    </row>
    <row r="314" spans="1:12">
      <c r="A314" s="9" t="s">
        <v>401</v>
      </c>
      <c r="B314" s="31" t="s">
        <v>157</v>
      </c>
      <c r="C314" s="31" t="s">
        <v>204</v>
      </c>
      <c r="D314" s="16" t="s">
        <v>402</v>
      </c>
      <c r="E314" s="9" t="s">
        <v>402</v>
      </c>
      <c r="F314" s="9" t="s">
        <v>88</v>
      </c>
      <c r="G314" s="11">
        <v>2561</v>
      </c>
      <c r="H314" s="9" t="s">
        <v>397</v>
      </c>
      <c r="I314" s="9" t="s">
        <v>257</v>
      </c>
      <c r="J314" s="9" t="s">
        <v>225</v>
      </c>
      <c r="K314" s="9" t="s">
        <v>226</v>
      </c>
      <c r="L314" s="9" t="s">
        <v>121</v>
      </c>
    </row>
    <row r="315" spans="1:12">
      <c r="A315" s="9" t="s">
        <v>404</v>
      </c>
      <c r="B315" s="31" t="s">
        <v>157</v>
      </c>
      <c r="C315" s="31" t="s">
        <v>204</v>
      </c>
      <c r="D315" s="16" t="s">
        <v>405</v>
      </c>
      <c r="E315" s="9" t="s">
        <v>405</v>
      </c>
      <c r="F315" s="9" t="s">
        <v>88</v>
      </c>
      <c r="G315" s="11">
        <v>2561</v>
      </c>
      <c r="H315" s="9" t="s">
        <v>397</v>
      </c>
      <c r="I315" s="9" t="s">
        <v>257</v>
      </c>
      <c r="J315" s="9" t="s">
        <v>225</v>
      </c>
      <c r="K315" s="9" t="s">
        <v>226</v>
      </c>
      <c r="L315" s="9" t="s">
        <v>121</v>
      </c>
    </row>
    <row r="316" spans="1:12">
      <c r="A316" s="9" t="s">
        <v>639</v>
      </c>
      <c r="B316" s="31" t="s">
        <v>157</v>
      </c>
      <c r="C316" s="31" t="s">
        <v>204</v>
      </c>
      <c r="D316" s="16" t="s">
        <v>1343</v>
      </c>
      <c r="E316" s="9" t="s">
        <v>395</v>
      </c>
      <c r="F316" s="9" t="s">
        <v>88</v>
      </c>
      <c r="G316" s="11">
        <v>2561</v>
      </c>
      <c r="H316" s="9" t="s">
        <v>397</v>
      </c>
      <c r="I316" s="9" t="s">
        <v>164</v>
      </c>
      <c r="J316" s="9" t="s">
        <v>225</v>
      </c>
      <c r="K316" s="9" t="s">
        <v>226</v>
      </c>
      <c r="L316" s="9" t="s">
        <v>121</v>
      </c>
    </row>
    <row r="317" spans="1:12">
      <c r="A317" s="9" t="s">
        <v>353</v>
      </c>
      <c r="B317" s="31" t="s">
        <v>157</v>
      </c>
      <c r="C317" s="31" t="s">
        <v>204</v>
      </c>
      <c r="D317" s="16" t="s">
        <v>354</v>
      </c>
      <c r="E317" s="9" t="s">
        <v>354</v>
      </c>
      <c r="F317" s="9" t="s">
        <v>88</v>
      </c>
      <c r="G317" s="11">
        <v>2562</v>
      </c>
      <c r="H317" s="9" t="s">
        <v>135</v>
      </c>
      <c r="I317" s="9" t="s">
        <v>163</v>
      </c>
      <c r="J317" s="9" t="s">
        <v>225</v>
      </c>
      <c r="K317" s="9" t="s">
        <v>226</v>
      </c>
      <c r="L317" s="9" t="s">
        <v>121</v>
      </c>
    </row>
    <row r="318" spans="1:12">
      <c r="A318" s="9" t="s">
        <v>677</v>
      </c>
      <c r="B318" s="31" t="s">
        <v>157</v>
      </c>
      <c r="C318" s="31" t="s">
        <v>204</v>
      </c>
      <c r="D318" s="16" t="s">
        <v>354</v>
      </c>
      <c r="E318" s="9" t="s">
        <v>354</v>
      </c>
      <c r="F318" s="9" t="s">
        <v>88</v>
      </c>
      <c r="G318" s="11">
        <v>2562</v>
      </c>
      <c r="H318" s="9" t="s">
        <v>135</v>
      </c>
      <c r="I318" s="9" t="s">
        <v>679</v>
      </c>
      <c r="J318" s="9" t="s">
        <v>225</v>
      </c>
      <c r="K318" s="9" t="s">
        <v>226</v>
      </c>
      <c r="L318" s="9" t="s">
        <v>121</v>
      </c>
    </row>
    <row r="319" spans="1:12">
      <c r="A319" s="9" t="s">
        <v>100</v>
      </c>
      <c r="B319" s="31" t="s">
        <v>157</v>
      </c>
      <c r="C319" s="31" t="s">
        <v>204</v>
      </c>
      <c r="D319" s="16" t="s">
        <v>101</v>
      </c>
      <c r="E319" s="9" t="s">
        <v>101</v>
      </c>
      <c r="F319" s="9" t="s">
        <v>88</v>
      </c>
      <c r="G319" s="11">
        <v>2562</v>
      </c>
      <c r="H319" s="9" t="s">
        <v>33</v>
      </c>
      <c r="I319" s="9" t="s">
        <v>34</v>
      </c>
      <c r="J319" s="9" t="s">
        <v>104</v>
      </c>
      <c r="K319" s="9" t="s">
        <v>105</v>
      </c>
      <c r="L319" s="9" t="s">
        <v>106</v>
      </c>
    </row>
    <row r="320" spans="1:12">
      <c r="A320" s="9" t="s">
        <v>131</v>
      </c>
      <c r="B320" s="31" t="s">
        <v>157</v>
      </c>
      <c r="C320" s="31" t="s">
        <v>204</v>
      </c>
      <c r="D320" s="16" t="s">
        <v>132</v>
      </c>
      <c r="E320" s="9" t="s">
        <v>132</v>
      </c>
      <c r="F320" s="9" t="s">
        <v>88</v>
      </c>
      <c r="G320" s="11">
        <v>2562</v>
      </c>
      <c r="H320" s="9" t="s">
        <v>134</v>
      </c>
      <c r="I320" s="9" t="s">
        <v>135</v>
      </c>
      <c r="K320" s="9" t="s">
        <v>120</v>
      </c>
      <c r="L320" s="9" t="s">
        <v>121</v>
      </c>
    </row>
    <row r="321" spans="1:12">
      <c r="A321" s="9" t="s">
        <v>964</v>
      </c>
      <c r="B321" s="31" t="s">
        <v>157</v>
      </c>
      <c r="C321" s="31" t="s">
        <v>204</v>
      </c>
      <c r="D321" s="16" t="s">
        <v>965</v>
      </c>
      <c r="E321" s="9" t="s">
        <v>965</v>
      </c>
      <c r="F321" s="9" t="s">
        <v>88</v>
      </c>
      <c r="G321" s="11">
        <v>2563</v>
      </c>
      <c r="H321" s="9" t="s">
        <v>153</v>
      </c>
      <c r="I321" s="9" t="s">
        <v>216</v>
      </c>
      <c r="J321" s="9" t="s">
        <v>746</v>
      </c>
      <c r="K321" s="9" t="s">
        <v>515</v>
      </c>
      <c r="L321" s="9" t="s">
        <v>121</v>
      </c>
    </row>
    <row r="322" spans="1:12">
      <c r="A322" s="9" t="s">
        <v>497</v>
      </c>
      <c r="B322" s="31" t="s">
        <v>157</v>
      </c>
      <c r="C322" s="31" t="s">
        <v>204</v>
      </c>
      <c r="D322" s="16" t="s">
        <v>498</v>
      </c>
      <c r="E322" s="9" t="s">
        <v>498</v>
      </c>
      <c r="F322" s="9" t="s">
        <v>41</v>
      </c>
      <c r="G322" s="11">
        <v>2563</v>
      </c>
      <c r="H322" s="9" t="s">
        <v>153</v>
      </c>
      <c r="I322" s="9" t="s">
        <v>66</v>
      </c>
      <c r="J322" s="9" t="s">
        <v>500</v>
      </c>
      <c r="K322" s="9" t="s">
        <v>501</v>
      </c>
      <c r="L322" s="9" t="s">
        <v>121</v>
      </c>
    </row>
    <row r="323" spans="1:12">
      <c r="A323" s="9" t="s">
        <v>220</v>
      </c>
      <c r="B323" s="31" t="s">
        <v>157</v>
      </c>
      <c r="C323" s="31" t="s">
        <v>204</v>
      </c>
      <c r="D323" s="16" t="s">
        <v>221</v>
      </c>
      <c r="E323" s="9" t="s">
        <v>221</v>
      </c>
      <c r="F323" s="9" t="s">
        <v>88</v>
      </c>
      <c r="G323" s="11">
        <v>2563</v>
      </c>
      <c r="H323" s="9" t="s">
        <v>223</v>
      </c>
      <c r="I323" s="9" t="s">
        <v>224</v>
      </c>
      <c r="J323" s="9" t="s">
        <v>225</v>
      </c>
      <c r="K323" s="9" t="s">
        <v>226</v>
      </c>
      <c r="L323" s="9" t="s">
        <v>121</v>
      </c>
    </row>
    <row r="324" spans="1:12">
      <c r="A324" s="9" t="s">
        <v>306</v>
      </c>
      <c r="B324" s="31" t="s">
        <v>157</v>
      </c>
      <c r="C324" s="31" t="s">
        <v>204</v>
      </c>
      <c r="D324" s="16" t="s">
        <v>307</v>
      </c>
      <c r="E324" s="9" t="s">
        <v>307</v>
      </c>
      <c r="F324" s="9" t="s">
        <v>88</v>
      </c>
      <c r="G324" s="11">
        <v>2563</v>
      </c>
      <c r="H324" s="9" t="s">
        <v>265</v>
      </c>
      <c r="I324" s="9" t="s">
        <v>240</v>
      </c>
      <c r="J324" s="9" t="s">
        <v>225</v>
      </c>
      <c r="K324" s="9" t="s">
        <v>226</v>
      </c>
      <c r="L324" s="9" t="s">
        <v>121</v>
      </c>
    </row>
    <row r="325" spans="1:12">
      <c r="A325" s="9" t="s">
        <v>347</v>
      </c>
      <c r="B325" s="31" t="s">
        <v>157</v>
      </c>
      <c r="C325" s="31" t="s">
        <v>204</v>
      </c>
      <c r="D325" s="16" t="s">
        <v>348</v>
      </c>
      <c r="E325" s="9" t="s">
        <v>348</v>
      </c>
      <c r="F325" s="9" t="s">
        <v>88</v>
      </c>
      <c r="G325" s="11">
        <v>2563</v>
      </c>
      <c r="H325" s="9" t="s">
        <v>265</v>
      </c>
      <c r="I325" s="9" t="s">
        <v>240</v>
      </c>
      <c r="J325" s="9" t="s">
        <v>225</v>
      </c>
      <c r="K325" s="9" t="s">
        <v>226</v>
      </c>
      <c r="L325" s="9" t="s">
        <v>121</v>
      </c>
    </row>
    <row r="326" spans="1:12">
      <c r="A326" s="9" t="s">
        <v>359</v>
      </c>
      <c r="B326" s="31" t="s">
        <v>157</v>
      </c>
      <c r="C326" s="31" t="s">
        <v>204</v>
      </c>
      <c r="D326" s="16" t="s">
        <v>360</v>
      </c>
      <c r="E326" s="9" t="s">
        <v>360</v>
      </c>
      <c r="F326" s="9" t="s">
        <v>88</v>
      </c>
      <c r="G326" s="11">
        <v>2563</v>
      </c>
      <c r="H326" s="9" t="s">
        <v>153</v>
      </c>
      <c r="I326" s="9" t="s">
        <v>316</v>
      </c>
      <c r="J326" s="9" t="s">
        <v>225</v>
      </c>
      <c r="K326" s="9" t="s">
        <v>226</v>
      </c>
      <c r="L326" s="9" t="s">
        <v>121</v>
      </c>
    </row>
    <row r="327" spans="1:12">
      <c r="A327" s="9" t="s">
        <v>365</v>
      </c>
      <c r="B327" s="31" t="s">
        <v>157</v>
      </c>
      <c r="C327" s="31" t="s">
        <v>204</v>
      </c>
      <c r="D327" s="16" t="s">
        <v>366</v>
      </c>
      <c r="E327" s="9" t="s">
        <v>366</v>
      </c>
      <c r="F327" s="9" t="s">
        <v>88</v>
      </c>
      <c r="G327" s="11">
        <v>2563</v>
      </c>
      <c r="H327" s="9" t="s">
        <v>265</v>
      </c>
      <c r="I327" s="9" t="s">
        <v>316</v>
      </c>
      <c r="J327" s="9" t="s">
        <v>225</v>
      </c>
      <c r="K327" s="9" t="s">
        <v>226</v>
      </c>
      <c r="L327" s="9" t="s">
        <v>121</v>
      </c>
    </row>
    <row r="328" spans="1:12">
      <c r="A328" s="9" t="s">
        <v>368</v>
      </c>
      <c r="B328" s="31" t="s">
        <v>157</v>
      </c>
      <c r="C328" s="31" t="s">
        <v>204</v>
      </c>
      <c r="D328" s="16" t="s">
        <v>369</v>
      </c>
      <c r="E328" s="9" t="s">
        <v>369</v>
      </c>
      <c r="F328" s="9" t="s">
        <v>88</v>
      </c>
      <c r="G328" s="11">
        <v>2563</v>
      </c>
      <c r="H328" s="9" t="s">
        <v>65</v>
      </c>
      <c r="I328" s="9" t="s">
        <v>216</v>
      </c>
      <c r="J328" s="9" t="s">
        <v>225</v>
      </c>
      <c r="K328" s="9" t="s">
        <v>226</v>
      </c>
      <c r="L328" s="9" t="s">
        <v>121</v>
      </c>
    </row>
    <row r="329" spans="1:12">
      <c r="A329" s="9" t="s">
        <v>621</v>
      </c>
      <c r="B329" s="31" t="s">
        <v>157</v>
      </c>
      <c r="C329" s="31" t="s">
        <v>204</v>
      </c>
      <c r="D329" s="16" t="s">
        <v>348</v>
      </c>
      <c r="E329" s="9" t="s">
        <v>348</v>
      </c>
      <c r="F329" s="9" t="s">
        <v>88</v>
      </c>
      <c r="G329" s="11">
        <v>2563</v>
      </c>
      <c r="H329" s="9" t="s">
        <v>265</v>
      </c>
      <c r="I329" s="9" t="s">
        <v>240</v>
      </c>
      <c r="J329" s="9" t="s">
        <v>225</v>
      </c>
      <c r="K329" s="9" t="s">
        <v>226</v>
      </c>
      <c r="L329" s="9" t="s">
        <v>121</v>
      </c>
    </row>
    <row r="330" spans="1:12">
      <c r="A330" s="9" t="s">
        <v>623</v>
      </c>
      <c r="B330" s="31" t="s">
        <v>157</v>
      </c>
      <c r="C330" s="31" t="s">
        <v>204</v>
      </c>
      <c r="D330" s="16" t="s">
        <v>307</v>
      </c>
      <c r="E330" s="9" t="s">
        <v>307</v>
      </c>
      <c r="F330" s="9" t="s">
        <v>88</v>
      </c>
      <c r="G330" s="11">
        <v>2563</v>
      </c>
      <c r="H330" s="9" t="s">
        <v>265</v>
      </c>
      <c r="I330" s="9" t="s">
        <v>240</v>
      </c>
      <c r="J330" s="9" t="s">
        <v>225</v>
      </c>
      <c r="K330" s="9" t="s">
        <v>226</v>
      </c>
      <c r="L330" s="9" t="s">
        <v>121</v>
      </c>
    </row>
    <row r="331" spans="1:12">
      <c r="A331" s="9" t="s">
        <v>631</v>
      </c>
      <c r="B331" s="31" t="s">
        <v>157</v>
      </c>
      <c r="C331" s="31" t="s">
        <v>204</v>
      </c>
      <c r="D331" s="16" t="s">
        <v>366</v>
      </c>
      <c r="E331" s="9" t="s">
        <v>366</v>
      </c>
      <c r="F331" s="9" t="s">
        <v>88</v>
      </c>
      <c r="G331" s="11">
        <v>2563</v>
      </c>
      <c r="H331" s="9" t="s">
        <v>265</v>
      </c>
      <c r="I331" s="9" t="s">
        <v>240</v>
      </c>
      <c r="J331" s="9" t="s">
        <v>225</v>
      </c>
      <c r="K331" s="9" t="s">
        <v>226</v>
      </c>
      <c r="L331" s="9" t="s">
        <v>121</v>
      </c>
    </row>
    <row r="332" spans="1:12">
      <c r="A332" s="9" t="s">
        <v>881</v>
      </c>
      <c r="B332" s="31" t="s">
        <v>157</v>
      </c>
      <c r="C332" s="31" t="s">
        <v>204</v>
      </c>
      <c r="D332" s="16" t="s">
        <v>882</v>
      </c>
      <c r="E332" s="9" t="s">
        <v>882</v>
      </c>
      <c r="F332" s="9" t="s">
        <v>88</v>
      </c>
      <c r="G332" s="11">
        <v>2563</v>
      </c>
      <c r="H332" s="9" t="s">
        <v>153</v>
      </c>
      <c r="I332" s="9" t="s">
        <v>870</v>
      </c>
      <c r="J332" s="9" t="s">
        <v>225</v>
      </c>
      <c r="K332" s="9" t="s">
        <v>226</v>
      </c>
      <c r="L332" s="9" t="s">
        <v>121</v>
      </c>
    </row>
    <row r="333" spans="1:12">
      <c r="A333" s="9" t="s">
        <v>953</v>
      </c>
      <c r="B333" s="31" t="s">
        <v>157</v>
      </c>
      <c r="C333" s="31" t="s">
        <v>204</v>
      </c>
      <c r="D333" s="16" t="s">
        <v>954</v>
      </c>
      <c r="E333" s="9" t="s">
        <v>954</v>
      </c>
      <c r="F333" s="9" t="s">
        <v>88</v>
      </c>
      <c r="G333" s="11">
        <v>2563</v>
      </c>
      <c r="H333" s="9" t="s">
        <v>465</v>
      </c>
      <c r="I333" s="9" t="s">
        <v>164</v>
      </c>
      <c r="J333" s="9" t="s">
        <v>225</v>
      </c>
      <c r="K333" s="9" t="s">
        <v>226</v>
      </c>
      <c r="L333" s="9" t="s">
        <v>121</v>
      </c>
    </row>
    <row r="334" spans="1:12">
      <c r="A334" s="9" t="s">
        <v>228</v>
      </c>
      <c r="B334" s="31" t="s">
        <v>157</v>
      </c>
      <c r="C334" s="31" t="s">
        <v>204</v>
      </c>
      <c r="D334" s="16" t="s">
        <v>229</v>
      </c>
      <c r="E334" s="9" t="s">
        <v>229</v>
      </c>
      <c r="F334" s="9" t="s">
        <v>88</v>
      </c>
      <c r="G334" s="11">
        <v>2563</v>
      </c>
      <c r="H334" s="9" t="s">
        <v>231</v>
      </c>
      <c r="I334" s="9" t="s">
        <v>153</v>
      </c>
      <c r="J334" s="9" t="s">
        <v>232</v>
      </c>
      <c r="K334" s="9" t="s">
        <v>226</v>
      </c>
      <c r="L334" s="9" t="s">
        <v>121</v>
      </c>
    </row>
    <row r="335" spans="1:12">
      <c r="A335" s="9" t="s">
        <v>462</v>
      </c>
      <c r="B335" s="31" t="s">
        <v>157</v>
      </c>
      <c r="C335" s="31" t="s">
        <v>204</v>
      </c>
      <c r="D335" s="16" t="s">
        <v>463</v>
      </c>
      <c r="E335" s="9" t="s">
        <v>463</v>
      </c>
      <c r="F335" s="9" t="s">
        <v>88</v>
      </c>
      <c r="G335" s="11">
        <v>2563</v>
      </c>
      <c r="H335" s="9" t="s">
        <v>465</v>
      </c>
      <c r="I335" s="9" t="s">
        <v>66</v>
      </c>
      <c r="J335" s="9" t="s">
        <v>232</v>
      </c>
      <c r="K335" s="9" t="s">
        <v>226</v>
      </c>
      <c r="L335" s="9" t="s">
        <v>121</v>
      </c>
    </row>
    <row r="336" spans="1:12">
      <c r="A336" s="9" t="s">
        <v>489</v>
      </c>
      <c r="B336" s="31" t="s">
        <v>157</v>
      </c>
      <c r="C336" s="31" t="s">
        <v>204</v>
      </c>
      <c r="D336" s="16" t="s">
        <v>490</v>
      </c>
      <c r="E336" s="9" t="s">
        <v>490</v>
      </c>
      <c r="F336" s="9" t="s">
        <v>88</v>
      </c>
      <c r="G336" s="11">
        <v>2563</v>
      </c>
      <c r="H336" s="9" t="s">
        <v>65</v>
      </c>
      <c r="I336" s="9" t="s">
        <v>66</v>
      </c>
      <c r="J336" s="9" t="s">
        <v>492</v>
      </c>
      <c r="K336" s="9" t="s">
        <v>226</v>
      </c>
      <c r="L336" s="9" t="s">
        <v>121</v>
      </c>
    </row>
    <row r="337" spans="1:13">
      <c r="A337" s="9" t="s">
        <v>493</v>
      </c>
      <c r="B337" s="31" t="s">
        <v>157</v>
      </c>
      <c r="C337" s="31" t="s">
        <v>204</v>
      </c>
      <c r="D337" s="16" t="s">
        <v>494</v>
      </c>
      <c r="E337" s="9" t="s">
        <v>494</v>
      </c>
      <c r="F337" s="9" t="s">
        <v>88</v>
      </c>
      <c r="G337" s="11">
        <v>2563</v>
      </c>
      <c r="H337" s="9" t="s">
        <v>244</v>
      </c>
      <c r="I337" s="9" t="s">
        <v>66</v>
      </c>
      <c r="J337" s="9" t="s">
        <v>492</v>
      </c>
      <c r="K337" s="9" t="s">
        <v>226</v>
      </c>
      <c r="L337" s="9" t="s">
        <v>121</v>
      </c>
    </row>
    <row r="338" spans="1:13">
      <c r="A338" s="9" t="s">
        <v>967</v>
      </c>
      <c r="B338" s="31" t="s">
        <v>157</v>
      </c>
      <c r="C338" s="31" t="s">
        <v>204</v>
      </c>
      <c r="D338" s="16" t="s">
        <v>1358</v>
      </c>
      <c r="E338" s="9" t="s">
        <v>968</v>
      </c>
      <c r="F338" s="9" t="s">
        <v>88</v>
      </c>
      <c r="G338" s="11">
        <v>2564</v>
      </c>
      <c r="H338" s="9" t="s">
        <v>216</v>
      </c>
      <c r="I338" s="9" t="s">
        <v>216</v>
      </c>
      <c r="J338" s="9" t="s">
        <v>746</v>
      </c>
      <c r="K338" s="9" t="s">
        <v>515</v>
      </c>
      <c r="L338" s="9" t="s">
        <v>121</v>
      </c>
    </row>
    <row r="339" spans="1:13">
      <c r="A339" s="9" t="s">
        <v>580</v>
      </c>
      <c r="B339" s="31" t="s">
        <v>157</v>
      </c>
      <c r="C339" s="31" t="s">
        <v>204</v>
      </c>
      <c r="D339" s="16" t="s">
        <v>1347</v>
      </c>
      <c r="E339" s="9" t="s">
        <v>581</v>
      </c>
      <c r="F339" s="9" t="s">
        <v>88</v>
      </c>
      <c r="G339" s="11">
        <v>2564</v>
      </c>
      <c r="H339" s="9" t="s">
        <v>209</v>
      </c>
      <c r="I339" s="9" t="s">
        <v>583</v>
      </c>
      <c r="J339" s="9" t="s">
        <v>225</v>
      </c>
      <c r="K339" s="9" t="s">
        <v>226</v>
      </c>
      <c r="L339" s="9" t="s">
        <v>121</v>
      </c>
    </row>
    <row r="340" spans="1:13">
      <c r="A340" s="9" t="s">
        <v>950</v>
      </c>
      <c r="B340" s="31" t="s">
        <v>157</v>
      </c>
      <c r="C340" s="31" t="s">
        <v>204</v>
      </c>
      <c r="D340" s="16" t="s">
        <v>951</v>
      </c>
      <c r="E340" s="9" t="s">
        <v>951</v>
      </c>
      <c r="F340" s="9" t="s">
        <v>88</v>
      </c>
      <c r="G340" s="11">
        <v>2564</v>
      </c>
      <c r="H340" s="9" t="s">
        <v>664</v>
      </c>
      <c r="I340" s="9" t="s">
        <v>164</v>
      </c>
      <c r="J340" s="9" t="s">
        <v>225</v>
      </c>
      <c r="K340" s="9" t="s">
        <v>226</v>
      </c>
      <c r="L340" s="9" t="s">
        <v>121</v>
      </c>
    </row>
    <row r="341" spans="1:13">
      <c r="A341" s="9" t="s">
        <v>459</v>
      </c>
      <c r="B341" s="31" t="s">
        <v>157</v>
      </c>
      <c r="C341" s="31" t="s">
        <v>204</v>
      </c>
      <c r="D341" s="16" t="s">
        <v>460</v>
      </c>
      <c r="E341" s="9" t="s">
        <v>460</v>
      </c>
      <c r="F341" s="9" t="s">
        <v>88</v>
      </c>
      <c r="G341" s="11">
        <v>2564</v>
      </c>
      <c r="H341" s="9" t="s">
        <v>209</v>
      </c>
      <c r="I341" s="9" t="s">
        <v>216</v>
      </c>
      <c r="J341" s="9" t="s">
        <v>232</v>
      </c>
      <c r="K341" s="9" t="s">
        <v>226</v>
      </c>
      <c r="L341" s="9" t="s">
        <v>121</v>
      </c>
    </row>
    <row r="342" spans="1:13">
      <c r="A342" s="9" t="s">
        <v>599</v>
      </c>
      <c r="B342" s="31" t="s">
        <v>157</v>
      </c>
      <c r="C342" s="31" t="s">
        <v>204</v>
      </c>
      <c r="D342" s="16" t="s">
        <v>600</v>
      </c>
      <c r="E342" s="9" t="s">
        <v>600</v>
      </c>
      <c r="F342" s="9" t="s">
        <v>88</v>
      </c>
      <c r="G342" s="11">
        <v>2564</v>
      </c>
      <c r="H342" s="9" t="s">
        <v>209</v>
      </c>
      <c r="I342" s="9" t="s">
        <v>216</v>
      </c>
      <c r="J342" s="9" t="s">
        <v>232</v>
      </c>
      <c r="K342" s="9" t="s">
        <v>226</v>
      </c>
      <c r="L342" s="9" t="s">
        <v>121</v>
      </c>
    </row>
    <row r="343" spans="1:13">
      <c r="A343" s="9" t="s">
        <v>605</v>
      </c>
      <c r="B343" s="31" t="s">
        <v>157</v>
      </c>
      <c r="C343" s="31" t="s">
        <v>204</v>
      </c>
      <c r="D343" s="16" t="s">
        <v>606</v>
      </c>
      <c r="E343" s="9" t="s">
        <v>606</v>
      </c>
      <c r="F343" s="9" t="s">
        <v>80</v>
      </c>
      <c r="G343" s="11">
        <v>2564</v>
      </c>
      <c r="H343" s="9" t="s">
        <v>209</v>
      </c>
      <c r="I343" s="9" t="s">
        <v>216</v>
      </c>
      <c r="J343" s="9" t="s">
        <v>232</v>
      </c>
      <c r="K343" s="9" t="s">
        <v>226</v>
      </c>
      <c r="L343" s="9" t="s">
        <v>121</v>
      </c>
    </row>
    <row r="344" spans="1:13">
      <c r="A344" s="9" t="s">
        <v>784</v>
      </c>
      <c r="B344" s="31" t="s">
        <v>157</v>
      </c>
      <c r="C344" s="31" t="s">
        <v>204</v>
      </c>
      <c r="D344" s="16" t="s">
        <v>785</v>
      </c>
      <c r="E344" s="9" t="s">
        <v>785</v>
      </c>
      <c r="F344" s="9" t="s">
        <v>88</v>
      </c>
      <c r="G344" s="11">
        <v>2564</v>
      </c>
      <c r="H344" s="9" t="s">
        <v>387</v>
      </c>
      <c r="I344" s="9" t="s">
        <v>216</v>
      </c>
      <c r="J344" s="9" t="s">
        <v>250</v>
      </c>
      <c r="K344" s="9" t="s">
        <v>226</v>
      </c>
      <c r="L344" s="9" t="s">
        <v>121</v>
      </c>
    </row>
    <row r="345" spans="1:13">
      <c r="A345" s="9" t="s">
        <v>616</v>
      </c>
      <c r="B345" s="31" t="s">
        <v>157</v>
      </c>
      <c r="C345" s="31" t="s">
        <v>204</v>
      </c>
      <c r="D345" s="16" t="s">
        <v>494</v>
      </c>
      <c r="E345" s="9" t="s">
        <v>494</v>
      </c>
      <c r="F345" s="9" t="s">
        <v>88</v>
      </c>
      <c r="G345" s="11">
        <v>2564</v>
      </c>
      <c r="H345" s="9" t="s">
        <v>209</v>
      </c>
      <c r="I345" s="9" t="s">
        <v>216</v>
      </c>
      <c r="J345" s="9" t="s">
        <v>436</v>
      </c>
      <c r="K345" s="9" t="s">
        <v>226</v>
      </c>
      <c r="L345" s="9" t="s">
        <v>121</v>
      </c>
    </row>
    <row r="346" spans="1:13">
      <c r="A346" s="9" t="s">
        <v>1327</v>
      </c>
      <c r="B346" s="31" t="s">
        <v>157</v>
      </c>
      <c r="C346" s="31" t="s">
        <v>204</v>
      </c>
      <c r="D346" s="16" t="s">
        <v>1328</v>
      </c>
      <c r="E346" s="9" t="s">
        <v>1328</v>
      </c>
      <c r="F346" s="9" t="s">
        <v>88</v>
      </c>
      <c r="G346" s="11">
        <v>2565</v>
      </c>
      <c r="H346" s="9" t="s">
        <v>163</v>
      </c>
      <c r="I346" s="9" t="s">
        <v>164</v>
      </c>
      <c r="J346" s="9" t="s">
        <v>746</v>
      </c>
      <c r="K346" s="9" t="s">
        <v>515</v>
      </c>
      <c r="L346" s="9" t="s">
        <v>121</v>
      </c>
    </row>
    <row r="347" spans="1:13">
      <c r="A347" s="9" t="s">
        <v>911</v>
      </c>
      <c r="B347" s="31" t="s">
        <v>157</v>
      </c>
      <c r="C347" s="31" t="s">
        <v>204</v>
      </c>
      <c r="D347" s="16" t="s">
        <v>348</v>
      </c>
      <c r="E347" s="9" t="s">
        <v>348</v>
      </c>
      <c r="F347" s="9" t="s">
        <v>88</v>
      </c>
      <c r="G347" s="11">
        <v>2565</v>
      </c>
      <c r="H347" s="9" t="s">
        <v>163</v>
      </c>
      <c r="I347" s="9" t="s">
        <v>913</v>
      </c>
      <c r="J347" s="9" t="s">
        <v>225</v>
      </c>
      <c r="K347" s="9" t="s">
        <v>226</v>
      </c>
      <c r="L347" s="9" t="s">
        <v>121</v>
      </c>
      <c r="M347" s="9" t="s">
        <v>914</v>
      </c>
    </row>
    <row r="348" spans="1:13">
      <c r="A348" s="9" t="s">
        <v>1076</v>
      </c>
      <c r="B348" s="31" t="s">
        <v>157</v>
      </c>
      <c r="C348" s="31" t="s">
        <v>204</v>
      </c>
      <c r="D348" s="16" t="s">
        <v>1361</v>
      </c>
      <c r="E348" s="9" t="s">
        <v>1077</v>
      </c>
      <c r="F348" s="9" t="s">
        <v>88</v>
      </c>
      <c r="G348" s="11">
        <v>2565</v>
      </c>
      <c r="H348" s="9" t="s">
        <v>163</v>
      </c>
      <c r="I348" s="9" t="s">
        <v>164</v>
      </c>
      <c r="J348" s="9" t="s">
        <v>225</v>
      </c>
      <c r="K348" s="9" t="s">
        <v>226</v>
      </c>
      <c r="L348" s="9" t="s">
        <v>121</v>
      </c>
    </row>
    <row r="349" spans="1:13">
      <c r="A349" s="9" t="s">
        <v>1079</v>
      </c>
      <c r="B349" s="31" t="s">
        <v>157</v>
      </c>
      <c r="C349" s="31" t="s">
        <v>204</v>
      </c>
      <c r="D349" s="16" t="s">
        <v>1362</v>
      </c>
      <c r="E349" s="9" t="s">
        <v>1080</v>
      </c>
      <c r="F349" s="9" t="s">
        <v>88</v>
      </c>
      <c r="G349" s="11">
        <v>2565</v>
      </c>
      <c r="H349" s="9" t="s">
        <v>163</v>
      </c>
      <c r="I349" s="9" t="s">
        <v>164</v>
      </c>
      <c r="J349" s="9" t="s">
        <v>225</v>
      </c>
      <c r="K349" s="9" t="s">
        <v>226</v>
      </c>
      <c r="L349" s="9" t="s">
        <v>121</v>
      </c>
    </row>
    <row r="350" spans="1:13">
      <c r="A350" s="9" t="s">
        <v>1089</v>
      </c>
      <c r="B350" s="31" t="s">
        <v>157</v>
      </c>
      <c r="C350" s="31" t="s">
        <v>204</v>
      </c>
      <c r="D350" s="16" t="s">
        <v>1363</v>
      </c>
      <c r="E350" s="9" t="s">
        <v>1090</v>
      </c>
      <c r="F350" s="9" t="s">
        <v>88</v>
      </c>
      <c r="G350" s="11">
        <v>2565</v>
      </c>
      <c r="H350" s="9" t="s">
        <v>163</v>
      </c>
      <c r="I350" s="9" t="s">
        <v>164</v>
      </c>
      <c r="J350" s="9" t="s">
        <v>225</v>
      </c>
      <c r="K350" s="9" t="s">
        <v>226</v>
      </c>
      <c r="L350" s="9" t="s">
        <v>121</v>
      </c>
    </row>
    <row r="351" spans="1:13">
      <c r="A351" s="9" t="s">
        <v>1103</v>
      </c>
      <c r="B351" s="31" t="s">
        <v>157</v>
      </c>
      <c r="C351" s="31" t="s">
        <v>204</v>
      </c>
      <c r="D351" s="16" t="s">
        <v>1364</v>
      </c>
      <c r="E351" s="9" t="s">
        <v>1104</v>
      </c>
      <c r="F351" s="9" t="s">
        <v>88</v>
      </c>
      <c r="G351" s="11">
        <v>2565</v>
      </c>
      <c r="H351" s="9" t="s">
        <v>163</v>
      </c>
      <c r="I351" s="9" t="s">
        <v>164</v>
      </c>
      <c r="J351" s="9" t="s">
        <v>225</v>
      </c>
      <c r="K351" s="9" t="s">
        <v>226</v>
      </c>
      <c r="L351" s="9" t="s">
        <v>121</v>
      </c>
    </row>
    <row r="352" spans="1:13">
      <c r="A352" s="9" t="s">
        <v>1106</v>
      </c>
      <c r="B352" s="31" t="s">
        <v>157</v>
      </c>
      <c r="C352" s="31" t="s">
        <v>204</v>
      </c>
      <c r="D352" s="16" t="s">
        <v>1107</v>
      </c>
      <c r="E352" s="9" t="s">
        <v>1107</v>
      </c>
      <c r="F352" s="9" t="s">
        <v>88</v>
      </c>
      <c r="G352" s="11">
        <v>2565</v>
      </c>
      <c r="H352" s="9" t="s">
        <v>163</v>
      </c>
      <c r="I352" s="9" t="s">
        <v>164</v>
      </c>
      <c r="J352" s="9" t="s">
        <v>225</v>
      </c>
      <c r="K352" s="9" t="s">
        <v>226</v>
      </c>
      <c r="L352" s="9" t="s">
        <v>121</v>
      </c>
    </row>
    <row r="353" spans="1:12">
      <c r="A353" s="9" t="s">
        <v>1109</v>
      </c>
      <c r="B353" s="31" t="s">
        <v>157</v>
      </c>
      <c r="C353" s="31" t="s">
        <v>204</v>
      </c>
      <c r="D353" s="16" t="s">
        <v>1110</v>
      </c>
      <c r="E353" s="9" t="s">
        <v>1110</v>
      </c>
      <c r="F353" s="9" t="s">
        <v>88</v>
      </c>
      <c r="G353" s="11">
        <v>2565</v>
      </c>
      <c r="H353" s="9" t="s">
        <v>163</v>
      </c>
      <c r="I353" s="9" t="s">
        <v>164</v>
      </c>
      <c r="J353" s="9" t="s">
        <v>225</v>
      </c>
      <c r="K353" s="9" t="s">
        <v>226</v>
      </c>
      <c r="L353" s="9" t="s">
        <v>121</v>
      </c>
    </row>
    <row r="354" spans="1:12">
      <c r="A354" s="9" t="s">
        <v>1112</v>
      </c>
      <c r="B354" s="31" t="s">
        <v>157</v>
      </c>
      <c r="C354" s="31" t="s">
        <v>204</v>
      </c>
      <c r="D354" s="16" t="s">
        <v>1113</v>
      </c>
      <c r="E354" s="9" t="s">
        <v>1113</v>
      </c>
      <c r="F354" s="9" t="s">
        <v>88</v>
      </c>
      <c r="G354" s="11">
        <v>2565</v>
      </c>
      <c r="H354" s="9" t="s">
        <v>163</v>
      </c>
      <c r="I354" s="9" t="s">
        <v>164</v>
      </c>
      <c r="J354" s="9" t="s">
        <v>225</v>
      </c>
      <c r="K354" s="9" t="s">
        <v>226</v>
      </c>
      <c r="L354" s="9" t="s">
        <v>121</v>
      </c>
    </row>
    <row r="355" spans="1:12">
      <c r="A355" s="9" t="s">
        <v>1115</v>
      </c>
      <c r="B355" s="31" t="s">
        <v>157</v>
      </c>
      <c r="C355" s="31" t="s">
        <v>204</v>
      </c>
      <c r="D355" s="16" t="s">
        <v>1116</v>
      </c>
      <c r="E355" s="9" t="s">
        <v>1116</v>
      </c>
      <c r="F355" s="9" t="s">
        <v>88</v>
      </c>
      <c r="G355" s="11">
        <v>2565</v>
      </c>
      <c r="H355" s="9" t="s">
        <v>163</v>
      </c>
      <c r="I355" s="9" t="s">
        <v>164</v>
      </c>
      <c r="J355" s="9" t="s">
        <v>225</v>
      </c>
      <c r="K355" s="9" t="s">
        <v>226</v>
      </c>
      <c r="L355" s="9" t="s">
        <v>121</v>
      </c>
    </row>
    <row r="356" spans="1:12">
      <c r="A356" s="9" t="s">
        <v>1127</v>
      </c>
      <c r="B356" s="31" t="s">
        <v>157</v>
      </c>
      <c r="C356" s="31" t="s">
        <v>204</v>
      </c>
      <c r="D356" s="16" t="s">
        <v>1128</v>
      </c>
      <c r="E356" s="9" t="s">
        <v>1128</v>
      </c>
      <c r="F356" s="9" t="s">
        <v>88</v>
      </c>
      <c r="G356" s="11">
        <v>2565</v>
      </c>
      <c r="H356" s="9" t="s">
        <v>163</v>
      </c>
      <c r="I356" s="9" t="s">
        <v>164</v>
      </c>
      <c r="J356" s="9" t="s">
        <v>225</v>
      </c>
      <c r="K356" s="9" t="s">
        <v>226</v>
      </c>
      <c r="L356" s="9" t="s">
        <v>121</v>
      </c>
    </row>
    <row r="357" spans="1:12">
      <c r="A357" s="9" t="s">
        <v>1130</v>
      </c>
      <c r="B357" s="31" t="s">
        <v>157</v>
      </c>
      <c r="C357" s="31" t="s">
        <v>204</v>
      </c>
      <c r="D357" s="16" t="s">
        <v>1131</v>
      </c>
      <c r="E357" s="9" t="s">
        <v>1131</v>
      </c>
      <c r="F357" s="9" t="s">
        <v>88</v>
      </c>
      <c r="G357" s="11">
        <v>2565</v>
      </c>
      <c r="H357" s="9" t="s">
        <v>163</v>
      </c>
      <c r="I357" s="9" t="s">
        <v>164</v>
      </c>
      <c r="J357" s="9" t="s">
        <v>225</v>
      </c>
      <c r="K357" s="9" t="s">
        <v>226</v>
      </c>
      <c r="L357" s="9" t="s">
        <v>121</v>
      </c>
    </row>
    <row r="358" spans="1:12">
      <c r="A358" s="9" t="s">
        <v>1133</v>
      </c>
      <c r="B358" s="31" t="s">
        <v>157</v>
      </c>
      <c r="C358" s="31" t="s">
        <v>204</v>
      </c>
      <c r="D358" s="16" t="s">
        <v>1134</v>
      </c>
      <c r="E358" s="9" t="s">
        <v>1134</v>
      </c>
      <c r="F358" s="9" t="s">
        <v>88</v>
      </c>
      <c r="G358" s="11">
        <v>2565</v>
      </c>
      <c r="H358" s="9" t="s">
        <v>163</v>
      </c>
      <c r="I358" s="9" t="s">
        <v>164</v>
      </c>
      <c r="J358" s="9" t="s">
        <v>225</v>
      </c>
      <c r="K358" s="9" t="s">
        <v>226</v>
      </c>
      <c r="L358" s="9" t="s">
        <v>121</v>
      </c>
    </row>
    <row r="359" spans="1:12">
      <c r="A359" s="9" t="s">
        <v>1139</v>
      </c>
      <c r="B359" s="31" t="s">
        <v>157</v>
      </c>
      <c r="C359" s="31" t="s">
        <v>204</v>
      </c>
      <c r="D359" s="16" t="s">
        <v>1140</v>
      </c>
      <c r="E359" s="9" t="s">
        <v>1140</v>
      </c>
      <c r="F359" s="9" t="s">
        <v>88</v>
      </c>
      <c r="G359" s="11">
        <v>2565</v>
      </c>
      <c r="H359" s="9" t="s">
        <v>163</v>
      </c>
      <c r="I359" s="9" t="s">
        <v>164</v>
      </c>
      <c r="J359" s="9" t="s">
        <v>225</v>
      </c>
      <c r="K359" s="9" t="s">
        <v>226</v>
      </c>
      <c r="L359" s="9" t="s">
        <v>121</v>
      </c>
    </row>
    <row r="360" spans="1:12">
      <c r="A360" s="9" t="s">
        <v>1153</v>
      </c>
      <c r="B360" s="31" t="s">
        <v>157</v>
      </c>
      <c r="C360" s="31" t="s">
        <v>204</v>
      </c>
      <c r="D360" s="16" t="s">
        <v>1154</v>
      </c>
      <c r="E360" s="9" t="s">
        <v>1154</v>
      </c>
      <c r="F360" s="9" t="s">
        <v>88</v>
      </c>
      <c r="G360" s="11">
        <v>2565</v>
      </c>
      <c r="H360" s="9" t="s">
        <v>163</v>
      </c>
      <c r="I360" s="9" t="s">
        <v>164</v>
      </c>
      <c r="J360" s="9" t="s">
        <v>225</v>
      </c>
      <c r="K360" s="9" t="s">
        <v>226</v>
      </c>
      <c r="L360" s="9" t="s">
        <v>121</v>
      </c>
    </row>
    <row r="361" spans="1:12">
      <c r="A361" s="9" t="s">
        <v>1185</v>
      </c>
      <c r="B361" s="31" t="s">
        <v>157</v>
      </c>
      <c r="C361" s="31" t="s">
        <v>204</v>
      </c>
      <c r="D361" s="16" t="s">
        <v>1186</v>
      </c>
      <c r="E361" s="9" t="s">
        <v>1186</v>
      </c>
      <c r="F361" s="9" t="s">
        <v>88</v>
      </c>
      <c r="G361" s="11">
        <v>2565</v>
      </c>
      <c r="H361" s="9" t="s">
        <v>163</v>
      </c>
      <c r="I361" s="9" t="s">
        <v>164</v>
      </c>
      <c r="J361" s="9" t="s">
        <v>232</v>
      </c>
      <c r="K361" s="9" t="s">
        <v>226</v>
      </c>
      <c r="L361" s="9" t="s">
        <v>121</v>
      </c>
    </row>
    <row r="362" spans="1:12">
      <c r="A362" s="9" t="s">
        <v>1188</v>
      </c>
      <c r="B362" s="31" t="s">
        <v>157</v>
      </c>
      <c r="C362" s="31" t="s">
        <v>204</v>
      </c>
      <c r="D362" s="16" t="s">
        <v>490</v>
      </c>
      <c r="E362" s="9" t="s">
        <v>490</v>
      </c>
      <c r="F362" s="9" t="s">
        <v>88</v>
      </c>
      <c r="G362" s="11">
        <v>2565</v>
      </c>
      <c r="H362" s="9" t="s">
        <v>163</v>
      </c>
      <c r="I362" s="9" t="s">
        <v>164</v>
      </c>
      <c r="J362" s="9" t="s">
        <v>436</v>
      </c>
      <c r="K362" s="9" t="s">
        <v>226</v>
      </c>
      <c r="L362" s="9" t="s">
        <v>121</v>
      </c>
    </row>
  </sheetData>
  <autoFilter ref="A2:M362" xr:uid="{00000000-0009-0000-0000-000007000000}">
    <sortState ref="A3:M362">
      <sortCondition ref="C2:C362"/>
    </sortState>
  </autoFilter>
  <hyperlinks>
    <hyperlink ref="D234" r:id="rId1" display="https://emenscr.nesdc.go.th/viewer/view.html?id=5b30b51effa2be277fc94bd3&amp;username=m-society02031" xr:uid="{00000000-0004-0000-0700-000000000000}"/>
    <hyperlink ref="D231" r:id="rId2" display="https://emenscr.nesdc.go.th/viewer/view.html?id=5bdc1cbf7de3c605ae416183&amp;username=industry08061" xr:uid="{00000000-0004-0000-0700-000001000000}"/>
    <hyperlink ref="D233" r:id="rId3" display="https://emenscr.nesdc.go.th/viewer/view.html?id=5c88de09a6ce3a3febe8ceb9&amp;username=industry08061" xr:uid="{00000000-0004-0000-0700-000002000000}"/>
    <hyperlink ref="D66" r:id="rId4" display="https://emenscr.nesdc.go.th/viewer/view.html?id=5d5295788087be14b6d4cc39&amp;username=sec011" xr:uid="{00000000-0004-0000-0700-000003000000}"/>
    <hyperlink ref="D251" r:id="rId5" display="https://emenscr.nesdc.go.th/viewer/view.html?id=5d7095cc2d8b5b145109e03b&amp;username=moac12101" xr:uid="{00000000-0004-0000-0700-000004000000}"/>
    <hyperlink ref="D225" r:id="rId6" display="https://emenscr.nesdc.go.th/viewer/view.html?id=5d830ecb6e6bea05a699b652&amp;username=moc11031" xr:uid="{00000000-0004-0000-0700-000005000000}"/>
    <hyperlink ref="D237" r:id="rId7" display="https://emenscr.nesdc.go.th/viewer/view.html?id=5dc8e74defbbb90303acb001&amp;username=cmu6593111" xr:uid="{00000000-0004-0000-0700-000006000000}"/>
    <hyperlink ref="D36" r:id="rId8" display="https://emenscr.nesdc.go.th/viewer/view.html?id=5dde358cff7a105e57ac5c64&amp;username=mol04921" xr:uid="{00000000-0004-0000-0700-000007000000}"/>
    <hyperlink ref="D248" r:id="rId9" display="https://emenscr.nesdc.go.th/viewer/view.html?id=5dea06609f75a146bbce0818&amp;username=mol02101" xr:uid="{00000000-0004-0000-0700-000008000000}"/>
    <hyperlink ref="D319" r:id="rId10" display="https://emenscr.nesdc.go.th/viewer/view.html?id=5dee01cd9f75a146bbce0967&amp;username=moe02051" xr:uid="{00000000-0004-0000-0700-000009000000}"/>
    <hyperlink ref="D37" r:id="rId11" display="https://emenscr.nesdc.go.th/viewer/view.html?id=5dee3146a4f65846b25d4445&amp;username=mol02101" xr:uid="{00000000-0004-0000-0700-00000A000000}"/>
    <hyperlink ref="D249" r:id="rId12" display="https://emenscr.nesdc.go.th/viewer/view.html?id=5dee33249f75a146bbce09b6&amp;username=mol02101" xr:uid="{00000000-0004-0000-0700-00000B000000}"/>
    <hyperlink ref="D6" r:id="rId13" display="https://emenscr.nesdc.go.th/viewer/view.html?id=5df0a51011e6364ece801e00&amp;username=mol02101" xr:uid="{00000000-0004-0000-0700-00000C000000}"/>
    <hyperlink ref="D235" r:id="rId14" display="https://emenscr.nesdc.go.th/viewer/view.html?id=5e0301756f155549ab8fbc43&amp;username=mfa02061" xr:uid="{00000000-0004-0000-0700-00000D000000}"/>
    <hyperlink ref="D245" r:id="rId15" display="https://emenscr.nesdc.go.th/viewer/view.html?id=5e05dd735baa7b44654de340&amp;username=moac02041" xr:uid="{00000000-0004-0000-0700-00000E000000}"/>
    <hyperlink ref="D246" r:id="rId16" display="https://emenscr.nesdc.go.th/viewer/view.html?id=5e05e0fd0ad19a445701a17f&amp;username=moac02041" xr:uid="{00000000-0004-0000-0700-00000F000000}"/>
    <hyperlink ref="D320" r:id="rId17" display="https://emenscr.nesdc.go.th/viewer/view.html?id=5e0865f3b95b3d3e6d64f63e&amp;username=mfa02061" xr:uid="{00000000-0004-0000-0700-000010000000}"/>
    <hyperlink ref="D250" r:id="rId18" display="https://emenscr.nesdc.go.th/viewer/view.html?id=5e0d7cd0c8b5f1386b7b42c8&amp;username=mol02101" xr:uid="{00000000-0004-0000-0700-000011000000}"/>
    <hyperlink ref="D236" r:id="rId19" display="https://emenscr.nesdc.go.th/viewer/view.html?id=5e1d4659a039a2689bde7f79&amp;username=moph10041" xr:uid="{00000000-0004-0000-0700-000012000000}"/>
    <hyperlink ref="D38" r:id="rId20" display="https://emenscr.nesdc.go.th/viewer/view.html?id=5e1e9df581874212d8de8edd&amp;username=mol02101" xr:uid="{00000000-0004-0000-0700-000013000000}"/>
    <hyperlink ref="D41" r:id="rId21" display="https://emenscr.nesdc.go.th/viewer/view.html?id=5ef8358ebc73aa28fd3282a9&amp;username=mfa02061" xr:uid="{00000000-0004-0000-0700-000014000000}"/>
    <hyperlink ref="D252" r:id="rId22" display="https://emenscr.nesdc.go.th/viewer/view.html?id=5f23cc9aba92b151a5a68e17&amp;username=mfa02061" xr:uid="{00000000-0004-0000-0700-000015000000}"/>
    <hyperlink ref="D285" r:id="rId23" display="https://emenscr.nesdc.go.th/viewer/view.html?id=5f2d8fc68e67530bd632be28&amp;username=neda0011" xr:uid="{00000000-0004-0000-0700-000016000000}"/>
    <hyperlink ref="D16" r:id="rId24" display="https://emenscr.nesdc.go.th/viewer/view.html?id=5f76f98cee464476d006c212&amp;username=moac12101" xr:uid="{00000000-0004-0000-0700-000017000000}"/>
    <hyperlink ref="D323" r:id="rId25" display="https://emenscr.nesdc.go.th/viewer/view.html?id=5f87cd1179503f7fd3f55b95&amp;username=mfa16031" xr:uid="{00000000-0004-0000-0700-000018000000}"/>
    <hyperlink ref="D334" r:id="rId26" display="https://emenscr.nesdc.go.th/viewer/view.html?id=5f88162a9455193a1485e99c&amp;username=mfa16041" xr:uid="{00000000-0004-0000-0700-000019000000}"/>
    <hyperlink ref="D67" r:id="rId27" display="https://emenscr.nesdc.go.th/viewer/view.html?id=5f8916ad93c6563b0c6a0ae9&amp;username=mfa16031" xr:uid="{00000000-0004-0000-0700-00001A000000}"/>
    <hyperlink ref="D238" r:id="rId28" display="https://emenscr.nesdc.go.th/viewer/view.html?id=5f894f889875163b11cf7cb8&amp;username=mfa16041" xr:uid="{00000000-0004-0000-0700-00001B000000}"/>
    <hyperlink ref="D239" r:id="rId29" display="https://emenscr.nesdc.go.th/viewer/view.html?id=5f9007bbc2220225545271c5&amp;username=mfa16041" xr:uid="{00000000-0004-0000-0700-00001C000000}"/>
    <hyperlink ref="D167" r:id="rId30" display="https://emenscr.nesdc.go.th/viewer/view.html?id=5f90416bc2220225545271f2&amp;username=mfa16021" xr:uid="{00000000-0004-0000-0700-00001D000000}"/>
    <hyperlink ref="D90" r:id="rId31" display="https://emenscr.nesdc.go.th/viewer/view.html?id=5f90eb5bc222022554527203&amp;username=mfa16031" xr:uid="{00000000-0004-0000-0700-00001E000000}"/>
    <hyperlink ref="D114" r:id="rId32" display="https://emenscr.nesdc.go.th/viewer/view.html?id=5f90fe4ce964307d922397a3&amp;username=mfa16031" xr:uid="{00000000-0004-0000-0700-00001F000000}"/>
    <hyperlink ref="D68" r:id="rId33" display="https://emenscr.nesdc.go.th/viewer/view.html?id=5f90ffb6e964307d922397b1&amp;username=mfa16031" xr:uid="{00000000-0004-0000-0700-000020000000}"/>
    <hyperlink ref="D91" r:id="rId34" display="https://emenscr.nesdc.go.th/viewer/view.html?id=5f9103baad3e87101f407b9b&amp;username=mfa16031" xr:uid="{00000000-0004-0000-0700-000021000000}"/>
    <hyperlink ref="D115" r:id="rId35" display="https://emenscr.nesdc.go.th/viewer/view.html?id=5f910682690a78101e9727f6&amp;username=mfa16031" xr:uid="{00000000-0004-0000-0700-000022000000}"/>
    <hyperlink ref="D69" r:id="rId36" display="https://emenscr.nesdc.go.th/viewer/view.html?id=5f910923ad3e87101f407bb5&amp;username=mfa16031" xr:uid="{00000000-0004-0000-0700-000023000000}"/>
    <hyperlink ref="D92" r:id="rId37" display="https://emenscr.nesdc.go.th/viewer/view.html?id=5f910b3e0213e210262d26dc&amp;username=mfa16031" xr:uid="{00000000-0004-0000-0700-000024000000}"/>
    <hyperlink ref="D52" r:id="rId38" display="https://emenscr.nesdc.go.th/viewer/view.html?id=5f9111dd984185102c015525&amp;username=mfa16031" xr:uid="{00000000-0004-0000-0700-000025000000}"/>
    <hyperlink ref="D70" r:id="rId39" display="https://emenscr.nesdc.go.th/viewer/view.html?id=5f91132f0213e210262d26ff&amp;username=mfa16031" xr:uid="{00000000-0004-0000-0700-000026000000}"/>
    <hyperlink ref="D93" r:id="rId40" display="https://emenscr.nesdc.go.th/viewer/view.html?id=5f911407690a78101e97282b&amp;username=mfa16031" xr:uid="{00000000-0004-0000-0700-000027000000}"/>
    <hyperlink ref="D71" r:id="rId41" display="https://emenscr.nesdc.go.th/viewer/view.html?id=5f91150bad3e87101f407be0&amp;username=mfa16031" xr:uid="{00000000-0004-0000-0700-000028000000}"/>
    <hyperlink ref="D72" r:id="rId42" display="https://emenscr.nesdc.go.th/viewer/view.html?id=5f9115660213e210262d2703&amp;username=mfa16031" xr:uid="{00000000-0004-0000-0700-000029000000}"/>
    <hyperlink ref="D44" r:id="rId43" display="https://emenscr.nesdc.go.th/viewer/view.html?id=5f911f25ad3e87101f407bed&amp;username=mfa16031" xr:uid="{00000000-0004-0000-0700-00002A000000}"/>
    <hyperlink ref="D73" r:id="rId44" display="https://emenscr.nesdc.go.th/viewer/view.html?id=5f913710984185102c015599&amp;username=mfa16031" xr:uid="{00000000-0004-0000-0700-00002B000000}"/>
    <hyperlink ref="D94" r:id="rId45" display="https://emenscr.nesdc.go.th/viewer/view.html?id=5f9137d60213e210262d276b&amp;username=mfa16031" xr:uid="{00000000-0004-0000-0700-00002C000000}"/>
    <hyperlink ref="D74" r:id="rId46" display="https://emenscr.nesdc.go.th/viewer/view.html?id=5f913e05690a78101e9728c0&amp;username=mfa16031" xr:uid="{00000000-0004-0000-0700-00002D000000}"/>
    <hyperlink ref="D324" r:id="rId47" display="https://emenscr.nesdc.go.th/viewer/view.html?id=5f913fafad3e87101f407c98&amp;username=mfa16031" xr:uid="{00000000-0004-0000-0700-00002E000000}"/>
    <hyperlink ref="D95" r:id="rId48" display="https://emenscr.nesdc.go.th/viewer/view.html?id=5f9140d4984185102c0155df&amp;username=mfa16031" xr:uid="{00000000-0004-0000-0700-00002F000000}"/>
    <hyperlink ref="D53" r:id="rId49" display="https://emenscr.nesdc.go.th/viewer/view.html?id=5f9141a2690a78101e9728d3&amp;username=mfa16031" xr:uid="{00000000-0004-0000-0700-000030000000}"/>
    <hyperlink ref="D55" r:id="rId50" display="https://emenscr.nesdc.go.th/viewer/view.html?id=5f914329690a78101e9728e1&amp;username=mfa16031" xr:uid="{00000000-0004-0000-0700-000031000000}"/>
    <hyperlink ref="D48" r:id="rId51" display="https://emenscr.nesdc.go.th/viewer/view.html?id=5f91462f0213e210262d27c7&amp;username=mfa16031" xr:uid="{00000000-0004-0000-0700-000032000000}"/>
    <hyperlink ref="D311" r:id="rId52" display="https://emenscr.nesdc.go.th/viewer/view.html?id=5f9147640213e210262d27cd&amp;username=mfa16031" xr:uid="{00000000-0004-0000-0700-000033000000}"/>
    <hyperlink ref="D116" r:id="rId53" display="https://emenscr.nesdc.go.th/viewer/view.html?id=5f91479d0213e210262d27d0&amp;username=mfa16031" xr:uid="{00000000-0004-0000-0700-000034000000}"/>
    <hyperlink ref="D117" r:id="rId54" display="https://emenscr.nesdc.go.th/viewer/view.html?id=5f914b0c01503356c3119c8a&amp;username=mfa16031" xr:uid="{00000000-0004-0000-0700-000035000000}"/>
    <hyperlink ref="D96" r:id="rId55" display="https://emenscr.nesdc.go.th/viewer/view.html?id=5f914b2cc4121556c988c6fa&amp;username=mfa16031" xr:uid="{00000000-0004-0000-0700-000036000000}"/>
    <hyperlink ref="D118" r:id="rId56" display="https://emenscr.nesdc.go.th/viewer/view.html?id=5f914e1112987759c783991b&amp;username=mfa16031" xr:uid="{00000000-0004-0000-0700-000037000000}"/>
    <hyperlink ref="D119" r:id="rId57" display="https://emenscr.nesdc.go.th/viewer/view.html?id=5f9150ed96168859c95eb72b&amp;username=mfa16031" xr:uid="{00000000-0004-0000-0700-000038000000}"/>
    <hyperlink ref="D325" r:id="rId58" display="https://emenscr.nesdc.go.th/viewer/view.html?id=5f91516a96168859c95eb732&amp;username=mfa16031" xr:uid="{00000000-0004-0000-0700-000039000000}"/>
    <hyperlink ref="D120" r:id="rId59" display="https://emenscr.nesdc.go.th/viewer/view.html?id=5f91563412987759c783992f&amp;username=mfa16031" xr:uid="{00000000-0004-0000-0700-00003A000000}"/>
    <hyperlink ref="D317" r:id="rId60" display="https://emenscr.nesdc.go.th/viewer/view.html?id=5f91567d96168859c95eb746&amp;username=mfa16031" xr:uid="{00000000-0004-0000-0700-00003B000000}"/>
    <hyperlink ref="D97" r:id="rId61" display="https://emenscr.nesdc.go.th/viewer/view.html?id=5f9159a396168859c95eb750&amp;username=mfa16031" xr:uid="{00000000-0004-0000-0700-00003C000000}"/>
    <hyperlink ref="D326" r:id="rId62" display="https://emenscr.nesdc.go.th/viewer/view.html?id=5f915b8012987759c7839937&amp;username=mfa16031" xr:uid="{00000000-0004-0000-0700-00003D000000}"/>
    <hyperlink ref="D98" r:id="rId63" display="https://emenscr.nesdc.go.th/viewer/view.html?id=5f915f1912987759c783993c&amp;username=mfa16031" xr:uid="{00000000-0004-0000-0700-00003E000000}"/>
    <hyperlink ref="D327" r:id="rId64" display="https://emenscr.nesdc.go.th/viewer/view.html?id=5f916259ca822c59c1436c1a&amp;username=mfa16031" xr:uid="{00000000-0004-0000-0700-00003F000000}"/>
    <hyperlink ref="D328" r:id="rId65" display="https://emenscr.nesdc.go.th/viewer/view.html?id=5f91917896168859c95eb777&amp;username=mfa16031" xr:uid="{00000000-0004-0000-0700-000040000000}"/>
    <hyperlink ref="D56" r:id="rId66" display="https://emenscr.nesdc.go.th/viewer/view.html?id=5f92bd5412987759c78399b5&amp;username=mfa16031" xr:uid="{00000000-0004-0000-0700-000041000000}"/>
    <hyperlink ref="D49" r:id="rId67" display="https://emenscr.nesdc.go.th/viewer/view.html?id=5f92e32f96168859c95eb7cf&amp;username=mfa16031" xr:uid="{00000000-0004-0000-0700-000042000000}"/>
    <hyperlink ref="D75" r:id="rId68" display="https://emenscr.nesdc.go.th/viewer/view.html?id=5f938acb7a165259d1a20ca2&amp;username=mfa16031" xr:uid="{00000000-0004-0000-0700-000043000000}"/>
    <hyperlink ref="D76" r:id="rId69" display="https://emenscr.nesdc.go.th/viewer/view.html?id=5f938d2cca822c59c1436c8d&amp;username=mfa16031" xr:uid="{00000000-0004-0000-0700-000044000000}"/>
    <hyperlink ref="D99" r:id="rId70" display="https://emenscr.nesdc.go.th/viewer/view.html?id=5f93c99f12987759c78399dc&amp;username=mfa16031" xr:uid="{00000000-0004-0000-0700-000045000000}"/>
    <hyperlink ref="D100" r:id="rId71" display="https://emenscr.nesdc.go.th/viewer/view.html?id=5f93d2877a165259d1a20cb6&amp;username=mfa16031" xr:uid="{00000000-0004-0000-0700-000046000000}"/>
    <hyperlink ref="D77" r:id="rId72" display="https://emenscr.nesdc.go.th/viewer/view.html?id=5f93d86cca822c59c1436ca8&amp;username=mfa16031" xr:uid="{00000000-0004-0000-0700-000047000000}"/>
    <hyperlink ref="D312" r:id="rId73" display="https://emenscr.nesdc.go.th/viewer/view.html?id=5f9411417a165259d1a20ccd&amp;username=mfa16031" xr:uid="{00000000-0004-0000-0700-000048000000}"/>
    <hyperlink ref="D313" r:id="rId74" display="https://emenscr.nesdc.go.th/viewer/view.html?id=5f94174212987759c78399ff&amp;username=mfa16031" xr:uid="{00000000-0004-0000-0700-000049000000}"/>
    <hyperlink ref="D314" r:id="rId75" display="https://emenscr.nesdc.go.th/viewer/view.html?id=5f941c2d96168859c95eb7fa&amp;username=mfa16031" xr:uid="{00000000-0004-0000-0700-00004A000000}"/>
    <hyperlink ref="D315" r:id="rId76" display="https://emenscr.nesdc.go.th/viewer/view.html?id=5f9420ce12987759c7839a02&amp;username=mfa16031" xr:uid="{00000000-0004-0000-0700-00004B000000}"/>
    <hyperlink ref="D57" r:id="rId77" display="https://emenscr.nesdc.go.th/viewer/view.html?id=5f9546c712987759c7839a2b&amp;username=mfa16031" xr:uid="{00000000-0004-0000-0700-00004C000000}"/>
    <hyperlink ref="D58" r:id="rId78" display="https://emenscr.nesdc.go.th/viewer/view.html?id=5f95544f12987759c7839a30&amp;username=mfa16031" xr:uid="{00000000-0004-0000-0700-00004D000000}"/>
    <hyperlink ref="D54" r:id="rId79" display="https://emenscr.nesdc.go.th/viewer/view.html?id=5f955c60ca822c59c1436cfd&amp;username=mfa16031" xr:uid="{00000000-0004-0000-0700-00004E000000}"/>
    <hyperlink ref="D59" r:id="rId80" display="https://emenscr.nesdc.go.th/viewer/view.html?id=5f956e1012987759c7839a33&amp;username=mfa16031" xr:uid="{00000000-0004-0000-0700-00004F000000}"/>
    <hyperlink ref="D101" r:id="rId81" display="https://emenscr.nesdc.go.th/viewer/view.html?id=5f959838ca822c59c1436d0f&amp;username=mfa16031" xr:uid="{00000000-0004-0000-0700-000050000000}"/>
    <hyperlink ref="D46" r:id="rId82" display="https://emenscr.nesdc.go.th/viewer/view.html?id=5f95aa4812987759c7839a3c&amp;username=mfa16031" xr:uid="{00000000-0004-0000-0700-000051000000}"/>
    <hyperlink ref="D78" r:id="rId83" display="https://emenscr.nesdc.go.th/viewer/view.html?id=5f95acea96168859c95eb82c&amp;username=mfa16031" xr:uid="{00000000-0004-0000-0700-000052000000}"/>
    <hyperlink ref="D18" r:id="rId84" display="https://emenscr.nesdc.go.th/viewer/view.html?id=5f96577aa1c00920fc1698ac&amp;username=mfa05011" xr:uid="{00000000-0004-0000-0700-000053000000}"/>
    <hyperlink ref="D79" r:id="rId85" display="https://emenscr.nesdc.go.th/viewer/view.html?id=5f966146eb355920f5551223&amp;username=mfa16031" xr:uid="{00000000-0004-0000-0700-000054000000}"/>
    <hyperlink ref="D102" r:id="rId86" display="https://emenscr.nesdc.go.th/viewer/view.html?id=5f968654383c5f20fb352958&amp;username=mfa16031" xr:uid="{00000000-0004-0000-0700-000055000000}"/>
    <hyperlink ref="D60" r:id="rId87" display="https://emenscr.nesdc.go.th/viewer/view.html?id=5f969eb7383c5f20fb3529e0&amp;username=mfa16031" xr:uid="{00000000-0004-0000-0700-000056000000}"/>
    <hyperlink ref="D103" r:id="rId88" display="https://emenscr.nesdc.go.th/viewer/view.html?id=5f96b2e9a1c00920fc169a04&amp;username=mfa16031" xr:uid="{00000000-0004-0000-0700-000057000000}"/>
    <hyperlink ref="D104" r:id="rId89" display="https://emenscr.nesdc.go.th/viewer/view.html?id=5f97a589eb355920f555149e&amp;username=mfa16031" xr:uid="{00000000-0004-0000-0700-000058000000}"/>
    <hyperlink ref="D50" r:id="rId90" display="https://emenscr.nesdc.go.th/viewer/view.html?id=5f97c8b3a1c00920fc169b7e&amp;username=mfa16031" xr:uid="{00000000-0004-0000-0700-000059000000}"/>
    <hyperlink ref="D341" r:id="rId91" display="https://emenscr.nesdc.go.th/viewer/view.html?id=5f9a3a54f6a3b750ac65f95d&amp;username=mfa16041" xr:uid="{00000000-0004-0000-0700-00005A000000}"/>
    <hyperlink ref="D335" r:id="rId92" display="https://emenscr.nesdc.go.th/viewer/view.html?id=5f9a42854eea6650ad3df126&amp;username=mfa16041" xr:uid="{00000000-0004-0000-0700-00005B000000}"/>
    <hyperlink ref="D105" r:id="rId93" display="https://emenscr.nesdc.go.th/viewer/view.html?id=5f9a7ec92310b05b6ef48801&amp;username=mfa16031" xr:uid="{00000000-0004-0000-0700-00005C000000}"/>
    <hyperlink ref="D242" r:id="rId94" display="https://emenscr.nesdc.go.th/viewer/view.html?id=5f9a995337b27e5b651e8564&amp;username=mfa16021" xr:uid="{00000000-0004-0000-0700-00005D000000}"/>
    <hyperlink ref="D3" r:id="rId95" display="https://emenscr.nesdc.go.th/viewer/view.html?id=5f9a9ac437b27e5b651e856c&amp;username=mfa12041" xr:uid="{00000000-0004-0000-0700-00005E000000}"/>
    <hyperlink ref="D4" r:id="rId96" display="https://emenscr.nesdc.go.th/viewer/view.html?id=5f9a9d6b37b27e5b651e8576&amp;username=mfa12041" xr:uid="{00000000-0004-0000-0700-00005F000000}"/>
    <hyperlink ref="D169" r:id="rId97" display="https://emenscr.nesdc.go.th/viewer/view.html?id=5f9b846237b27e5b651e866c&amp;username=mfa05011" xr:uid="{00000000-0004-0000-0700-000060000000}"/>
    <hyperlink ref="D240" r:id="rId98" display="https://emenscr.nesdc.go.th/viewer/view.html?id=5f9b84829be3a25b6cc1a63e&amp;username=mfa16041" xr:uid="{00000000-0004-0000-0700-000061000000}"/>
    <hyperlink ref="D336" r:id="rId99" display="https://emenscr.nesdc.go.th/viewer/view.html?id=5f9b94c64987765599859dff&amp;username=mfa16051" xr:uid="{00000000-0004-0000-0700-000062000000}"/>
    <hyperlink ref="D337" r:id="rId100" display="https://emenscr.nesdc.go.th/viewer/view.html?id=5f9b9ae44987765599859e3d&amp;username=mfa16051" xr:uid="{00000000-0004-0000-0700-000063000000}"/>
    <hyperlink ref="D322" r:id="rId101" display="https://emenscr.nesdc.go.th/viewer/view.html?id=5f9bcd08a6ca7e751392d224&amp;username=mfa11031" xr:uid="{00000000-0004-0000-0700-000064000000}"/>
    <hyperlink ref="D89" r:id="rId102" display="https://emenscr.nesdc.go.th/viewer/view.html?id=5f9bda8e5d4e87750d81bc6c&amp;username=mfa14031" xr:uid="{00000000-0004-0000-0700-000065000000}"/>
    <hyperlink ref="D30" r:id="rId103" display="https://emenscr.nesdc.go.th/viewer/view.html?id=5f9be122c7599a632ca5f1be&amp;username=mfa11031" xr:uid="{00000000-0004-0000-0700-000066000000}"/>
    <hyperlink ref="D247" r:id="rId104" display="https://emenscr.nesdc.go.th/viewer/view.html?id=5f9c0e8eb7c752135994ee7f&amp;username=mfa10011" xr:uid="{00000000-0004-0000-0700-000067000000}"/>
    <hyperlink ref="D279" r:id="rId105" display="https://emenscr.nesdc.go.th/viewer/view.html?id=5facdf527772696c41ccc211&amp;username=moac02041" xr:uid="{00000000-0004-0000-0700-000068000000}"/>
    <hyperlink ref="D280" r:id="rId106" display="https://emenscr.nesdc.go.th/viewer/view.html?id=5faceda07772696c41ccc229&amp;username=moac02041" xr:uid="{00000000-0004-0000-0700-000069000000}"/>
    <hyperlink ref="D281" r:id="rId107" display="https://emenscr.nesdc.go.th/viewer/view.html?id=5facf67f7772696c41ccc241&amp;username=moac02041" xr:uid="{00000000-0004-0000-0700-00006A000000}"/>
    <hyperlink ref="D286" r:id="rId108" display="https://emenscr.nesdc.go.th/viewer/view.html?id=5fb249d3f1fa732ce2f6348a&amp;username=mol02101" xr:uid="{00000000-0004-0000-0700-00006B000000}"/>
    <hyperlink ref="D113" r:id="rId109" display="https://emenscr.nesdc.go.th/viewer/view.html?id=5fbdbfbb9a014c2a732f73fc&amp;username=moc11031" xr:uid="{00000000-0004-0000-0700-00006C000000}"/>
    <hyperlink ref="D253" r:id="rId110" display="https://emenscr.nesdc.go.th/viewer/view.html?id=5fcef57cfb9dc91608730602&amp;username=mot02031" xr:uid="{00000000-0004-0000-0700-00006D000000}"/>
    <hyperlink ref="D254" r:id="rId111" display="https://emenscr.nesdc.go.th/viewer/view.html?id=5fcf1773fb9dc91608730674&amp;username=mot02031" xr:uid="{00000000-0004-0000-0700-00006E000000}"/>
    <hyperlink ref="D261" r:id="rId112" display="https://emenscr.nesdc.go.th/viewer/view.html?id=5ff429ad664e7b27cf144227&amp;username=mfa16021" xr:uid="{00000000-0004-0000-0700-00006F000000}"/>
    <hyperlink ref="D262" r:id="rId113" display="https://emenscr.nesdc.go.th/viewer/view.html?id=5ff42c4dceac3327c2a9aad4&amp;username=mfa16021" xr:uid="{00000000-0004-0000-0700-000070000000}"/>
    <hyperlink ref="D243" r:id="rId114" display="https://emenscr.nesdc.go.th/viewer/view.html?id=5ff431c4664e7b27cf144246&amp;username=mfa16021" xr:uid="{00000000-0004-0000-0700-000071000000}"/>
    <hyperlink ref="D263" r:id="rId115" display="https://emenscr.nesdc.go.th/viewer/view.html?id=5ff438119a713127d061ceea&amp;username=mfa16021" xr:uid="{00000000-0004-0000-0700-000072000000}"/>
    <hyperlink ref="D264" r:id="rId116" display="https://emenscr.nesdc.go.th/viewer/view.html?id=5ff6d6fa30f1a008a1685caa&amp;username=mfa16021" xr:uid="{00000000-0004-0000-0700-000073000000}"/>
    <hyperlink ref="D265" r:id="rId117" display="https://emenscr.nesdc.go.th/viewer/view.html?id=5ff7e82d623dcf24d37b1e1f&amp;username=mfa16021" xr:uid="{00000000-0004-0000-0700-000074000000}"/>
    <hyperlink ref="D266" r:id="rId118" display="https://emenscr.nesdc.go.th/viewer/view.html?id=5ff7f11b4c21db24da209ee2&amp;username=mfa16021" xr:uid="{00000000-0004-0000-0700-000075000000}"/>
    <hyperlink ref="D267" r:id="rId119" display="https://emenscr.nesdc.go.th/viewer/view.html?id=5ff7f35f623dcf24d37b1e38&amp;username=mfa16021" xr:uid="{00000000-0004-0000-0700-000076000000}"/>
    <hyperlink ref="D257" r:id="rId120" display="https://emenscr.nesdc.go.th/viewer/view.html?id=5ff83473dc679924cc1f0fc4&amp;username=mfa16041" xr:uid="{00000000-0004-0000-0700-000077000000}"/>
    <hyperlink ref="D43" r:id="rId121" display="https://emenscr.nesdc.go.th/viewer/view.html?id=5ffbe815cececb357ba1f12c&amp;username=mfa07031" xr:uid="{00000000-0004-0000-0700-000078000000}"/>
    <hyperlink ref="D268" r:id="rId122" display="https://emenscr.nesdc.go.th/viewer/view.html?id=5ffeae582c89dd6cc3be0169&amp;username=mfa16021" xr:uid="{00000000-0004-0000-0700-000079000000}"/>
    <hyperlink ref="D168" r:id="rId123" display="https://emenscr.nesdc.go.th/viewer/view.html?id=5ffeb21b2484306cc56a79a6&amp;username=mfa16021" xr:uid="{00000000-0004-0000-0700-00007A000000}"/>
    <hyperlink ref="D339" r:id="rId124" display="https://emenscr.nesdc.go.th/viewer/view.html?id=5ffffb9c18c77a294c9194d6&amp;username=mfa16031" xr:uid="{00000000-0004-0000-0700-00007B000000}"/>
    <hyperlink ref="D32" r:id="rId125" display="https://emenscr.nesdc.go.th/viewer/view.html?id=600a46082641fe4ddda35ec5&amp;username=mfa14021" xr:uid="{00000000-0004-0000-0700-00007C000000}"/>
    <hyperlink ref="D39" r:id="rId126" display="https://emenscr.nesdc.go.th/viewer/view.html?id=600a480d7fc4064dd7c44157&amp;username=mfa14021" xr:uid="{00000000-0004-0000-0700-00007D000000}"/>
    <hyperlink ref="D282" r:id="rId127" display="https://emenscr.nesdc.go.th/viewer/view.html?id=600fbe6cba3bbf47decb84a9&amp;username=mfa05011" xr:uid="{00000000-0004-0000-0700-00007E000000}"/>
    <hyperlink ref="D21" r:id="rId128" display="https://emenscr.nesdc.go.th/viewer/view.html?id=600fcbe1fdc43f47dfab7f7c&amp;username=mfa05011" xr:uid="{00000000-0004-0000-0700-00007F000000}"/>
    <hyperlink ref="D342" r:id="rId129" display="https://emenscr.nesdc.go.th/viewer/view.html?id=6010e612fdc43f47dfab8044&amp;username=mfa16041" xr:uid="{00000000-0004-0000-0700-000080000000}"/>
    <hyperlink ref="D258" r:id="rId130" display="https://emenscr.nesdc.go.th/viewer/view.html?id=60112d9fba3bbf47decb8674&amp;username=mfa16041" xr:uid="{00000000-0004-0000-0700-000081000000}"/>
    <hyperlink ref="D343" r:id="rId131" display="https://emenscr.nesdc.go.th/viewer/view.html?id=60117df1fdc43f47dfab8171&amp;username=mfa16041" xr:uid="{00000000-0004-0000-0700-000082000000}"/>
    <hyperlink ref="D241" r:id="rId132" display="https://emenscr.nesdc.go.th/viewer/view.html?id=6012305f787ab05b3293acbd&amp;username=mfa16041" xr:uid="{00000000-0004-0000-0700-000083000000}"/>
    <hyperlink ref="D259" r:id="rId133" display="https://emenscr.nesdc.go.th/viewer/view.html?id=601279a6ee427a6586714fd4&amp;username=mfa16041" xr:uid="{00000000-0004-0000-0700-000084000000}"/>
    <hyperlink ref="D5" r:id="rId134" display="https://emenscr.nesdc.go.th/viewer/view.html?id=601279c4ee427a6586714fd7&amp;username=mfa16031" xr:uid="{00000000-0004-0000-0700-000085000000}"/>
    <hyperlink ref="D345" r:id="rId135" display="https://emenscr.nesdc.go.th/viewer/view.html?id=60127e04d7ffce6585ff054a&amp;username=mfa16011" xr:uid="{00000000-0004-0000-0700-000086000000}"/>
    <hyperlink ref="D80" r:id="rId136" display="https://emenscr.nesdc.go.th/viewer/view.html?id=60127e07d7ffce6585ff054c&amp;username=mfa16031" xr:uid="{00000000-0004-0000-0700-000087000000}"/>
    <hyperlink ref="D329" r:id="rId137" display="https://emenscr.nesdc.go.th/viewer/view.html?id=60127eeed7ffce6585ff0552&amp;username=mfa16031" xr:uid="{00000000-0004-0000-0700-000088000000}"/>
    <hyperlink ref="D330" r:id="rId138" display="https://emenscr.nesdc.go.th/viewer/view.html?id=6012829edf09716587640008&amp;username=mfa16031" xr:uid="{00000000-0004-0000-0700-000089000000}"/>
    <hyperlink ref="D121" r:id="rId139" display="https://emenscr.nesdc.go.th/viewer/view.html?id=601287eadf0971658764001c&amp;username=mfa16031" xr:uid="{00000000-0004-0000-0700-00008A000000}"/>
    <hyperlink ref="D51" r:id="rId140" display="https://emenscr.nesdc.go.th/viewer/view.html?id=601289d7ee427a6586715012&amp;username=mfa16031" xr:uid="{00000000-0004-0000-0700-00008B000000}"/>
    <hyperlink ref="D331" r:id="rId141" display="https://emenscr.nesdc.go.th/viewer/view.html?id=60128a05df09716587640027&amp;username=mfa16031" xr:uid="{00000000-0004-0000-0700-00008C000000}"/>
    <hyperlink ref="D106" r:id="rId142" display="https://emenscr.nesdc.go.th/viewer/view.html?id=60128dbfee427a658671501b&amp;username=mfa16031" xr:uid="{00000000-0004-0000-0700-00008D000000}"/>
    <hyperlink ref="D107" r:id="rId143" display="https://emenscr.nesdc.go.th/viewer/view.html?id=60128fc4d7ffce6585ff0596&amp;username=mfa16031" xr:uid="{00000000-0004-0000-0700-00008E000000}"/>
    <hyperlink ref="D316" r:id="rId144" display="https://emenscr.nesdc.go.th/viewer/view.html?id=60129269d7ffce6585ff05a0&amp;username=mfa16031" xr:uid="{00000000-0004-0000-0700-00008F000000}"/>
    <hyperlink ref="D122" r:id="rId145" display="https://emenscr.nesdc.go.th/viewer/view.html?id=601294ffd7ffce6585ff05a6&amp;username=mfa16031" xr:uid="{00000000-0004-0000-0700-000090000000}"/>
    <hyperlink ref="D20" r:id="rId146" display="https://emenscr.nesdc.go.th/viewer/view.html?id=60129959dca25b658e8ee5b7&amp;username=mfa16031" xr:uid="{00000000-0004-0000-0700-000091000000}"/>
    <hyperlink ref="D123" r:id="rId147" display="https://emenscr.nesdc.go.th/viewer/view.html?id=60129ac3ee427a6586715038&amp;username=mfa16031" xr:uid="{00000000-0004-0000-0700-000092000000}"/>
    <hyperlink ref="D108" r:id="rId148" display="https://emenscr.nesdc.go.th/viewer/view.html?id=60129b55dca25b658e8ee5b9&amp;username=mfa16031" xr:uid="{00000000-0004-0000-0700-000093000000}"/>
    <hyperlink ref="D256" r:id="rId149" display="https://emenscr.nesdc.go.th/viewer/view.html?id=6012a116dca25b658e8ee5be&amp;username=mfa16031" xr:uid="{00000000-0004-0000-0700-000094000000}"/>
    <hyperlink ref="D109" r:id="rId150" display="https://emenscr.nesdc.go.th/viewer/view.html?id=6012af5ddca25b658e8ee5c0&amp;username=mfa16031" xr:uid="{00000000-0004-0000-0700-000095000000}"/>
    <hyperlink ref="D61" r:id="rId151" display="https://emenscr.nesdc.go.th/viewer/view.html?id=6012b4dfd7ffce6585ff05bf&amp;username=mfa16031" xr:uid="{00000000-0004-0000-0700-000096000000}"/>
    <hyperlink ref="D110" r:id="rId152" display="https://emenscr.nesdc.go.th/viewer/view.html?id=6012b83bee427a6586715051&amp;username=mfa16031" xr:uid="{00000000-0004-0000-0700-000097000000}"/>
    <hyperlink ref="D124" r:id="rId153" display="https://emenscr.nesdc.go.th/viewer/view.html?id=6012c577df0971658764005a&amp;username=mfa16031" xr:uid="{00000000-0004-0000-0700-000098000000}"/>
    <hyperlink ref="D125" r:id="rId154" display="https://emenscr.nesdc.go.th/viewer/view.html?id=6013699dd7ffce6585ff0616&amp;username=mfa16031" xr:uid="{00000000-0004-0000-0700-000099000000}"/>
    <hyperlink ref="D126" r:id="rId155" display="https://emenscr.nesdc.go.th/viewer/view.html?id=60136ccbee427a658671507e&amp;username=mfa16031" xr:uid="{00000000-0004-0000-0700-00009A000000}"/>
    <hyperlink ref="D127" r:id="rId156" display="https://emenscr.nesdc.go.th/viewer/view.html?id=60136eeedf09716587640085&amp;username=mfa16031" xr:uid="{00000000-0004-0000-0700-00009B000000}"/>
    <hyperlink ref="D318" r:id="rId157" display="https://emenscr.nesdc.go.th/viewer/view.html?id=60137fb5ee427a65867150da&amp;username=mfa16031" xr:uid="{00000000-0004-0000-0700-00009C000000}"/>
    <hyperlink ref="D128" r:id="rId158" display="https://emenscr.nesdc.go.th/viewer/view.html?id=6013844fdf097165876400e3&amp;username=mfa16031" xr:uid="{00000000-0004-0000-0700-00009D000000}"/>
    <hyperlink ref="D129" r:id="rId159" display="https://emenscr.nesdc.go.th/viewer/view.html?id=601385badf097165876400ed&amp;username=mfa16031" xr:uid="{00000000-0004-0000-0700-00009E000000}"/>
    <hyperlink ref="D130" r:id="rId160" display="https://emenscr.nesdc.go.th/viewer/view.html?id=60139c45d7ffce6585ff06f8&amp;username=mfa16031" xr:uid="{00000000-0004-0000-0700-00009F000000}"/>
    <hyperlink ref="D131" r:id="rId161" display="https://emenscr.nesdc.go.th/viewer/view.html?id=60139e69df09716587640150&amp;username=mfa16031" xr:uid="{00000000-0004-0000-0700-0000A0000000}"/>
    <hyperlink ref="D132" r:id="rId162" display="https://emenscr.nesdc.go.th/viewer/view.html?id=6013a03bdca25b658e8ee6e5&amp;username=mfa16031" xr:uid="{00000000-0004-0000-0700-0000A1000000}"/>
    <hyperlink ref="D133" r:id="rId163" display="https://emenscr.nesdc.go.th/viewer/view.html?id=6013a196ee427a6586715163&amp;username=mfa16031" xr:uid="{00000000-0004-0000-0700-0000A2000000}"/>
    <hyperlink ref="D134" r:id="rId164" display="https://emenscr.nesdc.go.th/viewer/view.html?id=6013ab30d7ffce6585ff0719&amp;username=mfa16031" xr:uid="{00000000-0004-0000-0700-0000A3000000}"/>
    <hyperlink ref="D135" r:id="rId165" display="https://emenscr.nesdc.go.th/viewer/view.html?id=6013c3c335fb5c2f7ac7d28e&amp;username=mfa16031" xr:uid="{00000000-0004-0000-0700-0000A4000000}"/>
    <hyperlink ref="D81" r:id="rId166" display="https://emenscr.nesdc.go.th/viewer/view.html?id=6013c84ae172002f71a84b8b&amp;username=mfa16031" xr:uid="{00000000-0004-0000-0700-0000A5000000}"/>
    <hyperlink ref="D283" r:id="rId167" display="https://emenscr.nesdc.go.th/viewer/view.html?id=6013d3a7662c8a2f73e2fa71&amp;username=mfa16011" xr:uid="{00000000-0004-0000-0700-0000A6000000}"/>
    <hyperlink ref="D136" r:id="rId168" display="https://emenscr.nesdc.go.th/viewer/view.html?id=6013db20929a242f72ad639e&amp;username=mfa16031" xr:uid="{00000000-0004-0000-0700-0000A7000000}"/>
    <hyperlink ref="D62" r:id="rId169" display="https://emenscr.nesdc.go.th/viewer/view.html?id=6013e142e172002f71a84c02&amp;username=mfa16031" xr:uid="{00000000-0004-0000-0700-0000A8000000}"/>
    <hyperlink ref="D82" r:id="rId170" display="https://emenscr.nesdc.go.th/viewer/view.html?id=6013e93fe172002f71a84c19&amp;username=mfa16031" xr:uid="{00000000-0004-0000-0700-0000A9000000}"/>
    <hyperlink ref="D45" r:id="rId171" display="https://emenscr.nesdc.go.th/viewer/view.html?id=6013f1bbe172002f71a84c26&amp;username=mfa16031" xr:uid="{00000000-0004-0000-0700-0000AA000000}"/>
    <hyperlink ref="D137" r:id="rId172" display="https://emenscr.nesdc.go.th/viewer/view.html?id=6013f2ede172002f71a84c2b&amp;username=mfa16031" xr:uid="{00000000-0004-0000-0700-0000AB000000}"/>
    <hyperlink ref="D83" r:id="rId173" display="https://emenscr.nesdc.go.th/viewer/view.html?id=6013f431e172002f71a84c2e&amp;username=mfa16031" xr:uid="{00000000-0004-0000-0700-0000AC000000}"/>
    <hyperlink ref="D138" r:id="rId174" display="https://emenscr.nesdc.go.th/viewer/view.html?id=6013f61de172002f71a84c34&amp;username=mfa16031" xr:uid="{00000000-0004-0000-0700-0000AD000000}"/>
    <hyperlink ref="D47" r:id="rId175" display="https://emenscr.nesdc.go.th/viewer/view.html?id=6013f645662c8a2f73e2fab5&amp;username=mfa16031" xr:uid="{00000000-0004-0000-0700-0000AE000000}"/>
    <hyperlink ref="D139" r:id="rId176" display="https://emenscr.nesdc.go.th/viewer/view.html?id=6013f84ee172002f71a84c36&amp;username=mfa16031" xr:uid="{00000000-0004-0000-0700-0000AF000000}"/>
    <hyperlink ref="D84" r:id="rId177" display="https://emenscr.nesdc.go.th/viewer/view.html?id=6013f863662c8a2f73e2faba&amp;username=mfa16031" xr:uid="{00000000-0004-0000-0700-0000B0000000}"/>
    <hyperlink ref="D85" r:id="rId178" display="https://emenscr.nesdc.go.th/viewer/view.html?id=6013fa59929a242f72ad63d5&amp;username=mfa16031" xr:uid="{00000000-0004-0000-0700-0000B1000000}"/>
    <hyperlink ref="D31" r:id="rId179" display="https://emenscr.nesdc.go.th/viewer/view.html?id=6013fa7635fb5c2f7ac7d33a&amp;username=mfa10031" xr:uid="{00000000-0004-0000-0700-0000B2000000}"/>
    <hyperlink ref="D140" r:id="rId180" display="https://emenscr.nesdc.go.th/viewer/view.html?id=6013fb77e172002f71a84c3b&amp;username=mfa16031" xr:uid="{00000000-0004-0000-0700-0000B3000000}"/>
    <hyperlink ref="D141" r:id="rId181" display="https://emenscr.nesdc.go.th/viewer/view.html?id=6014f7dae172002f71a84c8c&amp;username=mfa16031" xr:uid="{00000000-0004-0000-0700-0000B4000000}"/>
    <hyperlink ref="D142" r:id="rId182" display="https://emenscr.nesdc.go.th/viewer/view.html?id=6051777495a74a77d1634563&amp;username=mfa16031" xr:uid="{00000000-0004-0000-0700-0000B5000000}"/>
    <hyperlink ref="D143" r:id="rId183" display="https://emenscr.nesdc.go.th/viewer/view.html?id=60517bdde6688c77c9ed316a&amp;username=mfa16031" xr:uid="{00000000-0004-0000-0700-0000B6000000}"/>
    <hyperlink ref="D226" r:id="rId184" display="https://emenscr.nesdc.go.th/viewer/view.html?id=605c6450fc5e5e02647a050d&amp;username=mfa07031" xr:uid="{00000000-0004-0000-0700-0000B7000000}"/>
    <hyperlink ref="D144" r:id="rId185" display="https://emenscr.nesdc.go.th/viewer/view.html?id=6061535009b85944318844c0&amp;username=mfa16031" xr:uid="{00000000-0004-0000-0700-0000B8000000}"/>
    <hyperlink ref="D145" r:id="rId186" display="https://emenscr.nesdc.go.th/viewer/view.html?id=60653860e155ba096006f867&amp;username=mfa16031" xr:uid="{00000000-0004-0000-0700-0000B9000000}"/>
    <hyperlink ref="D63" r:id="rId187" display="https://emenscr.nesdc.go.th/viewer/view.html?id=60654056e155ba096006f885&amp;username=mfa16031" xr:uid="{00000000-0004-0000-0700-0000BA000000}"/>
    <hyperlink ref="D269" r:id="rId188" display="https://emenscr.nesdc.go.th/viewer/view.html?id=60654132388c40095325525d&amp;username=mfa16021" xr:uid="{00000000-0004-0000-0700-0000BB000000}"/>
    <hyperlink ref="D270" r:id="rId189" display="https://emenscr.nesdc.go.th/viewer/view.html?id=6065451ce155ba096006f892&amp;username=mfa16021" xr:uid="{00000000-0004-0000-0700-0000BC000000}"/>
    <hyperlink ref="D271" r:id="rId190" display="https://emenscr.nesdc.go.th/viewer/view.html?id=606549e8388c400953255281&amp;username=mfa16021" xr:uid="{00000000-0004-0000-0700-0000BD000000}"/>
    <hyperlink ref="D344" r:id="rId191" display="https://emenscr.nesdc.go.th/viewer/view.html?id=60659327b86b73094d9c41b0&amp;username=mfa16021" xr:uid="{00000000-0004-0000-0700-0000BE000000}"/>
    <hyperlink ref="D272" r:id="rId192" display="https://emenscr.nesdc.go.th/viewer/view.html?id=60659b8a388c4009532552fa&amp;username=mfa16021" xr:uid="{00000000-0004-0000-0700-0000BF000000}"/>
    <hyperlink ref="D146" r:id="rId193" display="https://emenscr.nesdc.go.th/viewer/view.html?id=606a7289c1a5626553b3f9bd&amp;username=mfa16031" xr:uid="{00000000-0004-0000-0700-0000C0000000}"/>
    <hyperlink ref="D147" r:id="rId194" display="https://emenscr.nesdc.go.th/viewer/view.html?id=606a7a63c1a5626553b3f9d3&amp;username=mfa16031" xr:uid="{00000000-0004-0000-0700-0000C1000000}"/>
    <hyperlink ref="D148" r:id="rId195" display="https://emenscr.nesdc.go.th/viewer/view.html?id=606a83e4e7a4dd57b12fadd4&amp;username=mfa16031" xr:uid="{00000000-0004-0000-0700-0000C2000000}"/>
    <hyperlink ref="D227" r:id="rId196" display="https://emenscr.nesdc.go.th/viewer/view.html?id=606eb98bcee3c15e32ecd9c4&amp;username=mfa12021" xr:uid="{00000000-0004-0000-0700-0000C3000000}"/>
    <hyperlink ref="D230" r:id="rId197" display="https://emenscr.nesdc.go.th/viewer/view.html?id=606ecfdab7cf5a5e40945c17&amp;username=mfa07041" xr:uid="{00000000-0004-0000-0700-0000C4000000}"/>
    <hyperlink ref="D19" r:id="rId198" display="https://emenscr.nesdc.go.th/viewer/view.html?id=60717b929884fc520eccbfa1&amp;username=mfa10031" xr:uid="{00000000-0004-0000-0700-0000C5000000}"/>
    <hyperlink ref="D255" r:id="rId199" display="https://emenscr.nesdc.go.th/viewer/view.html?id=6071aa12fa0e5a52165b7482&amp;username=mfa10031" xr:uid="{00000000-0004-0000-0700-0000C6000000}"/>
    <hyperlink ref="D149" r:id="rId200" display="https://emenscr.nesdc.go.th/viewer/view.html?id=607830c32e489646efb6c76d&amp;username=mfa16031" xr:uid="{00000000-0004-0000-0700-0000C7000000}"/>
    <hyperlink ref="D150" r:id="rId201" display="https://emenscr.nesdc.go.th/viewer/view.html?id=60812d573b9f865461f1a520&amp;username=mfa16031" xr:uid="{00000000-0004-0000-0700-0000C8000000}"/>
    <hyperlink ref="D151" r:id="rId202" display="https://emenscr.nesdc.go.th/viewer/view.html?id=6082537892c2e654523a2dc0&amp;username=mfa16031" xr:uid="{00000000-0004-0000-0700-0000C9000000}"/>
    <hyperlink ref="D152" r:id="rId203" display="https://emenscr.nesdc.go.th/viewer/view.html?id=60827ca63a924654586f8f0d&amp;username=mfa16031" xr:uid="{00000000-0004-0000-0700-0000CA000000}"/>
    <hyperlink ref="D153" r:id="rId204" display="https://emenscr.nesdc.go.th/viewer/view.html?id=6082841c92c2e654523a2e2f&amp;username=mfa16031" xr:uid="{00000000-0004-0000-0700-0000CB000000}"/>
    <hyperlink ref="D42" r:id="rId205" display="https://emenscr.nesdc.go.th/viewer/view.html?id=60867b44fb0f04238036a1c4&amp;username=mfa10041" xr:uid="{00000000-0004-0000-0700-0000CC000000}"/>
    <hyperlink ref="D228" r:id="rId206" display="https://emenscr.nesdc.go.th/viewer/view.html?id=60cc633ac719d820cba5b3c8&amp;username=mfa12021" xr:uid="{00000000-0004-0000-0700-0000CD000000}"/>
    <hyperlink ref="D7" r:id="rId207" display="https://emenscr.nesdc.go.th/viewer/view.html?id=60dbe54d7b6ad81e9a5b6e45&amp;username=mfa12041" xr:uid="{00000000-0004-0000-0700-0000CE000000}"/>
    <hyperlink ref="D8" r:id="rId208" display="https://emenscr.nesdc.go.th/viewer/view.html?id=60dbe80eefb0431ea81abe9f&amp;username=mfa12041" xr:uid="{00000000-0004-0000-0700-0000CF000000}"/>
    <hyperlink ref="D154" r:id="rId209" display="https://emenscr.nesdc.go.th/viewer/view.html?id=60e8191eb9256e6c2d58e381&amp;username=mfa16031" xr:uid="{00000000-0004-0000-0700-0000D0000000}"/>
    <hyperlink ref="D155" r:id="rId210" display="https://emenscr.nesdc.go.th/viewer/view.html?id=60e91dfed868b86c3394195f&amp;username=mfa16031" xr:uid="{00000000-0004-0000-0700-0000D1000000}"/>
    <hyperlink ref="D156" r:id="rId211" display="https://emenscr.nesdc.go.th/viewer/view.html?id=60e92031d868b86c33941962&amp;username=mfa16031" xr:uid="{00000000-0004-0000-0700-0000D2000000}"/>
    <hyperlink ref="D157" r:id="rId212" display="https://emenscr.nesdc.go.th/viewer/view.html?id=60e92228d868b86c33941965&amp;username=mfa16031" xr:uid="{00000000-0004-0000-0700-0000D3000000}"/>
    <hyperlink ref="D158" r:id="rId213" display="https://emenscr.nesdc.go.th/viewer/view.html?id=60e923e04365606c2754ad53&amp;username=mfa16031" xr:uid="{00000000-0004-0000-0700-0000D4000000}"/>
    <hyperlink ref="D159" r:id="rId214" display="https://emenscr.nesdc.go.th/viewer/view.html?id=60ebb95557f04a6c26163a7a&amp;username=mfa16031" xr:uid="{00000000-0004-0000-0700-0000D5000000}"/>
    <hyperlink ref="D160" r:id="rId215" display="https://emenscr.nesdc.go.th/viewer/view.html?id=60ec119257f04a6c26163b2a&amp;username=mfa16031" xr:uid="{00000000-0004-0000-0700-0000D6000000}"/>
    <hyperlink ref="D161" r:id="rId216" display="https://emenscr.nesdc.go.th/viewer/view.html?id=60ec25334365606c2754aee5&amp;username=mfa16031" xr:uid="{00000000-0004-0000-0700-0000D7000000}"/>
    <hyperlink ref="D86" r:id="rId217" display="https://emenscr.nesdc.go.th/viewer/view.html?id=60ec36434365606c2754aef1&amp;username=mfa16031" xr:uid="{00000000-0004-0000-0700-0000D8000000}"/>
    <hyperlink ref="D111" r:id="rId218" display="https://emenscr.nesdc.go.th/viewer/view.html?id=60ed7bc460ddfd01a7a9e83a&amp;username=mfa16031" xr:uid="{00000000-0004-0000-0700-0000D9000000}"/>
    <hyperlink ref="D112" r:id="rId219" display="https://emenscr.nesdc.go.th/viewer/view.html?id=60eec7bab292e846d242061c&amp;username=mfa16031" xr:uid="{00000000-0004-0000-0700-0000DA000000}"/>
    <hyperlink ref="D332" r:id="rId220" display="https://emenscr.nesdc.go.th/viewer/view.html?id=60f02483c15fb346d89ab8c1&amp;username=mfa16031" xr:uid="{00000000-0004-0000-0700-0000DB000000}"/>
    <hyperlink ref="D162" r:id="rId221" display="https://emenscr.nesdc.go.th/viewer/view.html?id=60f8de82e957965d5fc0a433&amp;username=mfa16031" xr:uid="{00000000-0004-0000-0700-0000DC000000}"/>
    <hyperlink ref="D163" r:id="rId222" display="https://emenscr.nesdc.go.th/viewer/view.html?id=60f8ec553619905d593b9f35&amp;username=mfa16031" xr:uid="{00000000-0004-0000-0700-0000DD000000}"/>
    <hyperlink ref="D164" r:id="rId223" display="https://emenscr.nesdc.go.th/viewer/view.html?id=60f92d081b7ccc5d6130ac1b&amp;username=mfa16031" xr:uid="{00000000-0004-0000-0700-0000DE000000}"/>
    <hyperlink ref="D273" r:id="rId224" display="https://emenscr.nesdc.go.th/viewer/view.html?id=60f940faeca5375d67d5d231&amp;username=mfa16021" xr:uid="{00000000-0004-0000-0700-0000DF000000}"/>
    <hyperlink ref="D274" r:id="rId225" display="https://emenscr.nesdc.go.th/viewer/view.html?id=60f9431eeca5375d67d5d234&amp;username=mfa16021" xr:uid="{00000000-0004-0000-0700-0000E0000000}"/>
    <hyperlink ref="D347" r:id="rId226" display="https://emenscr.nesdc.go.th/viewer/view.html?id=611823eb9b236c1f95b0c1e2&amp;username=mfa16031" xr:uid="{00000000-0004-0000-0700-0000E1000000}"/>
    <hyperlink ref="D35" r:id="rId227" display="https://emenscr.nesdc.go.th/viewer/view.html?id=611a13bce587a9706c8ae20f&amp;username=mfa10031" xr:uid="{00000000-0004-0000-0700-0000E2000000}"/>
    <hyperlink ref="D9" r:id="rId228" display="https://emenscr.nesdc.go.th/viewer/view.html?id=6151920e66063541700593a0&amp;username=mfa12041" xr:uid="{00000000-0004-0000-0700-0000E3000000}"/>
    <hyperlink ref="D10" r:id="rId229" display="https://emenscr.nesdc.go.th/viewer/view.html?id=615295ab660635417005942c&amp;username=mfa12041" xr:uid="{00000000-0004-0000-0700-0000E4000000}"/>
    <hyperlink ref="D11" r:id="rId230" display="https://emenscr.nesdc.go.th/viewer/view.html?id=61529d59085c004179aa673c&amp;username=mfa12041" xr:uid="{00000000-0004-0000-0700-0000E5000000}"/>
    <hyperlink ref="D12" r:id="rId231" display="https://emenscr.nesdc.go.th/viewer/view.html?id=61529ef775bc904178357244&amp;username=mfa12041" xr:uid="{00000000-0004-0000-0700-0000E6000000}"/>
    <hyperlink ref="D13" r:id="rId232" display="https://emenscr.nesdc.go.th/viewer/view.html?id=6152a46e74550141769fa162&amp;username=mfa12041" xr:uid="{00000000-0004-0000-0700-0000E7000000}"/>
    <hyperlink ref="D14" r:id="rId233" display="https://emenscr.nesdc.go.th/viewer/view.html?id=6154124eb1678f763618333c&amp;username=mfa12041" xr:uid="{00000000-0004-0000-0700-0000E8000000}"/>
    <hyperlink ref="D87" r:id="rId234" display="https://emenscr.nesdc.go.th/viewer/view.html?id=615d58a917ed2a558b4c2c1f&amp;username=mfa16031" xr:uid="{00000000-0004-0000-0700-0000E9000000}"/>
    <hyperlink ref="D229" r:id="rId235" display="https://emenscr.nesdc.go.th/viewer/view.html?id=616954f153cc606eacb5db79&amp;username=mfa12021" xr:uid="{00000000-0004-0000-0700-0000EA000000}"/>
    <hyperlink ref="D64" r:id="rId236" display="https://emenscr.nesdc.go.th/viewer/view.html?id=616edf32976f8360613994e7&amp;username=mfa16031" xr:uid="{00000000-0004-0000-0700-0000EB000000}"/>
    <hyperlink ref="D244" r:id="rId237" display="https://emenscr.nesdc.go.th/viewer/view.html?id=6179051e17e13374dcdf4524&amp;username=mfa16021" xr:uid="{00000000-0004-0000-0700-0000EC000000}"/>
    <hyperlink ref="D340" r:id="rId238" display="https://emenscr.nesdc.go.th/viewer/view.html?id=61798d2617e13374dcdf464e&amp;username=mfa16031" xr:uid="{00000000-0004-0000-0700-0000ED000000}"/>
    <hyperlink ref="D333" r:id="rId239" display="https://emenscr.nesdc.go.th/viewer/view.html?id=617994dd17e13374dcdf4651&amp;username=mfa16031" xr:uid="{00000000-0004-0000-0700-0000EE000000}"/>
    <hyperlink ref="D260" r:id="rId240" display="https://emenscr.nesdc.go.th/viewer/view.html?id=617cb582783f4615b1e6ba74&amp;username=mfa16041" xr:uid="{00000000-0004-0000-0700-0000EF000000}"/>
    <hyperlink ref="D284" r:id="rId241" display="https://emenscr.nesdc.go.th/viewer/view.html?id=617cd4c535b84015ad798d56&amp;username=mfa05011" xr:uid="{00000000-0004-0000-0700-0000F0000000}"/>
    <hyperlink ref="D165" r:id="rId242" display="https://emenscr.nesdc.go.th/viewer/view.html?id=617cec3f35b84015ad798d9f&amp;username=mfa16031" xr:uid="{00000000-0004-0000-0700-0000F1000000}"/>
    <hyperlink ref="D321" r:id="rId243" display="https://emenscr.nesdc.go.th/viewer/view.html?id=617d190a783f4615b1e6bbeb&amp;username=mfa10031" xr:uid="{00000000-0004-0000-0700-0000F2000000}"/>
    <hyperlink ref="D338" r:id="rId244" display="https://emenscr.nesdc.go.th/viewer/view.html?id=617d21b79aa54915ae51aec4&amp;username=mfa10031" xr:uid="{00000000-0004-0000-0700-0000F3000000}"/>
    <hyperlink ref="D40" r:id="rId245" display="https://emenscr.nesdc.go.th/viewer/view.html?id=617d25ff35b84015ad798ebf&amp;username=mfa10031" xr:uid="{00000000-0004-0000-0700-0000F4000000}"/>
    <hyperlink ref="D309" r:id="rId246" display="https://emenscr.nesdc.go.th/viewer/view.html?id=61815bae66f245750c323ca4&amp;username=moac02041" xr:uid="{00000000-0004-0000-0700-0000F5000000}"/>
    <hyperlink ref="D310" r:id="rId247" display="https://emenscr.nesdc.go.th/viewer/view.html?id=61816285f828697512d26953&amp;username=moac02041" xr:uid="{00000000-0004-0000-0700-0000F6000000}"/>
    <hyperlink ref="D290" r:id="rId248" display="https://emenscr.nesdc.go.th/viewer/view.html?id=61a06532df200361cae58349&amp;username=mfa12021" xr:uid="{00000000-0004-0000-0700-0000F7000000}"/>
    <hyperlink ref="D34" r:id="rId249" display="https://emenscr.nesdc.go.th/viewer/view.html?id=61a448d977658f43f36680e4&amp;username=moc0016851" xr:uid="{00000000-0004-0000-0700-0000F8000000}"/>
    <hyperlink ref="D170" r:id="rId250" display="https://emenscr.nesdc.go.th/viewer/view.html?id=61a498307a9fbf43eacea3f8&amp;username=moc11031" xr:uid="{00000000-0004-0000-0700-0000F9000000}"/>
    <hyperlink ref="D287" r:id="rId251" display="https://emenscr.nesdc.go.th/viewer/view.html?id=61a4a54977658f43f36681cb&amp;username=mdes0203011" xr:uid="{00000000-0004-0000-0700-0000FA000000}"/>
    <hyperlink ref="D17" r:id="rId252" display="https://emenscr.nesdc.go.th/viewer/view.html?id=61a6fc7e7a9fbf43eacea5e3&amp;username=mfa12041" xr:uid="{00000000-0004-0000-0700-0000FB000000}"/>
    <hyperlink ref="D291" r:id="rId253" display="https://emenscr.nesdc.go.th/viewer/view.html?id=61a9c54877658f43f3668664&amp;username=rubber29081" xr:uid="{00000000-0004-0000-0700-0000FC000000}"/>
    <hyperlink ref="D275" r:id="rId254" display="https://emenscr.nesdc.go.th/viewer/view.html?id=61b22d65f3473f0ca7a6c4b1&amp;username=mfa16021" xr:uid="{00000000-0004-0000-0700-0000FD000000}"/>
    <hyperlink ref="D295" r:id="rId255" display="https://emenscr.nesdc.go.th/viewer/view.html?id=61b23036b5d2fc0ca4dd07ef&amp;username=mfa16021" xr:uid="{00000000-0004-0000-0700-0000FE000000}"/>
    <hyperlink ref="D296" r:id="rId256" display="https://emenscr.nesdc.go.th/viewer/view.html?id=61b2326b20af770c9d9bf73c&amp;username=mfa16021" xr:uid="{00000000-0004-0000-0700-0000FF000000}"/>
    <hyperlink ref="D276" r:id="rId257" display="https://emenscr.nesdc.go.th/viewer/view.html?id=61b2340020af770c9d9bf73e&amp;username=mfa16021" xr:uid="{00000000-0004-0000-0700-000000010000}"/>
    <hyperlink ref="D22" r:id="rId258" display="https://emenscr.nesdc.go.th/viewer/view.html?id=61b82765fcffe02e53cd144d&amp;username=mfa12041" xr:uid="{00000000-0004-0000-0700-000001010000}"/>
    <hyperlink ref="D23" r:id="rId259" display="https://emenscr.nesdc.go.th/viewer/view.html?id=61b82b2a91f0f52e468da232&amp;username=mfa12041" xr:uid="{00000000-0004-0000-0700-000002010000}"/>
    <hyperlink ref="D24" r:id="rId260" display="https://emenscr.nesdc.go.th/viewer/view.html?id=61b82ca2fcffe02e53cd1450&amp;username=mfa12041" xr:uid="{00000000-0004-0000-0700-000003010000}"/>
    <hyperlink ref="D25" r:id="rId261" display="https://emenscr.nesdc.go.th/viewer/view.html?id=61b82f7eafe1552e4ca797d2&amp;username=mfa12041" xr:uid="{00000000-0004-0000-0700-000004010000}"/>
    <hyperlink ref="D26" r:id="rId262" display="https://emenscr.nesdc.go.th/viewer/view.html?id=61b830edafe1552e4ca797d4&amp;username=mfa12041" xr:uid="{00000000-0004-0000-0700-000005010000}"/>
    <hyperlink ref="D27" r:id="rId263" display="https://emenscr.nesdc.go.th/viewer/view.html?id=61b85d30afe1552e4ca7983a&amp;username=mfa12041" xr:uid="{00000000-0004-0000-0700-000006010000}"/>
    <hyperlink ref="D28" r:id="rId264" display="https://emenscr.nesdc.go.th/viewer/view.html?id=61b85edaafe1552e4ca79843&amp;username=mfa12041" xr:uid="{00000000-0004-0000-0700-000007010000}"/>
    <hyperlink ref="D288" r:id="rId265" display="https://emenscr.nesdc.go.th/viewer/view.html?id=61b86b6dfcffe02e53cd14f1&amp;username=mot02031" xr:uid="{00000000-0004-0000-0700-000008010000}"/>
    <hyperlink ref="D33" r:id="rId266" display="https://emenscr.nesdc.go.th/viewer/view.html?id=61b9c87c358cdf1cf68825a2&amp;username=m-society02031" xr:uid="{00000000-0004-0000-0700-000009010000}"/>
    <hyperlink ref="D171" r:id="rId267" display="https://emenscr.nesdc.go.th/viewer/view.html?id=61bc092377a3ca1cee43a93a&amp;username=mfa16031" xr:uid="{00000000-0004-0000-0700-00000A010000}"/>
    <hyperlink ref="D172" r:id="rId268" display="https://emenscr.nesdc.go.th/viewer/view.html?id=61bc133808c049623464da01&amp;username=mfa16031" xr:uid="{00000000-0004-0000-0700-00000B010000}"/>
    <hyperlink ref="D173" r:id="rId269" display="https://emenscr.nesdc.go.th/viewer/view.html?id=61bc3527132398622df86dd8&amp;username=mfa16031" xr:uid="{00000000-0004-0000-0700-00000C010000}"/>
    <hyperlink ref="D29" r:id="rId270" display="https://emenscr.nesdc.go.th/viewer/view.html?id=61c0007608c049623464db40&amp;username=rus0585141" xr:uid="{00000000-0004-0000-0700-00000D010000}"/>
    <hyperlink ref="D232" r:id="rId271" display="https://emenscr.nesdc.go.th/viewer/view.html?id=61c007ce132398622df86eff&amp;username=mfa16021" xr:uid="{00000000-0004-0000-0700-00000E010000}"/>
    <hyperlink ref="D277" r:id="rId272" display="https://emenscr.nesdc.go.th/viewer/view.html?id=61c01c4508c049623464db79&amp;username=mfa16021" xr:uid="{00000000-0004-0000-0700-00000F010000}"/>
    <hyperlink ref="D348" r:id="rId273" display="https://emenscr.nesdc.go.th/viewer/view.html?id=61c03119132398622df86f4b&amp;username=mfa16031" xr:uid="{00000000-0004-0000-0700-000010010000}"/>
    <hyperlink ref="D349" r:id="rId274" display="https://emenscr.nesdc.go.th/viewer/view.html?id=61c0367f132398622df86f5c&amp;username=mfa16031" xr:uid="{00000000-0004-0000-0700-000011010000}"/>
    <hyperlink ref="D278" r:id="rId275" display="https://emenscr.nesdc.go.th/viewer/view.html?id=61c0376408c049623464dbbe&amp;username=mfa16021" xr:uid="{00000000-0004-0000-0700-000012010000}"/>
    <hyperlink ref="D297" r:id="rId276" display="https://emenscr.nesdc.go.th/viewer/view.html?id=61c03ac4c326516233ceda51&amp;username=mfa16021" xr:uid="{00000000-0004-0000-0700-000013010000}"/>
    <hyperlink ref="D350" r:id="rId277" display="https://emenscr.nesdc.go.th/viewer/view.html?id=61c03e5ec326516233ceda5f&amp;username=mfa16031" xr:uid="{00000000-0004-0000-0700-000014010000}"/>
    <hyperlink ref="D174" r:id="rId278" display="https://emenscr.nesdc.go.th/viewer/view.html?id=61c16ab8c326516233cedb49&amp;username=mfa16031" xr:uid="{00000000-0004-0000-0700-000015010000}"/>
    <hyperlink ref="D175" r:id="rId279" display="https://emenscr.nesdc.go.th/viewer/view.html?id=61c174ab08c049623464dcf5&amp;username=mfa16031" xr:uid="{00000000-0004-0000-0700-000016010000}"/>
    <hyperlink ref="D176" r:id="rId280" display="https://emenscr.nesdc.go.th/viewer/view.html?id=61c1806c08c049623464dd17&amp;username=mfa16031" xr:uid="{00000000-0004-0000-0700-000017010000}"/>
    <hyperlink ref="D351" r:id="rId281" display="https://emenscr.nesdc.go.th/viewer/view.html?id=61c184e2cf8d3033eb3ef41a&amp;username=mfa16031" xr:uid="{00000000-0004-0000-0700-000018010000}"/>
    <hyperlink ref="D352" r:id="rId282" display="https://emenscr.nesdc.go.th/viewer/view.html?id=61c18aabf54f5733e49b427a&amp;username=mfa16031" xr:uid="{00000000-0004-0000-0700-000019010000}"/>
    <hyperlink ref="D353" r:id="rId283" display="https://emenscr.nesdc.go.th/viewer/view.html?id=61c191dcf54f5733e49b4297&amp;username=mfa16031" xr:uid="{00000000-0004-0000-0700-00001A010000}"/>
    <hyperlink ref="D354" r:id="rId284" display="https://emenscr.nesdc.go.th/viewer/view.html?id=61c197e1cf8d3033eb3ef46e&amp;username=mfa16031" xr:uid="{00000000-0004-0000-0700-00001B010000}"/>
    <hyperlink ref="D355" r:id="rId285" display="https://emenscr.nesdc.go.th/viewer/view.html?id=61c1a297866f4b33ec83aab6&amp;username=mfa16031" xr:uid="{00000000-0004-0000-0700-00001C010000}"/>
    <hyperlink ref="D177" r:id="rId286" display="https://emenscr.nesdc.go.th/viewer/view.html?id=61c2963b5203dc33e5cb4e11&amp;username=mfa16031" xr:uid="{00000000-0004-0000-0700-00001D010000}"/>
    <hyperlink ref="D178" r:id="rId287" display="https://emenscr.nesdc.go.th/viewer/view.html?id=61c2992a5203dc33e5cb4e18&amp;username=mfa16031" xr:uid="{00000000-0004-0000-0700-00001E010000}"/>
    <hyperlink ref="D179" r:id="rId288" display="https://emenscr.nesdc.go.th/viewer/view.html?id=61c2ac95cf8d3033eb3ef532&amp;username=mfa16031" xr:uid="{00000000-0004-0000-0700-00001F010000}"/>
    <hyperlink ref="D356" r:id="rId289" display="https://emenscr.nesdc.go.th/viewer/view.html?id=61c2e2b1cf8d3033eb3ef5a9&amp;username=mfa16031" xr:uid="{00000000-0004-0000-0700-000020010000}"/>
    <hyperlink ref="D357" r:id="rId290" display="https://emenscr.nesdc.go.th/viewer/view.html?id=61c2fa72cf8d3033eb3ef5f7&amp;username=mfa16031" xr:uid="{00000000-0004-0000-0700-000021010000}"/>
    <hyperlink ref="D358" r:id="rId291" display="https://emenscr.nesdc.go.th/viewer/view.html?id=61c2ff4b866f4b33ec83abdd&amp;username=mfa16031" xr:uid="{00000000-0004-0000-0700-000022010000}"/>
    <hyperlink ref="D180" r:id="rId292" display="https://emenscr.nesdc.go.th/viewer/view.html?id=61c3ed22866f4b33ec83ac35&amp;username=mfa16031" xr:uid="{00000000-0004-0000-0700-000023010000}"/>
    <hyperlink ref="D359" r:id="rId293" display="https://emenscr.nesdc.go.th/viewer/view.html?id=61c3f032cf8d3033eb3ef67c&amp;username=mfa16031" xr:uid="{00000000-0004-0000-0700-000024010000}"/>
    <hyperlink ref="D181" r:id="rId294" display="https://emenscr.nesdc.go.th/viewer/view.html?id=61c3f183cf8d3033eb3ef685&amp;username=mfa16031" xr:uid="{00000000-0004-0000-0700-000025010000}"/>
    <hyperlink ref="D182" r:id="rId295" display="https://emenscr.nesdc.go.th/viewer/view.html?id=61c3f45ecf8d3033eb3ef68f&amp;username=mfa16031" xr:uid="{00000000-0004-0000-0700-000026010000}"/>
    <hyperlink ref="D183" r:id="rId296" display="https://emenscr.nesdc.go.th/viewer/view.html?id=61c3f904cf8d3033eb3ef69d&amp;username=mfa16031" xr:uid="{00000000-0004-0000-0700-000027010000}"/>
    <hyperlink ref="D360" r:id="rId297" display="https://emenscr.nesdc.go.th/viewer/view.html?id=61c409df866f4b33ec83acaa&amp;username=mfa16031" xr:uid="{00000000-0004-0000-0700-000028010000}"/>
    <hyperlink ref="D298" r:id="rId298" display="https://emenscr.nesdc.go.th/viewer/view.html?id=61c41caa5203dc33e5cb4fce&amp;username=mfa16021" xr:uid="{00000000-0004-0000-0700-000029010000}"/>
    <hyperlink ref="D166" r:id="rId299" display="https://emenscr.nesdc.go.th/viewer/view.html?id=61c42c5d5203dc33e5cb501a&amp;username=mfa16031" xr:uid="{00000000-0004-0000-0700-00002A010000}"/>
    <hyperlink ref="D299" r:id="rId300" display="https://emenscr.nesdc.go.th/viewer/view.html?id=61c43975f54f5733e49b457e&amp;username=mfa16021" xr:uid="{00000000-0004-0000-0700-00002B010000}"/>
    <hyperlink ref="D300" r:id="rId301" display="https://emenscr.nesdc.go.th/viewer/view.html?id=61c440a95203dc33e5cb505a&amp;username=mfa16021" xr:uid="{00000000-0004-0000-0700-00002C010000}"/>
    <hyperlink ref="D184" r:id="rId302" display="https://emenscr.nesdc.go.th/viewer/view.html?id=61c44165866f4b33ec83ad55&amp;username=mfa16031" xr:uid="{00000000-0004-0000-0700-00002D010000}"/>
    <hyperlink ref="D185" r:id="rId303" display="https://emenscr.nesdc.go.th/viewer/view.html?id=61c44719f54f5733e49b459d&amp;username=mfa16031" xr:uid="{00000000-0004-0000-0700-00002E010000}"/>
    <hyperlink ref="D301" r:id="rId304" display="https://emenscr.nesdc.go.th/viewer/view.html?id=61c447b7866f4b33ec83ad67&amp;username=mfa16021" xr:uid="{00000000-0004-0000-0700-00002F010000}"/>
    <hyperlink ref="D224" r:id="rId305" display="https://emenscr.nesdc.go.th/viewer/view.html?id=61c44da4f54f5733e49b45a5&amp;username=mfa16011" xr:uid="{00000000-0004-0000-0700-000030010000}"/>
    <hyperlink ref="D302" r:id="rId306" display="https://emenscr.nesdc.go.th/viewer/view.html?id=61c44f23f54f5733e49b45a9&amp;username=mfa16021" xr:uid="{00000000-0004-0000-0700-000031010000}"/>
    <hyperlink ref="D186" r:id="rId307" display="https://emenscr.nesdc.go.th/viewer/view.html?id=61c44f56866f4b33ec83ad74&amp;username=mfa16031" xr:uid="{00000000-0004-0000-0700-000032010000}"/>
    <hyperlink ref="D361" r:id="rId308" display="https://emenscr.nesdc.go.th/viewer/view.html?id=61c454b4f54f5733e49b45b3&amp;username=mfa16041" xr:uid="{00000000-0004-0000-0700-000033010000}"/>
    <hyperlink ref="D362" r:id="rId309" display="https://emenscr.nesdc.go.th/viewer/view.html?id=61c4576e866f4b33ec83ad80&amp;username=mfa16011" xr:uid="{00000000-0004-0000-0700-000034010000}"/>
    <hyperlink ref="D187" r:id="rId310" display="https://emenscr.nesdc.go.th/viewer/view.html?id=61c48027866f4b33ec83ad83&amp;username=mfa16031" xr:uid="{00000000-0004-0000-0700-000035010000}"/>
    <hyperlink ref="D188" r:id="rId311" display="https://emenscr.nesdc.go.th/viewer/view.html?id=61c482915203dc33e5cb5083&amp;username=mfa16031" xr:uid="{00000000-0004-0000-0700-000036010000}"/>
    <hyperlink ref="D189" r:id="rId312" display="https://emenscr.nesdc.go.th/viewer/view.html?id=61c485855203dc33e5cb5087&amp;username=mfa16031" xr:uid="{00000000-0004-0000-0700-000037010000}"/>
    <hyperlink ref="D190" r:id="rId313" display="https://emenscr.nesdc.go.th/viewer/view.html?id=61c48775f54f5733e49b45c7&amp;username=mfa16031" xr:uid="{00000000-0004-0000-0700-000038010000}"/>
    <hyperlink ref="D191" r:id="rId314" display="https://emenscr.nesdc.go.th/viewer/view.html?id=61c489cccf8d3033eb3ef7b4&amp;username=mfa16031" xr:uid="{00000000-0004-0000-0700-000039010000}"/>
    <hyperlink ref="D192" r:id="rId315" display="https://emenscr.nesdc.go.th/viewer/view.html?id=61c48c515203dc33e5cb508d&amp;username=mfa16031" xr:uid="{00000000-0004-0000-0700-00003A010000}"/>
    <hyperlink ref="D193" r:id="rId316" display="https://emenscr.nesdc.go.th/viewer/view.html?id=61c491e8866f4b33ec83ad8b&amp;username=mfa16031" xr:uid="{00000000-0004-0000-0700-00003B010000}"/>
    <hyperlink ref="D194" r:id="rId317" display="https://emenscr.nesdc.go.th/viewer/view.html?id=61c5473e5203dc33e5cb50da&amp;username=mfa16031" xr:uid="{00000000-0004-0000-0700-00003C010000}"/>
    <hyperlink ref="D195" r:id="rId318" display="https://emenscr.nesdc.go.th/viewer/view.html?id=61c5488bf54f5733e49b4628&amp;username=mfa16031" xr:uid="{00000000-0004-0000-0700-00003D010000}"/>
    <hyperlink ref="D196" r:id="rId319" display="https://emenscr.nesdc.go.th/viewer/view.html?id=61c5496a5203dc33e5cb50e3&amp;username=mfa16031" xr:uid="{00000000-0004-0000-0700-00003E010000}"/>
    <hyperlink ref="D88" r:id="rId320" display="https://emenscr.nesdc.go.th/viewer/view.html?id=61c54ed1cf8d3033eb3ef81f&amp;username=mfa16031" xr:uid="{00000000-0004-0000-0700-00003F010000}"/>
    <hyperlink ref="D197" r:id="rId321" display="https://emenscr.nesdc.go.th/viewer/view.html?id=61c54ee4f54f5733e49b4643&amp;username=mfa16031" xr:uid="{00000000-0004-0000-0700-000040010000}"/>
    <hyperlink ref="D65" r:id="rId322" display="https://emenscr.nesdc.go.th/viewer/view.html?id=61c552aa5203dc33e5cb5108&amp;username=mfa16031" xr:uid="{00000000-0004-0000-0700-000041010000}"/>
    <hyperlink ref="D198" r:id="rId323" display="https://emenscr.nesdc.go.th/viewer/view.html?id=61c5568ecf8d3033eb3ef83f&amp;username=mfa16031" xr:uid="{00000000-0004-0000-0700-000042010000}"/>
    <hyperlink ref="D292" r:id="rId324" display="https://emenscr.nesdc.go.th/viewer/view.html?id=61c55742cf8d3033eb3ef842&amp;username=mfa16041" xr:uid="{00000000-0004-0000-0700-000043010000}"/>
    <hyperlink ref="D293" r:id="rId325" display="https://emenscr.nesdc.go.th/viewer/view.html?id=61c558bf866f4b33ec83ae13&amp;username=mfa16041" xr:uid="{00000000-0004-0000-0700-000044010000}"/>
    <hyperlink ref="D199" r:id="rId326" display="https://emenscr.nesdc.go.th/viewer/view.html?id=61c56c05866f4b33ec83ae2b&amp;username=mfa16031" xr:uid="{00000000-0004-0000-0700-000045010000}"/>
    <hyperlink ref="D294" r:id="rId327" display="https://emenscr.nesdc.go.th/viewer/view.html?id=61c56ffdcf8d3033eb3ef85e&amp;username=mfa16041" xr:uid="{00000000-0004-0000-0700-000046010000}"/>
    <hyperlink ref="D200" r:id="rId328" display="https://emenscr.nesdc.go.th/viewer/view.html?id=61c5786bcf8d3033eb3ef876&amp;username=mfa16031" xr:uid="{00000000-0004-0000-0700-000047010000}"/>
    <hyperlink ref="D201" r:id="rId329" display="https://emenscr.nesdc.go.th/viewer/view.html?id=61c57925cf8d3033eb3ef879&amp;username=mfa16031" xr:uid="{00000000-0004-0000-0700-000048010000}"/>
    <hyperlink ref="D303" r:id="rId330" display="https://emenscr.nesdc.go.th/viewer/view.html?id=61c57a3dcf8d3033eb3ef87c&amp;username=mfa16021" xr:uid="{00000000-0004-0000-0700-000049010000}"/>
    <hyperlink ref="D202" r:id="rId331" display="https://emenscr.nesdc.go.th/viewer/view.html?id=61c57acff54f5733e49b46aa&amp;username=mfa16031" xr:uid="{00000000-0004-0000-0700-00004A010000}"/>
    <hyperlink ref="D203" r:id="rId332" display="https://emenscr.nesdc.go.th/viewer/view.html?id=61c57bae866f4b33ec83ae51&amp;username=mfa16031" xr:uid="{00000000-0004-0000-0700-00004B010000}"/>
    <hyperlink ref="D204" r:id="rId333" display="https://emenscr.nesdc.go.th/viewer/view.html?id=61c5803ba2991278946b943c&amp;username=mfa16031" xr:uid="{00000000-0004-0000-0700-00004C010000}"/>
    <hyperlink ref="D304" r:id="rId334" display="https://emenscr.nesdc.go.th/viewer/view.html?id=61c583d180d4df78932ea80f&amp;username=mfa16021" xr:uid="{00000000-0004-0000-0700-00004D010000}"/>
    <hyperlink ref="D205" r:id="rId335" display="https://emenscr.nesdc.go.th/viewer/view.html?id=61c58a7205ce8c789a08df8e&amp;username=mfa16031" xr:uid="{00000000-0004-0000-0700-00004E010000}"/>
    <hyperlink ref="D305" r:id="rId336" display="https://emenscr.nesdc.go.th/viewer/view.html?id=61c58d89ee1f2878a16cef01&amp;username=mfa16021" xr:uid="{00000000-0004-0000-0700-00004F010000}"/>
    <hyperlink ref="D206" r:id="rId337" display="https://emenscr.nesdc.go.th/viewer/view.html?id=61c58dbeee1f2878a16cef04&amp;username=mfa16031" xr:uid="{00000000-0004-0000-0700-000050010000}"/>
    <hyperlink ref="D306" r:id="rId338" display="https://emenscr.nesdc.go.th/viewer/view.html?id=61c594f080d4df78932ea848&amp;username=mfa16021" xr:uid="{00000000-0004-0000-0700-000051010000}"/>
    <hyperlink ref="D15" r:id="rId339" display="https://emenscr.nesdc.go.th/viewer/view.html?id=61c5977905ce8c789a08dfc1&amp;username=mfa16031" xr:uid="{00000000-0004-0000-0700-000052010000}"/>
    <hyperlink ref="D307" r:id="rId340" display="https://emenscr.nesdc.go.th/viewer/view.html?id=61c59e3605ce8c789a08dfd0&amp;username=mfa16021" xr:uid="{00000000-0004-0000-0700-000053010000}"/>
    <hyperlink ref="D207" r:id="rId341" display="https://emenscr.nesdc.go.th/viewer/view.html?id=61c5a768ee1f2878a16cef38&amp;username=mfa16031" xr:uid="{00000000-0004-0000-0700-000054010000}"/>
    <hyperlink ref="D208" r:id="rId342" display="https://emenscr.nesdc.go.th/viewer/view.html?id=61c5a946a2991278946b94a4&amp;username=mfa16031" xr:uid="{00000000-0004-0000-0700-000055010000}"/>
    <hyperlink ref="D209" r:id="rId343" display="https://emenscr.nesdc.go.th/viewer/view.html?id=61c7728080d4df78932ea8ca&amp;username=mfa16031" xr:uid="{00000000-0004-0000-0700-000056010000}"/>
    <hyperlink ref="D210" r:id="rId344" display="https://emenscr.nesdc.go.th/viewer/view.html?id=61c91e0080d4df78932ea916&amp;username=mfa16031" xr:uid="{00000000-0004-0000-0700-000057010000}"/>
    <hyperlink ref="D211" r:id="rId345" display="https://emenscr.nesdc.go.th/viewer/view.html?id=61c921ad80d4df78932ea91b&amp;username=mfa16031" xr:uid="{00000000-0004-0000-0700-000058010000}"/>
    <hyperlink ref="D212" r:id="rId346" display="https://emenscr.nesdc.go.th/viewer/view.html?id=61c9280205ce8c789a08e088&amp;username=mfa16031" xr:uid="{00000000-0004-0000-0700-000059010000}"/>
    <hyperlink ref="D213" r:id="rId347" display="https://emenscr.nesdc.go.th/viewer/view.html?id=61c92a9c80d4df78932ea934&amp;username=mfa16031" xr:uid="{00000000-0004-0000-0700-00005A010000}"/>
    <hyperlink ref="D214" r:id="rId348" display="https://emenscr.nesdc.go.th/viewer/view.html?id=61c92d0805ce8c789a08e09c&amp;username=mfa16031" xr:uid="{00000000-0004-0000-0700-00005B010000}"/>
    <hyperlink ref="D215" r:id="rId349" display="https://emenscr.nesdc.go.th/viewer/view.html?id=61c931d0a2991278946b9543&amp;username=mfa16031" xr:uid="{00000000-0004-0000-0700-00005C010000}"/>
    <hyperlink ref="D216" r:id="rId350" display="https://emenscr.nesdc.go.th/viewer/view.html?id=61c933fa18f9e461517beb7c&amp;username=mfa16031" xr:uid="{00000000-0004-0000-0700-00005D010000}"/>
    <hyperlink ref="D217" r:id="rId351" display="https://emenscr.nesdc.go.th/viewer/view.html?id=61c9361991854c614b74d9cb&amp;username=mfa16031" xr:uid="{00000000-0004-0000-0700-00005E010000}"/>
    <hyperlink ref="D218" r:id="rId352" display="https://emenscr.nesdc.go.th/viewer/view.html?id=61c93ad34db925615229a8aa&amp;username=mfa16031" xr:uid="{00000000-0004-0000-0700-00005F010000}"/>
    <hyperlink ref="D219" r:id="rId353" display="https://emenscr.nesdc.go.th/viewer/view.html?id=61c9410991854c614b74da00&amp;username=mfa16031" xr:uid="{00000000-0004-0000-0700-000060010000}"/>
    <hyperlink ref="D220" r:id="rId354" display="https://emenscr.nesdc.go.th/viewer/view.html?id=61c969b918f9e461517bebf7&amp;username=mfa16031" xr:uid="{00000000-0004-0000-0700-000061010000}"/>
    <hyperlink ref="D221" r:id="rId355" display="https://emenscr.nesdc.go.th/viewer/view.html?id=61cab61991854c614b74dc75&amp;username=mfa16031" xr:uid="{00000000-0004-0000-0700-000062010000}"/>
    <hyperlink ref="D222" r:id="rId356" display="https://emenscr.nesdc.go.th/viewer/view.html?id=61cab9d64db925615229ab4c&amp;username=mfa16031" xr:uid="{00000000-0004-0000-0700-000063010000}"/>
    <hyperlink ref="D223" r:id="rId357" display="https://emenscr.nesdc.go.th/viewer/view.html?id=61cad08d91854c614b74dcfd&amp;username=mfa16031" xr:uid="{00000000-0004-0000-0700-000064010000}"/>
    <hyperlink ref="D346" r:id="rId358" display="https://emenscr.nesdc.go.th/viewer/view.html?id=61cb49744db925615229ac53&amp;username=mfa10031" xr:uid="{00000000-0004-0000-0700-000065010000}"/>
    <hyperlink ref="D308" r:id="rId359" display="https://emenscr.nesdc.go.th/viewer/view.html?id=61debb5fb3fadc02db8bcab7&amp;username=mfa16021" xr:uid="{00000000-0004-0000-0700-000066010000}"/>
    <hyperlink ref="D289" r:id="rId360" display="https://emenscr.nesdc.go.th/viewer/view.html?id=61f5639b390e2c4de92d08a8&amp;username=mfa10031" xr:uid="{00000000-0004-0000-0700-000067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73"/>
  <sheetViews>
    <sheetView topLeftCell="H1" workbookViewId="0">
      <selection activeCell="I8" sqref="I8"/>
    </sheetView>
  </sheetViews>
  <sheetFormatPr defaultRowHeight="14.25"/>
  <cols>
    <col min="1" max="1" width="25.86328125" customWidth="1"/>
    <col min="2" max="3" width="54" customWidth="1"/>
    <col min="4" max="4" width="28.1328125" customWidth="1"/>
    <col min="5" max="5" width="27" customWidth="1"/>
    <col min="6" max="9" width="54" customWidth="1"/>
    <col min="10" max="10" width="16.1328125" customWidth="1"/>
    <col min="11" max="11" width="20.1328125" customWidth="1"/>
    <col min="12" max="12" width="17.53125" customWidth="1"/>
  </cols>
  <sheetData>
    <row r="1" spans="1:1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1370</v>
      </c>
    </row>
    <row r="3" spans="1:12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>
      <c r="A4" t="s">
        <v>39</v>
      </c>
      <c r="B4" t="s">
        <v>40</v>
      </c>
      <c r="C4" t="s">
        <v>41</v>
      </c>
      <c r="D4" t="s">
        <v>44</v>
      </c>
      <c r="E4" t="s">
        <v>45</v>
      </c>
      <c r="F4" t="s">
        <v>46</v>
      </c>
      <c r="G4" t="s">
        <v>47</v>
      </c>
      <c r="H4" t="s">
        <v>48</v>
      </c>
      <c r="L4" s="5" t="s">
        <v>40</v>
      </c>
    </row>
    <row r="5" spans="1:12">
      <c r="A5" t="s">
        <v>49</v>
      </c>
      <c r="B5" t="s">
        <v>50</v>
      </c>
      <c r="C5" t="s">
        <v>41</v>
      </c>
      <c r="D5" t="s">
        <v>33</v>
      </c>
      <c r="E5" t="s">
        <v>34</v>
      </c>
      <c r="F5" t="s">
        <v>46</v>
      </c>
      <c r="G5" t="s">
        <v>47</v>
      </c>
      <c r="H5" t="s">
        <v>48</v>
      </c>
      <c r="L5" s="5" t="s">
        <v>50</v>
      </c>
    </row>
    <row r="6" spans="1:12">
      <c r="A6" t="s">
        <v>53</v>
      </c>
      <c r="B6" t="s">
        <v>54</v>
      </c>
      <c r="C6" t="s">
        <v>41</v>
      </c>
      <c r="D6" t="s">
        <v>56</v>
      </c>
      <c r="E6" t="s">
        <v>57</v>
      </c>
      <c r="F6" t="s">
        <v>58</v>
      </c>
      <c r="G6" t="s">
        <v>59</v>
      </c>
      <c r="H6" t="s">
        <v>60</v>
      </c>
      <c r="L6" s="5" t="s">
        <v>54</v>
      </c>
    </row>
    <row r="7" spans="1:12">
      <c r="A7" t="s">
        <v>62</v>
      </c>
      <c r="B7" t="s">
        <v>63</v>
      </c>
      <c r="C7" t="s">
        <v>41</v>
      </c>
      <c r="D7" t="s">
        <v>65</v>
      </c>
      <c r="E7" t="s">
        <v>66</v>
      </c>
      <c r="F7" t="s">
        <v>67</v>
      </c>
      <c r="G7" t="s">
        <v>68</v>
      </c>
      <c r="H7" t="s">
        <v>69</v>
      </c>
      <c r="L7" s="5" t="s">
        <v>63</v>
      </c>
    </row>
    <row r="8" spans="1:12">
      <c r="A8" t="s">
        <v>71</v>
      </c>
      <c r="B8" t="s">
        <v>72</v>
      </c>
      <c r="C8" t="s">
        <v>41</v>
      </c>
      <c r="D8" t="s">
        <v>33</v>
      </c>
      <c r="E8" t="s">
        <v>34</v>
      </c>
      <c r="F8" t="s">
        <v>74</v>
      </c>
      <c r="G8" t="s">
        <v>75</v>
      </c>
      <c r="H8" t="s">
        <v>76</v>
      </c>
      <c r="L8" s="5" t="s">
        <v>72</v>
      </c>
    </row>
    <row r="9" spans="1:12">
      <c r="A9" t="s">
        <v>78</v>
      </c>
      <c r="B9" t="s">
        <v>79</v>
      </c>
      <c r="C9" t="s">
        <v>80</v>
      </c>
      <c r="D9" t="s">
        <v>65</v>
      </c>
      <c r="E9" t="s">
        <v>66</v>
      </c>
      <c r="F9" t="s">
        <v>82</v>
      </c>
      <c r="G9" t="s">
        <v>83</v>
      </c>
      <c r="H9" t="s">
        <v>84</v>
      </c>
      <c r="L9" s="5" t="s">
        <v>79</v>
      </c>
    </row>
    <row r="10" spans="1:12">
      <c r="A10" t="s">
        <v>86</v>
      </c>
      <c r="B10" t="s">
        <v>87</v>
      </c>
      <c r="C10" t="s">
        <v>88</v>
      </c>
      <c r="D10" t="s">
        <v>65</v>
      </c>
      <c r="E10" t="s">
        <v>66</v>
      </c>
      <c r="F10" t="s">
        <v>90</v>
      </c>
      <c r="G10" t="s">
        <v>91</v>
      </c>
      <c r="H10" t="s">
        <v>92</v>
      </c>
      <c r="L10" s="5" t="s">
        <v>87</v>
      </c>
    </row>
    <row r="11" spans="1:12">
      <c r="A11" t="s">
        <v>94</v>
      </c>
      <c r="B11" t="s">
        <v>95</v>
      </c>
      <c r="C11" t="s">
        <v>88</v>
      </c>
      <c r="D11" t="s">
        <v>65</v>
      </c>
      <c r="E11" t="s">
        <v>66</v>
      </c>
      <c r="F11" t="s">
        <v>97</v>
      </c>
      <c r="G11" t="s">
        <v>98</v>
      </c>
      <c r="H11" t="s">
        <v>92</v>
      </c>
      <c r="L11" s="5" t="s">
        <v>95</v>
      </c>
    </row>
    <row r="12" spans="1:12">
      <c r="A12" t="s">
        <v>100</v>
      </c>
      <c r="B12" t="s">
        <v>101</v>
      </c>
      <c r="C12" t="s">
        <v>88</v>
      </c>
      <c r="D12" t="s">
        <v>33</v>
      </c>
      <c r="E12" t="s">
        <v>34</v>
      </c>
      <c r="F12" t="s">
        <v>104</v>
      </c>
      <c r="G12" t="s">
        <v>105</v>
      </c>
      <c r="H12" t="s">
        <v>106</v>
      </c>
      <c r="L12" s="5" t="s">
        <v>101</v>
      </c>
    </row>
    <row r="13" spans="1:12">
      <c r="A13" t="s">
        <v>107</v>
      </c>
      <c r="B13" t="s">
        <v>108</v>
      </c>
      <c r="C13" t="s">
        <v>41</v>
      </c>
      <c r="D13" t="s">
        <v>65</v>
      </c>
      <c r="E13" t="s">
        <v>66</v>
      </c>
      <c r="F13" t="s">
        <v>97</v>
      </c>
      <c r="G13" t="s">
        <v>98</v>
      </c>
      <c r="H13" t="s">
        <v>92</v>
      </c>
      <c r="L13" s="5" t="s">
        <v>108</v>
      </c>
    </row>
    <row r="14" spans="1:12">
      <c r="A14" t="s">
        <v>110</v>
      </c>
      <c r="B14" t="s">
        <v>111</v>
      </c>
      <c r="C14" t="s">
        <v>41</v>
      </c>
      <c r="D14" t="s">
        <v>65</v>
      </c>
      <c r="E14" t="s">
        <v>66</v>
      </c>
      <c r="F14" t="s">
        <v>97</v>
      </c>
      <c r="G14" t="s">
        <v>98</v>
      </c>
      <c r="H14" t="s">
        <v>92</v>
      </c>
      <c r="L14" s="5" t="s">
        <v>111</v>
      </c>
    </row>
    <row r="15" spans="1:12">
      <c r="A15" t="s">
        <v>113</v>
      </c>
      <c r="B15" t="s">
        <v>114</v>
      </c>
      <c r="C15" t="s">
        <v>80</v>
      </c>
      <c r="D15" t="s">
        <v>65</v>
      </c>
      <c r="E15" t="s">
        <v>66</v>
      </c>
      <c r="F15" t="s">
        <v>97</v>
      </c>
      <c r="G15" t="s">
        <v>98</v>
      </c>
      <c r="H15" t="s">
        <v>92</v>
      </c>
      <c r="L15" s="5" t="s">
        <v>114</v>
      </c>
    </row>
    <row r="16" spans="1:12">
      <c r="A16" t="s">
        <v>117</v>
      </c>
      <c r="B16" t="s">
        <v>118</v>
      </c>
      <c r="C16" t="s">
        <v>88</v>
      </c>
      <c r="D16" t="s">
        <v>33</v>
      </c>
      <c r="E16" t="s">
        <v>34</v>
      </c>
      <c r="G16" t="s">
        <v>120</v>
      </c>
      <c r="H16" t="s">
        <v>121</v>
      </c>
      <c r="L16" s="5" t="s">
        <v>118</v>
      </c>
    </row>
    <row r="17" spans="1:12">
      <c r="A17" t="s">
        <v>123</v>
      </c>
      <c r="B17" t="s">
        <v>124</v>
      </c>
      <c r="C17" t="s">
        <v>41</v>
      </c>
      <c r="D17" t="s">
        <v>65</v>
      </c>
      <c r="E17" t="s">
        <v>66</v>
      </c>
      <c r="F17" t="s">
        <v>126</v>
      </c>
      <c r="G17" t="s">
        <v>127</v>
      </c>
      <c r="H17" t="s">
        <v>69</v>
      </c>
      <c r="L17" s="5" t="s">
        <v>124</v>
      </c>
    </row>
    <row r="18" spans="1:12">
      <c r="A18" t="s">
        <v>128</v>
      </c>
      <c r="B18" t="s">
        <v>129</v>
      </c>
      <c r="C18" t="s">
        <v>41</v>
      </c>
      <c r="D18" t="s">
        <v>65</v>
      </c>
      <c r="E18" t="s">
        <v>66</v>
      </c>
      <c r="F18" t="s">
        <v>126</v>
      </c>
      <c r="G18" t="s">
        <v>127</v>
      </c>
      <c r="H18" t="s">
        <v>69</v>
      </c>
      <c r="L18" s="5" t="s">
        <v>129</v>
      </c>
    </row>
    <row r="19" spans="1:12">
      <c r="A19" t="s">
        <v>131</v>
      </c>
      <c r="B19" t="s">
        <v>132</v>
      </c>
      <c r="C19" t="s">
        <v>88</v>
      </c>
      <c r="D19" t="s">
        <v>134</v>
      </c>
      <c r="E19" t="s">
        <v>135</v>
      </c>
      <c r="G19" t="s">
        <v>120</v>
      </c>
      <c r="H19" t="s">
        <v>121</v>
      </c>
      <c r="L19" s="5" t="s">
        <v>132</v>
      </c>
    </row>
    <row r="20" spans="1:12">
      <c r="A20" t="s">
        <v>136</v>
      </c>
      <c r="B20" t="s">
        <v>137</v>
      </c>
      <c r="C20" t="s">
        <v>80</v>
      </c>
      <c r="D20" t="s">
        <v>65</v>
      </c>
      <c r="E20" t="s">
        <v>66</v>
      </c>
      <c r="F20" t="s">
        <v>97</v>
      </c>
      <c r="G20" t="s">
        <v>98</v>
      </c>
      <c r="H20" t="s">
        <v>92</v>
      </c>
      <c r="L20" s="5" t="s">
        <v>137</v>
      </c>
    </row>
    <row r="21" spans="1:12">
      <c r="A21" t="s">
        <v>140</v>
      </c>
      <c r="B21" t="s">
        <v>141</v>
      </c>
      <c r="C21" t="s">
        <v>41</v>
      </c>
      <c r="D21" t="s">
        <v>65</v>
      </c>
      <c r="E21" t="s">
        <v>66</v>
      </c>
      <c r="F21" t="s">
        <v>144</v>
      </c>
      <c r="G21" t="s">
        <v>145</v>
      </c>
      <c r="H21" t="s">
        <v>146</v>
      </c>
      <c r="L21" s="5" t="s">
        <v>141</v>
      </c>
    </row>
    <row r="22" spans="1:12">
      <c r="A22" t="s">
        <v>147</v>
      </c>
      <c r="B22" t="s">
        <v>148</v>
      </c>
      <c r="C22" t="s">
        <v>80</v>
      </c>
      <c r="D22" t="s">
        <v>65</v>
      </c>
      <c r="E22" t="s">
        <v>66</v>
      </c>
      <c r="F22" t="s">
        <v>97</v>
      </c>
      <c r="G22" t="s">
        <v>98</v>
      </c>
      <c r="H22" t="s">
        <v>92</v>
      </c>
      <c r="L22" s="5" t="s">
        <v>148</v>
      </c>
    </row>
    <row r="23" spans="1:12">
      <c r="A23" t="s">
        <v>150</v>
      </c>
      <c r="B23" t="s">
        <v>151</v>
      </c>
      <c r="C23" t="s">
        <v>88</v>
      </c>
      <c r="D23" t="s">
        <v>153</v>
      </c>
      <c r="E23" t="s">
        <v>66</v>
      </c>
      <c r="G23" t="s">
        <v>120</v>
      </c>
      <c r="H23" t="s">
        <v>121</v>
      </c>
      <c r="L23" s="5" t="s">
        <v>151</v>
      </c>
    </row>
    <row r="24" spans="1:12">
      <c r="A24" t="s">
        <v>154</v>
      </c>
      <c r="B24" t="s">
        <v>155</v>
      </c>
      <c r="C24" t="s">
        <v>88</v>
      </c>
      <c r="D24" t="s">
        <v>65</v>
      </c>
      <c r="E24" t="s">
        <v>66</v>
      </c>
      <c r="G24" t="s">
        <v>120</v>
      </c>
      <c r="H24" t="s">
        <v>121</v>
      </c>
      <c r="J24" t="s">
        <v>157</v>
      </c>
      <c r="K24" t="s">
        <v>158</v>
      </c>
      <c r="L24" s="5" t="s">
        <v>155</v>
      </c>
    </row>
    <row r="25" spans="1:12" hidden="1">
      <c r="A25" t="s">
        <v>160</v>
      </c>
      <c r="B25" t="s">
        <v>161</v>
      </c>
      <c r="C25" t="s">
        <v>88</v>
      </c>
      <c r="D25" t="s">
        <v>163</v>
      </c>
      <c r="E25" t="s">
        <v>164</v>
      </c>
      <c r="F25" t="s">
        <v>165</v>
      </c>
      <c r="G25" t="s">
        <v>98</v>
      </c>
      <c r="H25" t="s">
        <v>92</v>
      </c>
      <c r="I25" t="s">
        <v>166</v>
      </c>
      <c r="J25" t="s">
        <v>157</v>
      </c>
      <c r="K25" t="s">
        <v>158</v>
      </c>
      <c r="L25" s="5" t="s">
        <v>161</v>
      </c>
    </row>
    <row r="26" spans="1:12" hidden="1">
      <c r="A26" t="s">
        <v>168</v>
      </c>
      <c r="B26" t="s">
        <v>169</v>
      </c>
      <c r="C26" t="s">
        <v>41</v>
      </c>
      <c r="D26" t="s">
        <v>163</v>
      </c>
      <c r="E26" t="s">
        <v>164</v>
      </c>
      <c r="F26" t="s">
        <v>171</v>
      </c>
      <c r="G26" t="s">
        <v>172</v>
      </c>
      <c r="H26" t="s">
        <v>69</v>
      </c>
      <c r="I26" t="s">
        <v>173</v>
      </c>
      <c r="J26" t="s">
        <v>157</v>
      </c>
      <c r="K26" t="s">
        <v>158</v>
      </c>
      <c r="L26" s="5" t="s">
        <v>169</v>
      </c>
    </row>
    <row r="27" spans="1:12" hidden="1">
      <c r="A27" t="s">
        <v>174</v>
      </c>
      <c r="B27" t="s">
        <v>175</v>
      </c>
      <c r="C27" t="s">
        <v>88</v>
      </c>
      <c r="D27" t="s">
        <v>163</v>
      </c>
      <c r="E27" t="s">
        <v>164</v>
      </c>
      <c r="F27" t="s">
        <v>171</v>
      </c>
      <c r="G27" t="s">
        <v>172</v>
      </c>
      <c r="H27" t="s">
        <v>69</v>
      </c>
      <c r="I27" t="s">
        <v>173</v>
      </c>
      <c r="J27" t="s">
        <v>177</v>
      </c>
      <c r="K27" t="s">
        <v>178</v>
      </c>
      <c r="L27" s="5" t="s">
        <v>175</v>
      </c>
    </row>
    <row r="28" spans="1:12" hidden="1">
      <c r="A28" t="s">
        <v>180</v>
      </c>
      <c r="B28" t="s">
        <v>181</v>
      </c>
      <c r="C28" t="s">
        <v>41</v>
      </c>
      <c r="D28" t="s">
        <v>163</v>
      </c>
      <c r="E28" t="s">
        <v>164</v>
      </c>
      <c r="F28" t="s">
        <v>183</v>
      </c>
      <c r="G28" t="s">
        <v>127</v>
      </c>
      <c r="H28" t="s">
        <v>69</v>
      </c>
      <c r="I28" t="s">
        <v>173</v>
      </c>
      <c r="J28" t="s">
        <v>157</v>
      </c>
      <c r="K28" t="s">
        <v>158</v>
      </c>
      <c r="L28" s="5" t="s">
        <v>181</v>
      </c>
    </row>
    <row r="29" spans="1:12" hidden="1">
      <c r="A29" t="s">
        <v>184</v>
      </c>
      <c r="B29" t="s">
        <v>185</v>
      </c>
      <c r="C29" t="s">
        <v>41</v>
      </c>
      <c r="D29" t="s">
        <v>163</v>
      </c>
      <c r="E29" t="s">
        <v>164</v>
      </c>
      <c r="F29" t="s">
        <v>183</v>
      </c>
      <c r="G29" t="s">
        <v>127</v>
      </c>
      <c r="H29" t="s">
        <v>69</v>
      </c>
      <c r="I29" t="s">
        <v>173</v>
      </c>
      <c r="J29" t="s">
        <v>157</v>
      </c>
      <c r="K29" t="s">
        <v>158</v>
      </c>
      <c r="L29" s="5" t="s">
        <v>185</v>
      </c>
    </row>
    <row r="30" spans="1:12" hidden="1">
      <c r="A30" t="s">
        <v>187</v>
      </c>
      <c r="B30" t="s">
        <v>188</v>
      </c>
      <c r="C30" t="s">
        <v>41</v>
      </c>
      <c r="D30" t="s">
        <v>163</v>
      </c>
      <c r="E30" t="s">
        <v>164</v>
      </c>
      <c r="F30" t="s">
        <v>183</v>
      </c>
      <c r="G30" t="s">
        <v>127</v>
      </c>
      <c r="H30" t="s">
        <v>69</v>
      </c>
      <c r="I30" t="s">
        <v>173</v>
      </c>
      <c r="J30" t="s">
        <v>157</v>
      </c>
      <c r="K30" t="s">
        <v>158</v>
      </c>
      <c r="L30" s="5" t="s">
        <v>188</v>
      </c>
    </row>
    <row r="31" spans="1:12" hidden="1">
      <c r="A31" t="s">
        <v>191</v>
      </c>
      <c r="B31" t="s">
        <v>192</v>
      </c>
      <c r="C31" t="s">
        <v>41</v>
      </c>
      <c r="D31" t="s">
        <v>163</v>
      </c>
      <c r="E31" t="s">
        <v>164</v>
      </c>
      <c r="F31" t="s">
        <v>194</v>
      </c>
      <c r="G31" t="s">
        <v>195</v>
      </c>
      <c r="H31" t="s">
        <v>69</v>
      </c>
      <c r="I31" t="s">
        <v>173</v>
      </c>
      <c r="J31" t="s">
        <v>177</v>
      </c>
      <c r="K31" t="s">
        <v>196</v>
      </c>
      <c r="L31" s="5" t="s">
        <v>192</v>
      </c>
    </row>
    <row r="32" spans="1:12" hidden="1">
      <c r="A32" t="s">
        <v>198</v>
      </c>
      <c r="B32" t="s">
        <v>199</v>
      </c>
      <c r="C32" t="s">
        <v>88</v>
      </c>
      <c r="D32" t="s">
        <v>201</v>
      </c>
      <c r="E32" t="s">
        <v>202</v>
      </c>
      <c r="F32" t="s">
        <v>171</v>
      </c>
      <c r="G32" t="s">
        <v>203</v>
      </c>
      <c r="H32" t="s">
        <v>84</v>
      </c>
      <c r="I32" t="s">
        <v>173</v>
      </c>
      <c r="J32" t="s">
        <v>157</v>
      </c>
      <c r="K32" t="s">
        <v>204</v>
      </c>
      <c r="L32" s="5" t="s">
        <v>199</v>
      </c>
    </row>
    <row r="33" spans="1:12">
      <c r="A33" t="s">
        <v>206</v>
      </c>
      <c r="B33" t="s">
        <v>207</v>
      </c>
      <c r="C33" t="s">
        <v>41</v>
      </c>
      <c r="D33" t="s">
        <v>209</v>
      </c>
      <c r="E33" t="s">
        <v>210</v>
      </c>
      <c r="F33" t="s">
        <v>211</v>
      </c>
      <c r="G33" t="s">
        <v>212</v>
      </c>
      <c r="H33" t="s">
        <v>60</v>
      </c>
      <c r="J33" t="s">
        <v>157</v>
      </c>
      <c r="K33" t="s">
        <v>158</v>
      </c>
      <c r="L33" s="5" t="s">
        <v>207</v>
      </c>
    </row>
    <row r="34" spans="1:12">
      <c r="A34" t="s">
        <v>213</v>
      </c>
      <c r="B34" t="s">
        <v>214</v>
      </c>
      <c r="C34" t="s">
        <v>41</v>
      </c>
      <c r="D34" t="s">
        <v>209</v>
      </c>
      <c r="E34" t="s">
        <v>216</v>
      </c>
      <c r="F34" t="s">
        <v>67</v>
      </c>
      <c r="G34" t="s">
        <v>68</v>
      </c>
      <c r="H34" t="s">
        <v>69</v>
      </c>
      <c r="J34" t="s">
        <v>217</v>
      </c>
      <c r="K34" t="s">
        <v>218</v>
      </c>
      <c r="L34" s="5" t="s">
        <v>214</v>
      </c>
    </row>
    <row r="35" spans="1:12">
      <c r="A35" t="s">
        <v>220</v>
      </c>
      <c r="B35" t="s">
        <v>221</v>
      </c>
      <c r="C35" t="s">
        <v>88</v>
      </c>
      <c r="D35" t="s">
        <v>223</v>
      </c>
      <c r="E35" t="s">
        <v>224</v>
      </c>
      <c r="F35" t="s">
        <v>225</v>
      </c>
      <c r="G35" t="s">
        <v>226</v>
      </c>
      <c r="H35" t="s">
        <v>121</v>
      </c>
      <c r="J35" t="s">
        <v>157</v>
      </c>
      <c r="K35" t="s">
        <v>204</v>
      </c>
      <c r="L35" s="5" t="s">
        <v>221</v>
      </c>
    </row>
    <row r="36" spans="1:12">
      <c r="A36" t="s">
        <v>228</v>
      </c>
      <c r="B36" t="s">
        <v>229</v>
      </c>
      <c r="C36" t="s">
        <v>88</v>
      </c>
      <c r="D36" t="s">
        <v>231</v>
      </c>
      <c r="E36" t="s">
        <v>153</v>
      </c>
      <c r="F36" t="s">
        <v>232</v>
      </c>
      <c r="G36" t="s">
        <v>226</v>
      </c>
      <c r="H36" t="s">
        <v>121</v>
      </c>
      <c r="J36" t="s">
        <v>157</v>
      </c>
      <c r="K36" t="s">
        <v>204</v>
      </c>
      <c r="L36" s="5" t="s">
        <v>229</v>
      </c>
    </row>
    <row r="37" spans="1:12">
      <c r="A37" t="s">
        <v>233</v>
      </c>
      <c r="B37" t="s">
        <v>234</v>
      </c>
      <c r="C37" t="s">
        <v>88</v>
      </c>
      <c r="D37" t="s">
        <v>33</v>
      </c>
      <c r="E37" t="s">
        <v>216</v>
      </c>
      <c r="F37" t="s">
        <v>225</v>
      </c>
      <c r="G37" t="s">
        <v>226</v>
      </c>
      <c r="H37" t="s">
        <v>121</v>
      </c>
      <c r="J37" t="s">
        <v>157</v>
      </c>
      <c r="K37" t="s">
        <v>236</v>
      </c>
      <c r="L37" s="5" t="s">
        <v>1337</v>
      </c>
    </row>
    <row r="38" spans="1:12">
      <c r="A38" t="s">
        <v>237</v>
      </c>
      <c r="B38" t="s">
        <v>238</v>
      </c>
      <c r="C38" t="s">
        <v>88</v>
      </c>
      <c r="D38" t="s">
        <v>65</v>
      </c>
      <c r="E38" t="s">
        <v>240</v>
      </c>
      <c r="F38" t="s">
        <v>232</v>
      </c>
      <c r="G38" t="s">
        <v>226</v>
      </c>
      <c r="H38" t="s">
        <v>121</v>
      </c>
      <c r="J38" t="s">
        <v>157</v>
      </c>
      <c r="K38" t="s">
        <v>158</v>
      </c>
      <c r="L38" s="5" t="s">
        <v>238</v>
      </c>
    </row>
    <row r="39" spans="1:12">
      <c r="A39" t="s">
        <v>241</v>
      </c>
      <c r="B39" t="s">
        <v>242</v>
      </c>
      <c r="C39" t="s">
        <v>88</v>
      </c>
      <c r="D39" t="s">
        <v>244</v>
      </c>
      <c r="E39" t="s">
        <v>245</v>
      </c>
      <c r="F39" t="s">
        <v>232</v>
      </c>
      <c r="G39" t="s">
        <v>226</v>
      </c>
      <c r="H39" t="s">
        <v>121</v>
      </c>
      <c r="J39" t="s">
        <v>157</v>
      </c>
      <c r="K39" t="s">
        <v>158</v>
      </c>
      <c r="L39" s="5" t="s">
        <v>242</v>
      </c>
    </row>
    <row r="40" spans="1:12">
      <c r="A40" t="s">
        <v>247</v>
      </c>
      <c r="B40" t="s">
        <v>248</v>
      </c>
      <c r="C40" t="s">
        <v>80</v>
      </c>
      <c r="D40" t="s">
        <v>209</v>
      </c>
      <c r="E40" t="s">
        <v>216</v>
      </c>
      <c r="F40" t="s">
        <v>250</v>
      </c>
      <c r="G40" t="s">
        <v>226</v>
      </c>
      <c r="H40" t="s">
        <v>121</v>
      </c>
      <c r="J40" t="s">
        <v>157</v>
      </c>
      <c r="K40" t="s">
        <v>236</v>
      </c>
      <c r="L40" s="5" t="s">
        <v>248</v>
      </c>
    </row>
    <row r="41" spans="1:12">
      <c r="A41" t="s">
        <v>251</v>
      </c>
      <c r="B41" t="s">
        <v>252</v>
      </c>
      <c r="C41" t="s">
        <v>88</v>
      </c>
      <c r="D41" t="s">
        <v>65</v>
      </c>
      <c r="E41" t="s">
        <v>216</v>
      </c>
      <c r="F41" t="s">
        <v>225</v>
      </c>
      <c r="G41" t="s">
        <v>226</v>
      </c>
      <c r="H41" t="s">
        <v>121</v>
      </c>
      <c r="J41" t="s">
        <v>157</v>
      </c>
      <c r="K41" t="s">
        <v>236</v>
      </c>
      <c r="L41" s="5" t="s">
        <v>252</v>
      </c>
    </row>
    <row r="42" spans="1:12">
      <c r="A42" t="s">
        <v>254</v>
      </c>
      <c r="B42" t="s">
        <v>255</v>
      </c>
      <c r="C42" t="s">
        <v>88</v>
      </c>
      <c r="D42" t="s">
        <v>257</v>
      </c>
      <c r="E42" t="s">
        <v>240</v>
      </c>
      <c r="F42" t="s">
        <v>225</v>
      </c>
      <c r="G42" t="s">
        <v>226</v>
      </c>
      <c r="H42" t="s">
        <v>121</v>
      </c>
      <c r="J42" t="s">
        <v>157</v>
      </c>
      <c r="K42" t="s">
        <v>236</v>
      </c>
      <c r="L42" s="5" t="s">
        <v>255</v>
      </c>
    </row>
    <row r="43" spans="1:12">
      <c r="A43" t="s">
        <v>258</v>
      </c>
      <c r="B43" t="s">
        <v>259</v>
      </c>
      <c r="C43" t="s">
        <v>88</v>
      </c>
      <c r="D43" t="s">
        <v>33</v>
      </c>
      <c r="E43" t="s">
        <v>216</v>
      </c>
      <c r="F43" t="s">
        <v>225</v>
      </c>
      <c r="G43" t="s">
        <v>226</v>
      </c>
      <c r="H43" t="s">
        <v>121</v>
      </c>
      <c r="J43" t="s">
        <v>157</v>
      </c>
      <c r="K43" t="s">
        <v>236</v>
      </c>
      <c r="L43" s="5" t="s">
        <v>259</v>
      </c>
    </row>
    <row r="44" spans="1:12">
      <c r="A44" t="s">
        <v>262</v>
      </c>
      <c r="B44" t="s">
        <v>263</v>
      </c>
      <c r="C44" t="s">
        <v>88</v>
      </c>
      <c r="D44" t="s">
        <v>265</v>
      </c>
      <c r="E44" t="s">
        <v>240</v>
      </c>
      <c r="F44" t="s">
        <v>225</v>
      </c>
      <c r="G44" t="s">
        <v>226</v>
      </c>
      <c r="H44" t="s">
        <v>121</v>
      </c>
      <c r="J44" t="s">
        <v>157</v>
      </c>
      <c r="K44" t="s">
        <v>236</v>
      </c>
      <c r="L44" s="5" t="s">
        <v>263</v>
      </c>
    </row>
    <row r="45" spans="1:12">
      <c r="A45" t="s">
        <v>266</v>
      </c>
      <c r="B45" t="s">
        <v>267</v>
      </c>
      <c r="C45" t="s">
        <v>88</v>
      </c>
      <c r="D45" t="s">
        <v>269</v>
      </c>
      <c r="E45" t="s">
        <v>269</v>
      </c>
      <c r="F45" t="s">
        <v>225</v>
      </c>
      <c r="G45" t="s">
        <v>226</v>
      </c>
      <c r="H45" t="s">
        <v>121</v>
      </c>
      <c r="J45" t="s">
        <v>157</v>
      </c>
      <c r="K45" t="s">
        <v>236</v>
      </c>
      <c r="L45" s="5" t="s">
        <v>267</v>
      </c>
    </row>
    <row r="46" spans="1:12">
      <c r="A46" t="s">
        <v>270</v>
      </c>
      <c r="B46" t="s">
        <v>271</v>
      </c>
      <c r="C46" t="s">
        <v>88</v>
      </c>
      <c r="D46" t="s">
        <v>56</v>
      </c>
      <c r="E46" t="s">
        <v>240</v>
      </c>
      <c r="F46" t="s">
        <v>225</v>
      </c>
      <c r="G46" t="s">
        <v>226</v>
      </c>
      <c r="H46" t="s">
        <v>121</v>
      </c>
      <c r="J46" t="s">
        <v>157</v>
      </c>
      <c r="K46" t="s">
        <v>236</v>
      </c>
      <c r="L46" s="5" t="s">
        <v>1338</v>
      </c>
    </row>
    <row r="47" spans="1:12">
      <c r="A47" t="s">
        <v>273</v>
      </c>
      <c r="B47" t="s">
        <v>274</v>
      </c>
      <c r="C47" t="s">
        <v>88</v>
      </c>
      <c r="D47" t="s">
        <v>265</v>
      </c>
      <c r="E47" t="s">
        <v>240</v>
      </c>
      <c r="F47" t="s">
        <v>225</v>
      </c>
      <c r="G47" t="s">
        <v>226</v>
      </c>
      <c r="H47" t="s">
        <v>121</v>
      </c>
      <c r="J47" t="s">
        <v>157</v>
      </c>
      <c r="K47" t="s">
        <v>236</v>
      </c>
      <c r="L47" s="5" t="s">
        <v>274</v>
      </c>
    </row>
    <row r="48" spans="1:12">
      <c r="A48" t="s">
        <v>276</v>
      </c>
      <c r="B48" t="s">
        <v>277</v>
      </c>
      <c r="C48" t="s">
        <v>88</v>
      </c>
      <c r="D48" t="s">
        <v>279</v>
      </c>
      <c r="E48" t="s">
        <v>216</v>
      </c>
      <c r="F48" t="s">
        <v>225</v>
      </c>
      <c r="G48" t="s">
        <v>226</v>
      </c>
      <c r="H48" t="s">
        <v>121</v>
      </c>
      <c r="J48" t="s">
        <v>157</v>
      </c>
      <c r="K48" t="s">
        <v>236</v>
      </c>
      <c r="L48" s="5" t="s">
        <v>277</v>
      </c>
    </row>
    <row r="49" spans="1:12">
      <c r="A49" t="s">
        <v>280</v>
      </c>
      <c r="B49" t="s">
        <v>281</v>
      </c>
      <c r="C49" t="s">
        <v>88</v>
      </c>
      <c r="D49" t="s">
        <v>56</v>
      </c>
      <c r="E49" t="s">
        <v>216</v>
      </c>
      <c r="F49" t="s">
        <v>225</v>
      </c>
      <c r="G49" t="s">
        <v>226</v>
      </c>
      <c r="H49" t="s">
        <v>121</v>
      </c>
      <c r="J49" t="s">
        <v>157</v>
      </c>
      <c r="K49" t="s">
        <v>236</v>
      </c>
      <c r="L49" s="5" t="s">
        <v>281</v>
      </c>
    </row>
    <row r="50" spans="1:12">
      <c r="A50" t="s">
        <v>283</v>
      </c>
      <c r="B50" t="s">
        <v>284</v>
      </c>
      <c r="C50" t="s">
        <v>88</v>
      </c>
      <c r="D50" t="s">
        <v>65</v>
      </c>
      <c r="E50" t="s">
        <v>216</v>
      </c>
      <c r="F50" t="s">
        <v>225</v>
      </c>
      <c r="G50" t="s">
        <v>226</v>
      </c>
      <c r="H50" t="s">
        <v>121</v>
      </c>
      <c r="J50" t="s">
        <v>157</v>
      </c>
      <c r="K50" t="s">
        <v>236</v>
      </c>
      <c r="L50" s="5" t="s">
        <v>284</v>
      </c>
    </row>
    <row r="51" spans="1:12">
      <c r="A51" t="s">
        <v>286</v>
      </c>
      <c r="B51" t="s">
        <v>287</v>
      </c>
      <c r="C51" t="s">
        <v>88</v>
      </c>
      <c r="D51" t="s">
        <v>56</v>
      </c>
      <c r="E51" t="s">
        <v>240</v>
      </c>
      <c r="F51" t="s">
        <v>225</v>
      </c>
      <c r="G51" t="s">
        <v>226</v>
      </c>
      <c r="H51" t="s">
        <v>121</v>
      </c>
      <c r="J51" t="s">
        <v>157</v>
      </c>
      <c r="K51" t="s">
        <v>236</v>
      </c>
      <c r="L51" s="5" t="s">
        <v>287</v>
      </c>
    </row>
    <row r="52" spans="1:12">
      <c r="A52" t="s">
        <v>289</v>
      </c>
      <c r="B52" t="s">
        <v>290</v>
      </c>
      <c r="C52" t="s">
        <v>88</v>
      </c>
      <c r="D52" t="s">
        <v>292</v>
      </c>
      <c r="E52" t="s">
        <v>164</v>
      </c>
      <c r="F52" t="s">
        <v>225</v>
      </c>
      <c r="G52" t="s">
        <v>226</v>
      </c>
      <c r="H52" t="s">
        <v>121</v>
      </c>
      <c r="J52" t="s">
        <v>157</v>
      </c>
      <c r="K52" t="s">
        <v>236</v>
      </c>
      <c r="L52" s="5" t="s">
        <v>290</v>
      </c>
    </row>
    <row r="53" spans="1:12">
      <c r="A53" t="s">
        <v>293</v>
      </c>
      <c r="B53" t="s">
        <v>294</v>
      </c>
      <c r="C53" t="s">
        <v>88</v>
      </c>
      <c r="D53" t="s">
        <v>296</v>
      </c>
      <c r="E53" t="s">
        <v>257</v>
      </c>
      <c r="F53" t="s">
        <v>225</v>
      </c>
      <c r="G53" t="s">
        <v>226</v>
      </c>
      <c r="H53" t="s">
        <v>121</v>
      </c>
      <c r="J53" t="s">
        <v>157</v>
      </c>
      <c r="K53" t="s">
        <v>236</v>
      </c>
      <c r="L53" s="5" t="s">
        <v>294</v>
      </c>
    </row>
    <row r="54" spans="1:12">
      <c r="A54" t="s">
        <v>297</v>
      </c>
      <c r="B54" t="s">
        <v>298</v>
      </c>
      <c r="C54" t="s">
        <v>88</v>
      </c>
      <c r="D54" t="s">
        <v>33</v>
      </c>
      <c r="E54" t="s">
        <v>216</v>
      </c>
      <c r="F54" t="s">
        <v>225</v>
      </c>
      <c r="G54" t="s">
        <v>226</v>
      </c>
      <c r="H54" t="s">
        <v>121</v>
      </c>
      <c r="J54" t="s">
        <v>157</v>
      </c>
      <c r="K54" t="s">
        <v>236</v>
      </c>
      <c r="L54" s="5" t="s">
        <v>298</v>
      </c>
    </row>
    <row r="55" spans="1:12">
      <c r="A55" t="s">
        <v>300</v>
      </c>
      <c r="B55" t="s">
        <v>301</v>
      </c>
      <c r="C55" t="s">
        <v>88</v>
      </c>
      <c r="D55" t="s">
        <v>244</v>
      </c>
      <c r="E55" t="s">
        <v>216</v>
      </c>
      <c r="F55" t="s">
        <v>225</v>
      </c>
      <c r="G55" t="s">
        <v>226</v>
      </c>
      <c r="H55" t="s">
        <v>121</v>
      </c>
      <c r="J55" t="s">
        <v>157</v>
      </c>
      <c r="K55" t="s">
        <v>236</v>
      </c>
      <c r="L55" s="5" t="s">
        <v>301</v>
      </c>
    </row>
    <row r="56" spans="1:12">
      <c r="A56" t="s">
        <v>303</v>
      </c>
      <c r="B56" t="s">
        <v>304</v>
      </c>
      <c r="C56" t="s">
        <v>88</v>
      </c>
      <c r="D56" t="s">
        <v>34</v>
      </c>
      <c r="E56" t="s">
        <v>164</v>
      </c>
      <c r="F56" t="s">
        <v>225</v>
      </c>
      <c r="G56" t="s">
        <v>226</v>
      </c>
      <c r="H56" t="s">
        <v>121</v>
      </c>
      <c r="J56" t="s">
        <v>157</v>
      </c>
      <c r="K56" t="s">
        <v>236</v>
      </c>
      <c r="L56" s="5" t="s">
        <v>304</v>
      </c>
    </row>
    <row r="57" spans="1:12">
      <c r="A57" t="s">
        <v>306</v>
      </c>
      <c r="B57" t="s">
        <v>307</v>
      </c>
      <c r="C57" t="s">
        <v>88</v>
      </c>
      <c r="D57" t="s">
        <v>265</v>
      </c>
      <c r="E57" t="s">
        <v>240</v>
      </c>
      <c r="F57" t="s">
        <v>225</v>
      </c>
      <c r="G57" t="s">
        <v>226</v>
      </c>
      <c r="H57" t="s">
        <v>121</v>
      </c>
      <c r="J57" t="s">
        <v>157</v>
      </c>
      <c r="K57" t="s">
        <v>204</v>
      </c>
      <c r="L57" s="5" t="s">
        <v>307</v>
      </c>
    </row>
    <row r="58" spans="1:12">
      <c r="A58" t="s">
        <v>309</v>
      </c>
      <c r="B58" t="s">
        <v>310</v>
      </c>
      <c r="C58" t="s">
        <v>88</v>
      </c>
      <c r="D58" t="s">
        <v>65</v>
      </c>
      <c r="E58" t="s">
        <v>216</v>
      </c>
      <c r="F58" t="s">
        <v>225</v>
      </c>
      <c r="G58" t="s">
        <v>226</v>
      </c>
      <c r="H58" t="s">
        <v>121</v>
      </c>
      <c r="J58" t="s">
        <v>157</v>
      </c>
      <c r="K58" t="s">
        <v>236</v>
      </c>
      <c r="L58" s="5" t="s">
        <v>1339</v>
      </c>
    </row>
    <row r="59" spans="1:12">
      <c r="A59" t="s">
        <v>312</v>
      </c>
      <c r="B59" t="s">
        <v>313</v>
      </c>
      <c r="C59" t="s">
        <v>88</v>
      </c>
      <c r="D59" t="s">
        <v>315</v>
      </c>
      <c r="E59" t="s">
        <v>316</v>
      </c>
      <c r="F59" t="s">
        <v>225</v>
      </c>
      <c r="G59" t="s">
        <v>226</v>
      </c>
      <c r="H59" t="s">
        <v>121</v>
      </c>
      <c r="J59" t="s">
        <v>157</v>
      </c>
      <c r="K59" t="s">
        <v>236</v>
      </c>
      <c r="L59" s="5" t="s">
        <v>313</v>
      </c>
    </row>
    <row r="60" spans="1:12">
      <c r="A60" t="s">
        <v>317</v>
      </c>
      <c r="B60" t="s">
        <v>318</v>
      </c>
      <c r="C60" t="s">
        <v>88</v>
      </c>
      <c r="D60" t="s">
        <v>320</v>
      </c>
      <c r="E60" t="s">
        <v>66</v>
      </c>
      <c r="F60" t="s">
        <v>225</v>
      </c>
      <c r="G60" t="s">
        <v>226</v>
      </c>
      <c r="H60" t="s">
        <v>121</v>
      </c>
      <c r="J60" t="s">
        <v>157</v>
      </c>
      <c r="K60" t="s">
        <v>236</v>
      </c>
      <c r="L60" s="5" t="s">
        <v>1340</v>
      </c>
    </row>
    <row r="61" spans="1:12">
      <c r="A61" t="s">
        <v>321</v>
      </c>
      <c r="B61" t="s">
        <v>322</v>
      </c>
      <c r="C61" t="s">
        <v>88</v>
      </c>
      <c r="D61" t="s">
        <v>324</v>
      </c>
      <c r="E61" t="s">
        <v>325</v>
      </c>
      <c r="F61" t="s">
        <v>225</v>
      </c>
      <c r="G61" t="s">
        <v>226</v>
      </c>
      <c r="H61" t="s">
        <v>121</v>
      </c>
      <c r="J61" t="s">
        <v>157</v>
      </c>
      <c r="K61" t="s">
        <v>236</v>
      </c>
      <c r="L61" s="5" t="s">
        <v>322</v>
      </c>
    </row>
    <row r="62" spans="1:12">
      <c r="A62" t="s">
        <v>326</v>
      </c>
      <c r="B62" t="s">
        <v>327</v>
      </c>
      <c r="C62" t="s">
        <v>88</v>
      </c>
      <c r="D62" t="s">
        <v>44</v>
      </c>
      <c r="E62" t="s">
        <v>329</v>
      </c>
      <c r="F62" t="s">
        <v>225</v>
      </c>
      <c r="G62" t="s">
        <v>226</v>
      </c>
      <c r="H62" t="s">
        <v>121</v>
      </c>
      <c r="J62" t="s">
        <v>157</v>
      </c>
      <c r="K62" t="s">
        <v>204</v>
      </c>
      <c r="L62" s="5" t="s">
        <v>327</v>
      </c>
    </row>
    <row r="63" spans="1:12">
      <c r="A63" t="s">
        <v>330</v>
      </c>
      <c r="B63" t="s">
        <v>331</v>
      </c>
      <c r="C63" t="s">
        <v>88</v>
      </c>
      <c r="D63" t="s">
        <v>209</v>
      </c>
      <c r="E63" t="s">
        <v>216</v>
      </c>
      <c r="F63" t="s">
        <v>225</v>
      </c>
      <c r="G63" t="s">
        <v>226</v>
      </c>
      <c r="H63" t="s">
        <v>121</v>
      </c>
      <c r="J63" t="s">
        <v>157</v>
      </c>
      <c r="K63" t="s">
        <v>236</v>
      </c>
      <c r="L63" s="5" t="s">
        <v>331</v>
      </c>
    </row>
    <row r="64" spans="1:12">
      <c r="A64" t="s">
        <v>333</v>
      </c>
      <c r="B64" t="s">
        <v>334</v>
      </c>
      <c r="C64" t="s">
        <v>88</v>
      </c>
      <c r="D64" t="s">
        <v>209</v>
      </c>
      <c r="E64" t="s">
        <v>216</v>
      </c>
      <c r="F64" t="s">
        <v>225</v>
      </c>
      <c r="G64" t="s">
        <v>226</v>
      </c>
      <c r="H64" t="s">
        <v>121</v>
      </c>
      <c r="J64" t="s">
        <v>157</v>
      </c>
      <c r="K64" t="s">
        <v>236</v>
      </c>
      <c r="L64" s="5" t="s">
        <v>334</v>
      </c>
    </row>
    <row r="65" spans="1:12">
      <c r="A65" t="s">
        <v>336</v>
      </c>
      <c r="B65" t="s">
        <v>337</v>
      </c>
      <c r="C65" t="s">
        <v>88</v>
      </c>
      <c r="D65" t="s">
        <v>339</v>
      </c>
      <c r="E65" t="s">
        <v>257</v>
      </c>
      <c r="F65" t="s">
        <v>225</v>
      </c>
      <c r="G65" t="s">
        <v>226</v>
      </c>
      <c r="H65" t="s">
        <v>121</v>
      </c>
      <c r="J65" t="s">
        <v>157</v>
      </c>
      <c r="K65" t="s">
        <v>236</v>
      </c>
      <c r="L65" s="5" t="s">
        <v>337</v>
      </c>
    </row>
    <row r="66" spans="1:12">
      <c r="A66" t="s">
        <v>341</v>
      </c>
      <c r="B66" t="s">
        <v>342</v>
      </c>
      <c r="C66" t="s">
        <v>88</v>
      </c>
      <c r="D66" t="s">
        <v>209</v>
      </c>
      <c r="E66" t="s">
        <v>216</v>
      </c>
      <c r="F66" t="s">
        <v>225</v>
      </c>
      <c r="G66" t="s">
        <v>226</v>
      </c>
      <c r="H66" t="s">
        <v>121</v>
      </c>
      <c r="J66" t="s">
        <v>157</v>
      </c>
      <c r="K66" t="s">
        <v>236</v>
      </c>
      <c r="L66" s="5" t="s">
        <v>342</v>
      </c>
    </row>
    <row r="67" spans="1:12">
      <c r="A67" t="s">
        <v>344</v>
      </c>
      <c r="B67" t="s">
        <v>345</v>
      </c>
      <c r="C67" t="s">
        <v>88</v>
      </c>
      <c r="D67" t="s">
        <v>209</v>
      </c>
      <c r="E67" t="s">
        <v>216</v>
      </c>
      <c r="F67" t="s">
        <v>225</v>
      </c>
      <c r="G67" t="s">
        <v>226</v>
      </c>
      <c r="H67" t="s">
        <v>121</v>
      </c>
      <c r="J67" t="s">
        <v>157</v>
      </c>
      <c r="K67" t="s">
        <v>236</v>
      </c>
      <c r="L67" s="5" t="s">
        <v>345</v>
      </c>
    </row>
    <row r="68" spans="1:12">
      <c r="A68" t="s">
        <v>347</v>
      </c>
      <c r="B68" t="s">
        <v>348</v>
      </c>
      <c r="C68" t="s">
        <v>88</v>
      </c>
      <c r="D68" t="s">
        <v>265</v>
      </c>
      <c r="E68" t="s">
        <v>240</v>
      </c>
      <c r="F68" t="s">
        <v>225</v>
      </c>
      <c r="G68" t="s">
        <v>226</v>
      </c>
      <c r="H68" t="s">
        <v>121</v>
      </c>
      <c r="J68" t="s">
        <v>157</v>
      </c>
      <c r="K68" t="s">
        <v>204</v>
      </c>
      <c r="L68" s="5" t="s">
        <v>348</v>
      </c>
    </row>
    <row r="69" spans="1:12">
      <c r="A69" t="s">
        <v>350</v>
      </c>
      <c r="B69" t="s">
        <v>351</v>
      </c>
      <c r="C69" t="s">
        <v>88</v>
      </c>
      <c r="D69" t="s">
        <v>209</v>
      </c>
      <c r="E69" t="s">
        <v>216</v>
      </c>
      <c r="F69" t="s">
        <v>225</v>
      </c>
      <c r="G69" t="s">
        <v>226</v>
      </c>
      <c r="H69" t="s">
        <v>121</v>
      </c>
      <c r="J69" t="s">
        <v>157</v>
      </c>
      <c r="K69" t="s">
        <v>236</v>
      </c>
      <c r="L69" s="5" t="s">
        <v>351</v>
      </c>
    </row>
    <row r="70" spans="1:12">
      <c r="A70" t="s">
        <v>353</v>
      </c>
      <c r="B70" t="s">
        <v>354</v>
      </c>
      <c r="C70" t="s">
        <v>88</v>
      </c>
      <c r="D70" t="s">
        <v>135</v>
      </c>
      <c r="E70" t="s">
        <v>163</v>
      </c>
      <c r="F70" t="s">
        <v>225</v>
      </c>
      <c r="G70" t="s">
        <v>226</v>
      </c>
      <c r="H70" t="s">
        <v>121</v>
      </c>
      <c r="J70" t="s">
        <v>157</v>
      </c>
      <c r="K70" t="s">
        <v>204</v>
      </c>
      <c r="L70" s="5" t="s">
        <v>354</v>
      </c>
    </row>
    <row r="71" spans="1:12">
      <c r="A71" t="s">
        <v>356</v>
      </c>
      <c r="B71" t="s">
        <v>357</v>
      </c>
      <c r="C71" t="s">
        <v>88</v>
      </c>
      <c r="D71" t="s">
        <v>65</v>
      </c>
      <c r="E71" t="s">
        <v>325</v>
      </c>
      <c r="F71" t="s">
        <v>225</v>
      </c>
      <c r="G71" t="s">
        <v>226</v>
      </c>
      <c r="H71" t="s">
        <v>121</v>
      </c>
      <c r="J71" t="s">
        <v>157</v>
      </c>
      <c r="K71" t="s">
        <v>236</v>
      </c>
      <c r="L71" s="5" t="s">
        <v>357</v>
      </c>
    </row>
    <row r="72" spans="1:12">
      <c r="A72" t="s">
        <v>359</v>
      </c>
      <c r="B72" t="s">
        <v>360</v>
      </c>
      <c r="C72" t="s">
        <v>88</v>
      </c>
      <c r="D72" t="s">
        <v>153</v>
      </c>
      <c r="E72" t="s">
        <v>316</v>
      </c>
      <c r="F72" t="s">
        <v>225</v>
      </c>
      <c r="G72" t="s">
        <v>226</v>
      </c>
      <c r="H72" t="s">
        <v>121</v>
      </c>
      <c r="J72" t="s">
        <v>157</v>
      </c>
      <c r="K72" t="s">
        <v>204</v>
      </c>
      <c r="L72" s="5" t="s">
        <v>360</v>
      </c>
    </row>
    <row r="73" spans="1:12">
      <c r="A73" t="s">
        <v>362</v>
      </c>
      <c r="B73" t="s">
        <v>363</v>
      </c>
      <c r="C73" t="s">
        <v>88</v>
      </c>
      <c r="D73" t="s">
        <v>65</v>
      </c>
      <c r="E73" t="s">
        <v>66</v>
      </c>
      <c r="F73" t="s">
        <v>225</v>
      </c>
      <c r="G73" t="s">
        <v>226</v>
      </c>
      <c r="H73" t="s">
        <v>121</v>
      </c>
      <c r="J73" t="s">
        <v>157</v>
      </c>
      <c r="K73" t="s">
        <v>236</v>
      </c>
      <c r="L73" s="5" t="s">
        <v>363</v>
      </c>
    </row>
    <row r="74" spans="1:12">
      <c r="A74" t="s">
        <v>365</v>
      </c>
      <c r="B74" t="s">
        <v>366</v>
      </c>
      <c r="C74" t="s">
        <v>88</v>
      </c>
      <c r="D74" t="s">
        <v>265</v>
      </c>
      <c r="E74" t="s">
        <v>316</v>
      </c>
      <c r="F74" t="s">
        <v>225</v>
      </c>
      <c r="G74" t="s">
        <v>226</v>
      </c>
      <c r="H74" t="s">
        <v>121</v>
      </c>
      <c r="J74" t="s">
        <v>157</v>
      </c>
      <c r="K74" t="s">
        <v>204</v>
      </c>
      <c r="L74" s="5" t="s">
        <v>366</v>
      </c>
    </row>
    <row r="75" spans="1:12">
      <c r="A75" t="s">
        <v>368</v>
      </c>
      <c r="B75" t="s">
        <v>369</v>
      </c>
      <c r="C75" t="s">
        <v>88</v>
      </c>
      <c r="D75" t="s">
        <v>65</v>
      </c>
      <c r="E75" t="s">
        <v>216</v>
      </c>
      <c r="F75" t="s">
        <v>225</v>
      </c>
      <c r="G75" t="s">
        <v>226</v>
      </c>
      <c r="H75" t="s">
        <v>121</v>
      </c>
      <c r="J75" t="s">
        <v>157</v>
      </c>
      <c r="K75" t="s">
        <v>204</v>
      </c>
      <c r="L75" s="5" t="s">
        <v>369</v>
      </c>
    </row>
    <row r="76" spans="1:12">
      <c r="A76" t="s">
        <v>371</v>
      </c>
      <c r="B76" t="s">
        <v>372</v>
      </c>
      <c r="C76" t="s">
        <v>88</v>
      </c>
      <c r="D76" t="s">
        <v>320</v>
      </c>
      <c r="E76" t="s">
        <v>257</v>
      </c>
      <c r="F76" t="s">
        <v>225</v>
      </c>
      <c r="G76" t="s">
        <v>226</v>
      </c>
      <c r="H76" t="s">
        <v>121</v>
      </c>
      <c r="J76" t="s">
        <v>157</v>
      </c>
      <c r="K76" t="s">
        <v>236</v>
      </c>
      <c r="L76" s="5" t="s">
        <v>1341</v>
      </c>
    </row>
    <row r="77" spans="1:12">
      <c r="A77" t="s">
        <v>374</v>
      </c>
      <c r="B77" t="s">
        <v>375</v>
      </c>
      <c r="C77" t="s">
        <v>88</v>
      </c>
      <c r="D77" t="s">
        <v>377</v>
      </c>
      <c r="E77" t="s">
        <v>316</v>
      </c>
      <c r="F77" t="s">
        <v>225</v>
      </c>
      <c r="G77" t="s">
        <v>226</v>
      </c>
      <c r="H77" t="s">
        <v>121</v>
      </c>
      <c r="J77" t="s">
        <v>157</v>
      </c>
      <c r="K77" t="s">
        <v>236</v>
      </c>
      <c r="L77" s="5" t="s">
        <v>375</v>
      </c>
    </row>
    <row r="78" spans="1:12">
      <c r="A78" t="s">
        <v>378</v>
      </c>
      <c r="B78" t="s">
        <v>379</v>
      </c>
      <c r="C78" t="s">
        <v>88</v>
      </c>
      <c r="D78" t="s">
        <v>33</v>
      </c>
      <c r="E78" t="s">
        <v>216</v>
      </c>
      <c r="F78" t="s">
        <v>225</v>
      </c>
      <c r="G78" t="s">
        <v>226</v>
      </c>
      <c r="H78" t="s">
        <v>121</v>
      </c>
      <c r="J78" t="s">
        <v>157</v>
      </c>
      <c r="K78" t="s">
        <v>236</v>
      </c>
      <c r="L78" s="5" t="s">
        <v>1342</v>
      </c>
    </row>
    <row r="79" spans="1:12">
      <c r="A79" t="s">
        <v>381</v>
      </c>
      <c r="B79" t="s">
        <v>382</v>
      </c>
      <c r="C79" t="s">
        <v>88</v>
      </c>
      <c r="D79" t="s">
        <v>33</v>
      </c>
      <c r="E79" t="s">
        <v>216</v>
      </c>
      <c r="F79" t="s">
        <v>225</v>
      </c>
      <c r="G79" t="s">
        <v>226</v>
      </c>
      <c r="H79" t="s">
        <v>121</v>
      </c>
      <c r="J79" t="s">
        <v>157</v>
      </c>
      <c r="K79" t="s">
        <v>236</v>
      </c>
      <c r="L79" s="5" t="s">
        <v>382</v>
      </c>
    </row>
    <row r="80" spans="1:12">
      <c r="A80" t="s">
        <v>384</v>
      </c>
      <c r="B80" t="s">
        <v>385</v>
      </c>
      <c r="C80" t="s">
        <v>88</v>
      </c>
      <c r="D80" t="s">
        <v>244</v>
      </c>
      <c r="E80" t="s">
        <v>387</v>
      </c>
      <c r="F80" t="s">
        <v>225</v>
      </c>
      <c r="G80" t="s">
        <v>226</v>
      </c>
      <c r="H80" t="s">
        <v>121</v>
      </c>
      <c r="J80" t="s">
        <v>157</v>
      </c>
      <c r="K80" t="s">
        <v>236</v>
      </c>
      <c r="L80" s="5" t="s">
        <v>385</v>
      </c>
    </row>
    <row r="81" spans="1:12">
      <c r="A81" t="s">
        <v>388</v>
      </c>
      <c r="B81" t="s">
        <v>389</v>
      </c>
      <c r="C81" t="s">
        <v>88</v>
      </c>
      <c r="D81" t="s">
        <v>265</v>
      </c>
      <c r="E81" t="s">
        <v>257</v>
      </c>
      <c r="F81" t="s">
        <v>225</v>
      </c>
      <c r="G81" t="s">
        <v>226</v>
      </c>
      <c r="H81" t="s">
        <v>121</v>
      </c>
      <c r="J81" t="s">
        <v>157</v>
      </c>
      <c r="K81" t="s">
        <v>236</v>
      </c>
      <c r="L81" s="5" t="s">
        <v>389</v>
      </c>
    </row>
    <row r="82" spans="1:12">
      <c r="A82" t="s">
        <v>391</v>
      </c>
      <c r="B82" t="s">
        <v>392</v>
      </c>
      <c r="C82" t="s">
        <v>88</v>
      </c>
      <c r="D82" t="s">
        <v>33</v>
      </c>
      <c r="E82" t="s">
        <v>216</v>
      </c>
      <c r="F82" t="s">
        <v>225</v>
      </c>
      <c r="G82" t="s">
        <v>226</v>
      </c>
      <c r="H82" t="s">
        <v>121</v>
      </c>
      <c r="J82" t="s">
        <v>157</v>
      </c>
      <c r="K82" t="s">
        <v>236</v>
      </c>
      <c r="L82" s="5" t="s">
        <v>392</v>
      </c>
    </row>
    <row r="83" spans="1:12">
      <c r="A83" t="s">
        <v>394</v>
      </c>
      <c r="B83" t="s">
        <v>395</v>
      </c>
      <c r="C83" t="s">
        <v>88</v>
      </c>
      <c r="D83" t="s">
        <v>397</v>
      </c>
      <c r="E83" t="s">
        <v>257</v>
      </c>
      <c r="F83" t="s">
        <v>225</v>
      </c>
      <c r="G83" t="s">
        <v>226</v>
      </c>
      <c r="H83" t="s">
        <v>121</v>
      </c>
      <c r="J83" t="s">
        <v>157</v>
      </c>
      <c r="K83" t="s">
        <v>204</v>
      </c>
      <c r="L83" s="5" t="s">
        <v>1343</v>
      </c>
    </row>
    <row r="84" spans="1:12">
      <c r="A84" t="s">
        <v>398</v>
      </c>
      <c r="B84" t="s">
        <v>399</v>
      </c>
      <c r="C84" t="s">
        <v>88</v>
      </c>
      <c r="D84" t="s">
        <v>397</v>
      </c>
      <c r="E84" t="s">
        <v>257</v>
      </c>
      <c r="F84" t="s">
        <v>225</v>
      </c>
      <c r="G84" t="s">
        <v>226</v>
      </c>
      <c r="H84" t="s">
        <v>121</v>
      </c>
      <c r="J84" t="s">
        <v>157</v>
      </c>
      <c r="K84" t="s">
        <v>204</v>
      </c>
      <c r="L84" s="5" t="s">
        <v>399</v>
      </c>
    </row>
    <row r="85" spans="1:12">
      <c r="A85" t="s">
        <v>401</v>
      </c>
      <c r="B85" t="s">
        <v>402</v>
      </c>
      <c r="C85" t="s">
        <v>88</v>
      </c>
      <c r="D85" t="s">
        <v>397</v>
      </c>
      <c r="E85" t="s">
        <v>257</v>
      </c>
      <c r="F85" t="s">
        <v>225</v>
      </c>
      <c r="G85" t="s">
        <v>226</v>
      </c>
      <c r="H85" t="s">
        <v>121</v>
      </c>
      <c r="J85" t="s">
        <v>157</v>
      </c>
      <c r="K85" t="s">
        <v>204</v>
      </c>
      <c r="L85" s="5" t="s">
        <v>402</v>
      </c>
    </row>
    <row r="86" spans="1:12">
      <c r="A86" t="s">
        <v>404</v>
      </c>
      <c r="B86" t="s">
        <v>405</v>
      </c>
      <c r="C86" t="s">
        <v>88</v>
      </c>
      <c r="D86" t="s">
        <v>397</v>
      </c>
      <c r="E86" t="s">
        <v>257</v>
      </c>
      <c r="F86" t="s">
        <v>225</v>
      </c>
      <c r="G86" t="s">
        <v>226</v>
      </c>
      <c r="H86" t="s">
        <v>121</v>
      </c>
      <c r="J86" t="s">
        <v>157</v>
      </c>
      <c r="K86" t="s">
        <v>204</v>
      </c>
      <c r="L86" s="5" t="s">
        <v>405</v>
      </c>
    </row>
    <row r="87" spans="1:12">
      <c r="A87" t="s">
        <v>407</v>
      </c>
      <c r="B87" t="s">
        <v>408</v>
      </c>
      <c r="C87" t="s">
        <v>88</v>
      </c>
      <c r="D87" t="s">
        <v>44</v>
      </c>
      <c r="E87" t="s">
        <v>316</v>
      </c>
      <c r="F87" t="s">
        <v>225</v>
      </c>
      <c r="G87" t="s">
        <v>226</v>
      </c>
      <c r="H87" t="s">
        <v>121</v>
      </c>
      <c r="J87" t="s">
        <v>157</v>
      </c>
      <c r="K87" t="s">
        <v>236</v>
      </c>
      <c r="L87" s="5" t="s">
        <v>1344</v>
      </c>
    </row>
    <row r="88" spans="1:12">
      <c r="A88" t="s">
        <v>410</v>
      </c>
      <c r="B88" t="s">
        <v>411</v>
      </c>
      <c r="C88" t="s">
        <v>88</v>
      </c>
      <c r="D88" t="s">
        <v>397</v>
      </c>
      <c r="E88" t="s">
        <v>316</v>
      </c>
      <c r="F88" t="s">
        <v>225</v>
      </c>
      <c r="G88" t="s">
        <v>226</v>
      </c>
      <c r="H88" t="s">
        <v>121</v>
      </c>
      <c r="J88" t="s">
        <v>157</v>
      </c>
      <c r="K88" t="s">
        <v>236</v>
      </c>
      <c r="L88" s="5" t="s">
        <v>411</v>
      </c>
    </row>
    <row r="89" spans="1:12">
      <c r="A89" t="s">
        <v>413</v>
      </c>
      <c r="B89" t="s">
        <v>414</v>
      </c>
      <c r="C89" t="s">
        <v>88</v>
      </c>
      <c r="D89" t="s">
        <v>416</v>
      </c>
      <c r="E89" t="s">
        <v>316</v>
      </c>
      <c r="F89" t="s">
        <v>225</v>
      </c>
      <c r="G89" t="s">
        <v>226</v>
      </c>
      <c r="H89" t="s">
        <v>121</v>
      </c>
      <c r="J89" t="s">
        <v>157</v>
      </c>
      <c r="K89" t="s">
        <v>236</v>
      </c>
      <c r="L89" s="5" t="s">
        <v>414</v>
      </c>
    </row>
    <row r="90" spans="1:12">
      <c r="A90" t="s">
        <v>417</v>
      </c>
      <c r="B90" t="s">
        <v>418</v>
      </c>
      <c r="C90" t="s">
        <v>88</v>
      </c>
      <c r="D90" t="s">
        <v>420</v>
      </c>
      <c r="E90" t="s">
        <v>316</v>
      </c>
      <c r="F90" t="s">
        <v>225</v>
      </c>
      <c r="G90" t="s">
        <v>226</v>
      </c>
      <c r="H90" t="s">
        <v>121</v>
      </c>
      <c r="J90" t="s">
        <v>157</v>
      </c>
      <c r="K90" t="s">
        <v>236</v>
      </c>
      <c r="L90" s="5" t="s">
        <v>418</v>
      </c>
    </row>
    <row r="91" spans="1:12">
      <c r="A91" t="s">
        <v>421</v>
      </c>
      <c r="B91" t="s">
        <v>422</v>
      </c>
      <c r="C91" t="s">
        <v>88</v>
      </c>
      <c r="D91" t="s">
        <v>244</v>
      </c>
      <c r="E91" t="s">
        <v>216</v>
      </c>
      <c r="F91" t="s">
        <v>225</v>
      </c>
      <c r="G91" t="s">
        <v>226</v>
      </c>
      <c r="H91" t="s">
        <v>121</v>
      </c>
      <c r="J91" t="s">
        <v>157</v>
      </c>
      <c r="K91" t="s">
        <v>236</v>
      </c>
      <c r="L91" s="5" t="s">
        <v>422</v>
      </c>
    </row>
    <row r="92" spans="1:12">
      <c r="A92" t="s">
        <v>424</v>
      </c>
      <c r="B92" t="s">
        <v>425</v>
      </c>
      <c r="C92" t="s">
        <v>88</v>
      </c>
      <c r="D92" t="s">
        <v>427</v>
      </c>
      <c r="E92" t="s">
        <v>66</v>
      </c>
      <c r="F92" t="s">
        <v>225</v>
      </c>
      <c r="G92" t="s">
        <v>226</v>
      </c>
      <c r="H92" t="s">
        <v>121</v>
      </c>
      <c r="J92" t="s">
        <v>157</v>
      </c>
      <c r="K92" t="s">
        <v>236</v>
      </c>
      <c r="L92" s="5" t="s">
        <v>425</v>
      </c>
    </row>
    <row r="93" spans="1:12">
      <c r="A93" t="s">
        <v>428</v>
      </c>
      <c r="B93" t="s">
        <v>429</v>
      </c>
      <c r="C93" t="s">
        <v>88</v>
      </c>
      <c r="D93" t="s">
        <v>431</v>
      </c>
      <c r="E93" t="s">
        <v>325</v>
      </c>
      <c r="F93" t="s">
        <v>225</v>
      </c>
      <c r="G93" t="s">
        <v>226</v>
      </c>
      <c r="H93" t="s">
        <v>121</v>
      </c>
      <c r="J93" t="s">
        <v>157</v>
      </c>
      <c r="K93" t="s">
        <v>236</v>
      </c>
      <c r="L93" s="5" t="s">
        <v>1345</v>
      </c>
    </row>
    <row r="94" spans="1:12">
      <c r="A94" t="s">
        <v>433</v>
      </c>
      <c r="B94" t="s">
        <v>434</v>
      </c>
      <c r="C94" t="s">
        <v>80</v>
      </c>
      <c r="D94" t="s">
        <v>231</v>
      </c>
      <c r="E94" t="s">
        <v>231</v>
      </c>
      <c r="F94" t="s">
        <v>436</v>
      </c>
      <c r="G94" t="s">
        <v>437</v>
      </c>
      <c r="H94" t="s">
        <v>121</v>
      </c>
      <c r="J94" t="s">
        <v>217</v>
      </c>
      <c r="K94" t="s">
        <v>438</v>
      </c>
      <c r="L94" s="5" t="s">
        <v>434</v>
      </c>
    </row>
    <row r="95" spans="1:12">
      <c r="A95" t="s">
        <v>439</v>
      </c>
      <c r="B95" t="s">
        <v>440</v>
      </c>
      <c r="C95" t="s">
        <v>88</v>
      </c>
      <c r="D95" t="s">
        <v>33</v>
      </c>
      <c r="E95" t="s">
        <v>216</v>
      </c>
      <c r="F95" t="s">
        <v>225</v>
      </c>
      <c r="G95" t="s">
        <v>226</v>
      </c>
      <c r="H95" t="s">
        <v>121</v>
      </c>
      <c r="J95" t="s">
        <v>157</v>
      </c>
      <c r="K95" t="s">
        <v>236</v>
      </c>
      <c r="L95" s="5" t="s">
        <v>440</v>
      </c>
    </row>
    <row r="96" spans="1:12">
      <c r="A96" t="s">
        <v>442</v>
      </c>
      <c r="B96" t="s">
        <v>443</v>
      </c>
      <c r="C96" t="s">
        <v>88</v>
      </c>
      <c r="D96" t="s">
        <v>265</v>
      </c>
      <c r="E96" t="s">
        <v>257</v>
      </c>
      <c r="F96" t="s">
        <v>225</v>
      </c>
      <c r="G96" t="s">
        <v>226</v>
      </c>
      <c r="H96" t="s">
        <v>121</v>
      </c>
      <c r="J96" t="s">
        <v>157</v>
      </c>
      <c r="K96" t="s">
        <v>236</v>
      </c>
      <c r="L96" s="5" t="s">
        <v>443</v>
      </c>
    </row>
    <row r="97" spans="1:12">
      <c r="A97" t="s">
        <v>445</v>
      </c>
      <c r="B97" t="s">
        <v>446</v>
      </c>
      <c r="C97" t="s">
        <v>88</v>
      </c>
      <c r="D97" t="s">
        <v>448</v>
      </c>
      <c r="E97" t="s">
        <v>329</v>
      </c>
      <c r="F97" t="s">
        <v>225</v>
      </c>
      <c r="G97" t="s">
        <v>226</v>
      </c>
      <c r="H97" t="s">
        <v>121</v>
      </c>
      <c r="J97" t="s">
        <v>157</v>
      </c>
      <c r="K97" t="s">
        <v>236</v>
      </c>
      <c r="L97" s="5" t="s">
        <v>446</v>
      </c>
    </row>
    <row r="98" spans="1:12">
      <c r="A98" t="s">
        <v>449</v>
      </c>
      <c r="B98" t="s">
        <v>450</v>
      </c>
      <c r="C98" t="s">
        <v>88</v>
      </c>
      <c r="D98" t="s">
        <v>244</v>
      </c>
      <c r="E98" t="s">
        <v>216</v>
      </c>
      <c r="F98" t="s">
        <v>225</v>
      </c>
      <c r="G98" t="s">
        <v>226</v>
      </c>
      <c r="H98" t="s">
        <v>121</v>
      </c>
      <c r="J98" t="s">
        <v>157</v>
      </c>
      <c r="K98" t="s">
        <v>236</v>
      </c>
      <c r="L98" s="5" t="s">
        <v>450</v>
      </c>
    </row>
    <row r="99" spans="1:12">
      <c r="A99" t="s">
        <v>452</v>
      </c>
      <c r="B99" t="s">
        <v>453</v>
      </c>
      <c r="C99" t="s">
        <v>88</v>
      </c>
      <c r="D99" t="s">
        <v>57</v>
      </c>
      <c r="E99" t="s">
        <v>216</v>
      </c>
      <c r="F99" t="s">
        <v>225</v>
      </c>
      <c r="G99" t="s">
        <v>226</v>
      </c>
      <c r="H99" t="s">
        <v>121</v>
      </c>
      <c r="J99" t="s">
        <v>157</v>
      </c>
      <c r="K99" t="s">
        <v>236</v>
      </c>
      <c r="L99" s="5" t="s">
        <v>1346</v>
      </c>
    </row>
    <row r="100" spans="1:12">
      <c r="A100" t="s">
        <v>455</v>
      </c>
      <c r="B100" t="s">
        <v>456</v>
      </c>
      <c r="C100" t="s">
        <v>88</v>
      </c>
      <c r="D100" t="s">
        <v>458</v>
      </c>
      <c r="E100" t="s">
        <v>316</v>
      </c>
      <c r="F100" t="s">
        <v>225</v>
      </c>
      <c r="G100" t="s">
        <v>226</v>
      </c>
      <c r="H100" t="s">
        <v>121</v>
      </c>
      <c r="J100" t="s">
        <v>157</v>
      </c>
      <c r="K100" t="s">
        <v>236</v>
      </c>
      <c r="L100" s="5" t="s">
        <v>456</v>
      </c>
    </row>
    <row r="101" spans="1:12">
      <c r="A101" t="s">
        <v>459</v>
      </c>
      <c r="B101" t="s">
        <v>460</v>
      </c>
      <c r="C101" t="s">
        <v>88</v>
      </c>
      <c r="D101" t="s">
        <v>209</v>
      </c>
      <c r="E101" t="s">
        <v>216</v>
      </c>
      <c r="F101" t="s">
        <v>232</v>
      </c>
      <c r="G101" t="s">
        <v>226</v>
      </c>
      <c r="H101" t="s">
        <v>121</v>
      </c>
      <c r="J101" t="s">
        <v>157</v>
      </c>
      <c r="K101" t="s">
        <v>204</v>
      </c>
      <c r="L101" s="5" t="s">
        <v>460</v>
      </c>
    </row>
    <row r="102" spans="1:12">
      <c r="A102" t="s">
        <v>462</v>
      </c>
      <c r="B102" t="s">
        <v>463</v>
      </c>
      <c r="C102" t="s">
        <v>88</v>
      </c>
      <c r="D102" t="s">
        <v>465</v>
      </c>
      <c r="E102" t="s">
        <v>66</v>
      </c>
      <c r="F102" t="s">
        <v>232</v>
      </c>
      <c r="G102" t="s">
        <v>226</v>
      </c>
      <c r="H102" t="s">
        <v>121</v>
      </c>
      <c r="J102" t="s">
        <v>157</v>
      </c>
      <c r="K102" t="s">
        <v>204</v>
      </c>
      <c r="L102" s="5" t="s">
        <v>463</v>
      </c>
    </row>
    <row r="103" spans="1:12">
      <c r="A103" t="s">
        <v>466</v>
      </c>
      <c r="B103" t="s">
        <v>467</v>
      </c>
      <c r="C103" t="s">
        <v>88</v>
      </c>
      <c r="D103" t="s">
        <v>153</v>
      </c>
      <c r="E103" t="s">
        <v>240</v>
      </c>
      <c r="F103" t="s">
        <v>225</v>
      </c>
      <c r="G103" t="s">
        <v>226</v>
      </c>
      <c r="H103" t="s">
        <v>121</v>
      </c>
      <c r="J103" t="s">
        <v>157</v>
      </c>
      <c r="K103" t="s">
        <v>236</v>
      </c>
      <c r="L103" s="5" t="s">
        <v>467</v>
      </c>
    </row>
    <row r="104" spans="1:12">
      <c r="A104" t="s">
        <v>469</v>
      </c>
      <c r="B104" t="s">
        <v>470</v>
      </c>
      <c r="C104" t="s">
        <v>88</v>
      </c>
      <c r="D104" t="s">
        <v>244</v>
      </c>
      <c r="E104" t="s">
        <v>216</v>
      </c>
      <c r="F104" t="s">
        <v>250</v>
      </c>
      <c r="G104" t="s">
        <v>226</v>
      </c>
      <c r="H104" t="s">
        <v>121</v>
      </c>
      <c r="J104" t="s">
        <v>157</v>
      </c>
      <c r="K104" t="s">
        <v>158</v>
      </c>
      <c r="L104" s="5" t="s">
        <v>470</v>
      </c>
    </row>
    <row r="105" spans="1:12">
      <c r="A105" t="s">
        <v>473</v>
      </c>
      <c r="B105" t="s">
        <v>474</v>
      </c>
      <c r="C105" t="s">
        <v>88</v>
      </c>
      <c r="D105" t="s">
        <v>465</v>
      </c>
      <c r="E105" t="s">
        <v>465</v>
      </c>
      <c r="F105" t="s">
        <v>476</v>
      </c>
      <c r="G105" t="s">
        <v>477</v>
      </c>
      <c r="H105" t="s">
        <v>121</v>
      </c>
      <c r="J105" t="s">
        <v>217</v>
      </c>
      <c r="K105" t="s">
        <v>218</v>
      </c>
      <c r="L105" s="5" t="s">
        <v>474</v>
      </c>
    </row>
    <row r="106" spans="1:12">
      <c r="A106" t="s">
        <v>478</v>
      </c>
      <c r="B106" t="s">
        <v>479</v>
      </c>
      <c r="C106" t="s">
        <v>88</v>
      </c>
      <c r="D106" t="s">
        <v>465</v>
      </c>
      <c r="E106" t="s">
        <v>465</v>
      </c>
      <c r="F106" t="s">
        <v>476</v>
      </c>
      <c r="G106" t="s">
        <v>477</v>
      </c>
      <c r="H106" t="s">
        <v>121</v>
      </c>
      <c r="J106" t="s">
        <v>217</v>
      </c>
      <c r="K106" t="s">
        <v>218</v>
      </c>
      <c r="L106" s="5" t="s">
        <v>479</v>
      </c>
    </row>
    <row r="107" spans="1:12">
      <c r="A107" t="s">
        <v>481</v>
      </c>
      <c r="B107" t="s">
        <v>482</v>
      </c>
      <c r="C107" t="s">
        <v>483</v>
      </c>
      <c r="D107" t="s">
        <v>209</v>
      </c>
      <c r="E107" t="s">
        <v>216</v>
      </c>
      <c r="F107" t="s">
        <v>436</v>
      </c>
      <c r="G107" t="s">
        <v>437</v>
      </c>
      <c r="H107" t="s">
        <v>121</v>
      </c>
      <c r="J107" t="s">
        <v>157</v>
      </c>
      <c r="K107" t="s">
        <v>236</v>
      </c>
      <c r="L107" s="5" t="s">
        <v>482</v>
      </c>
    </row>
    <row r="108" spans="1:12">
      <c r="A108" t="s">
        <v>485</v>
      </c>
      <c r="B108" t="s">
        <v>486</v>
      </c>
      <c r="C108" t="s">
        <v>88</v>
      </c>
      <c r="D108" t="s">
        <v>244</v>
      </c>
      <c r="E108" t="s">
        <v>66</v>
      </c>
      <c r="F108" t="s">
        <v>232</v>
      </c>
      <c r="G108" t="s">
        <v>226</v>
      </c>
      <c r="H108" t="s">
        <v>121</v>
      </c>
      <c r="J108" t="s">
        <v>157</v>
      </c>
      <c r="K108" t="s">
        <v>158</v>
      </c>
      <c r="L108" s="5" t="s">
        <v>486</v>
      </c>
    </row>
    <row r="109" spans="1:12">
      <c r="A109" t="s">
        <v>489</v>
      </c>
      <c r="B109" t="s">
        <v>490</v>
      </c>
      <c r="C109" t="s">
        <v>88</v>
      </c>
      <c r="D109" t="s">
        <v>65</v>
      </c>
      <c r="E109" t="s">
        <v>66</v>
      </c>
      <c r="F109" t="s">
        <v>492</v>
      </c>
      <c r="G109" t="s">
        <v>226</v>
      </c>
      <c r="H109" t="s">
        <v>121</v>
      </c>
      <c r="J109" t="s">
        <v>157</v>
      </c>
      <c r="K109" t="s">
        <v>204</v>
      </c>
      <c r="L109" s="5" t="s">
        <v>490</v>
      </c>
    </row>
    <row r="110" spans="1:12">
      <c r="A110" t="s">
        <v>493</v>
      </c>
      <c r="B110" t="s">
        <v>494</v>
      </c>
      <c r="C110" t="s">
        <v>88</v>
      </c>
      <c r="D110" t="s">
        <v>244</v>
      </c>
      <c r="E110" t="s">
        <v>66</v>
      </c>
      <c r="F110" t="s">
        <v>492</v>
      </c>
      <c r="G110" t="s">
        <v>226</v>
      </c>
      <c r="H110" t="s">
        <v>121</v>
      </c>
      <c r="J110" t="s">
        <v>157</v>
      </c>
      <c r="K110" t="s">
        <v>204</v>
      </c>
      <c r="L110" s="5" t="s">
        <v>494</v>
      </c>
    </row>
    <row r="111" spans="1:12">
      <c r="A111" t="s">
        <v>497</v>
      </c>
      <c r="B111" t="s">
        <v>498</v>
      </c>
      <c r="C111" t="s">
        <v>41</v>
      </c>
      <c r="D111" t="s">
        <v>153</v>
      </c>
      <c r="E111" t="s">
        <v>66</v>
      </c>
      <c r="F111" t="s">
        <v>500</v>
      </c>
      <c r="G111" t="s">
        <v>501</v>
      </c>
      <c r="H111" t="s">
        <v>121</v>
      </c>
      <c r="J111" t="s">
        <v>157</v>
      </c>
      <c r="K111" t="s">
        <v>204</v>
      </c>
      <c r="L111" s="5" t="s">
        <v>498</v>
      </c>
    </row>
    <row r="112" spans="1:12">
      <c r="A112" t="s">
        <v>503</v>
      </c>
      <c r="B112" t="s">
        <v>504</v>
      </c>
      <c r="C112" t="s">
        <v>41</v>
      </c>
      <c r="D112" t="s">
        <v>153</v>
      </c>
      <c r="E112" t="s">
        <v>153</v>
      </c>
      <c r="F112" t="s">
        <v>506</v>
      </c>
      <c r="G112" t="s">
        <v>507</v>
      </c>
      <c r="H112" t="s">
        <v>121</v>
      </c>
      <c r="J112" t="s">
        <v>157</v>
      </c>
      <c r="K112" t="s">
        <v>236</v>
      </c>
      <c r="L112" s="5" t="s">
        <v>504</v>
      </c>
    </row>
    <row r="113" spans="1:12">
      <c r="A113" t="s">
        <v>508</v>
      </c>
      <c r="B113" t="s">
        <v>509</v>
      </c>
      <c r="C113" t="s">
        <v>41</v>
      </c>
      <c r="D113" t="s">
        <v>153</v>
      </c>
      <c r="E113" t="s">
        <v>66</v>
      </c>
      <c r="F113" t="s">
        <v>500</v>
      </c>
      <c r="G113" t="s">
        <v>501</v>
      </c>
      <c r="H113" t="s">
        <v>121</v>
      </c>
      <c r="J113" t="s">
        <v>177</v>
      </c>
      <c r="K113" t="s">
        <v>196</v>
      </c>
      <c r="L113" s="5" t="s">
        <v>509</v>
      </c>
    </row>
    <row r="114" spans="1:12">
      <c r="A114" t="s">
        <v>512</v>
      </c>
      <c r="B114" t="s">
        <v>513</v>
      </c>
      <c r="C114" t="s">
        <v>88</v>
      </c>
      <c r="D114" t="s">
        <v>153</v>
      </c>
      <c r="E114" t="s">
        <v>153</v>
      </c>
      <c r="F114" t="s">
        <v>436</v>
      </c>
      <c r="G114" t="s">
        <v>515</v>
      </c>
      <c r="H114" t="s">
        <v>121</v>
      </c>
      <c r="J114" t="s">
        <v>157</v>
      </c>
      <c r="K114" t="s">
        <v>158</v>
      </c>
      <c r="L114" s="5" t="s">
        <v>513</v>
      </c>
    </row>
    <row r="115" spans="1:12">
      <c r="A115" t="s">
        <v>516</v>
      </c>
      <c r="B115" t="s">
        <v>517</v>
      </c>
      <c r="C115" t="s">
        <v>41</v>
      </c>
      <c r="D115" t="s">
        <v>209</v>
      </c>
      <c r="E115" t="s">
        <v>216</v>
      </c>
      <c r="F115" t="s">
        <v>126</v>
      </c>
      <c r="G115" t="s">
        <v>127</v>
      </c>
      <c r="H115" t="s">
        <v>69</v>
      </c>
      <c r="J115" t="s">
        <v>157</v>
      </c>
      <c r="K115" t="s">
        <v>158</v>
      </c>
      <c r="L115" s="5" t="s">
        <v>517</v>
      </c>
    </row>
    <row r="116" spans="1:12">
      <c r="A116" t="s">
        <v>519</v>
      </c>
      <c r="B116" t="s">
        <v>520</v>
      </c>
      <c r="C116" t="s">
        <v>41</v>
      </c>
      <c r="D116" t="s">
        <v>209</v>
      </c>
      <c r="E116" t="s">
        <v>216</v>
      </c>
      <c r="F116" t="s">
        <v>126</v>
      </c>
      <c r="G116" t="s">
        <v>127</v>
      </c>
      <c r="H116" t="s">
        <v>69</v>
      </c>
      <c r="J116" t="s">
        <v>157</v>
      </c>
      <c r="K116" t="s">
        <v>158</v>
      </c>
      <c r="L116" s="5" t="s">
        <v>520</v>
      </c>
    </row>
    <row r="117" spans="1:12">
      <c r="A117" t="s">
        <v>522</v>
      </c>
      <c r="B117" t="s">
        <v>523</v>
      </c>
      <c r="C117" t="s">
        <v>41</v>
      </c>
      <c r="D117" t="s">
        <v>209</v>
      </c>
      <c r="E117" t="s">
        <v>216</v>
      </c>
      <c r="F117" t="s">
        <v>126</v>
      </c>
      <c r="G117" t="s">
        <v>127</v>
      </c>
      <c r="H117" t="s">
        <v>69</v>
      </c>
      <c r="J117" t="s">
        <v>157</v>
      </c>
      <c r="K117" t="s">
        <v>158</v>
      </c>
      <c r="L117" s="5" t="s">
        <v>523</v>
      </c>
    </row>
    <row r="118" spans="1:12">
      <c r="A118" t="s">
        <v>525</v>
      </c>
      <c r="B118" t="s">
        <v>526</v>
      </c>
      <c r="C118" t="s">
        <v>88</v>
      </c>
      <c r="D118" t="s">
        <v>209</v>
      </c>
      <c r="E118" t="s">
        <v>216</v>
      </c>
      <c r="F118" t="s">
        <v>97</v>
      </c>
      <c r="G118" t="s">
        <v>98</v>
      </c>
      <c r="H118" t="s">
        <v>92</v>
      </c>
      <c r="J118" t="s">
        <v>157</v>
      </c>
      <c r="K118" t="s">
        <v>158</v>
      </c>
      <c r="L118" s="5" t="s">
        <v>526</v>
      </c>
    </row>
    <row r="119" spans="1:12">
      <c r="A119" t="s">
        <v>528</v>
      </c>
      <c r="B119" t="s">
        <v>529</v>
      </c>
      <c r="C119" t="s">
        <v>41</v>
      </c>
      <c r="D119" t="s">
        <v>209</v>
      </c>
      <c r="E119" t="s">
        <v>216</v>
      </c>
      <c r="F119" t="s">
        <v>74</v>
      </c>
      <c r="G119" t="s">
        <v>75</v>
      </c>
      <c r="H119" t="s">
        <v>76</v>
      </c>
      <c r="J119" t="s">
        <v>157</v>
      </c>
      <c r="K119" t="s">
        <v>236</v>
      </c>
      <c r="L119" s="5" t="s">
        <v>529</v>
      </c>
    </row>
    <row r="120" spans="1:12">
      <c r="A120" t="s">
        <v>532</v>
      </c>
      <c r="B120" t="s">
        <v>533</v>
      </c>
      <c r="C120" t="s">
        <v>41</v>
      </c>
      <c r="D120" t="s">
        <v>209</v>
      </c>
      <c r="E120" t="s">
        <v>216</v>
      </c>
      <c r="F120" t="s">
        <v>35</v>
      </c>
      <c r="G120" t="s">
        <v>535</v>
      </c>
      <c r="H120" t="s">
        <v>536</v>
      </c>
      <c r="J120" t="s">
        <v>157</v>
      </c>
      <c r="K120" t="s">
        <v>158</v>
      </c>
      <c r="L120" s="5" t="s">
        <v>533</v>
      </c>
    </row>
    <row r="121" spans="1:12">
      <c r="A121" t="s">
        <v>537</v>
      </c>
      <c r="B121" t="s">
        <v>538</v>
      </c>
      <c r="C121" t="s">
        <v>41</v>
      </c>
      <c r="D121" t="s">
        <v>209</v>
      </c>
      <c r="E121" t="s">
        <v>216</v>
      </c>
      <c r="F121" t="s">
        <v>35</v>
      </c>
      <c r="G121" t="s">
        <v>535</v>
      </c>
      <c r="H121" t="s">
        <v>536</v>
      </c>
      <c r="J121" t="s">
        <v>157</v>
      </c>
      <c r="K121" t="s">
        <v>158</v>
      </c>
      <c r="L121" s="5" t="s">
        <v>538</v>
      </c>
    </row>
    <row r="122" spans="1:12">
      <c r="A122" t="s">
        <v>540</v>
      </c>
      <c r="B122" t="s">
        <v>541</v>
      </c>
      <c r="C122" t="s">
        <v>80</v>
      </c>
      <c r="D122" t="s">
        <v>209</v>
      </c>
      <c r="E122" t="s">
        <v>216</v>
      </c>
      <c r="F122" t="s">
        <v>250</v>
      </c>
      <c r="G122" t="s">
        <v>226</v>
      </c>
      <c r="H122" t="s">
        <v>121</v>
      </c>
      <c r="J122" t="s">
        <v>157</v>
      </c>
      <c r="K122" t="s">
        <v>158</v>
      </c>
      <c r="L122" s="5" t="s">
        <v>541</v>
      </c>
    </row>
    <row r="123" spans="1:12">
      <c r="A123" t="s">
        <v>543</v>
      </c>
      <c r="B123" t="s">
        <v>544</v>
      </c>
      <c r="C123" t="s">
        <v>80</v>
      </c>
      <c r="D123" t="s">
        <v>209</v>
      </c>
      <c r="E123" t="s">
        <v>216</v>
      </c>
      <c r="F123" t="s">
        <v>250</v>
      </c>
      <c r="G123" t="s">
        <v>226</v>
      </c>
      <c r="H123" t="s">
        <v>121</v>
      </c>
      <c r="J123" t="s">
        <v>157</v>
      </c>
      <c r="K123" t="s">
        <v>158</v>
      </c>
      <c r="L123" s="5" t="s">
        <v>544</v>
      </c>
    </row>
    <row r="124" spans="1:12">
      <c r="A124" t="s">
        <v>546</v>
      </c>
      <c r="B124" t="s">
        <v>547</v>
      </c>
      <c r="C124" t="s">
        <v>80</v>
      </c>
      <c r="D124" t="s">
        <v>66</v>
      </c>
      <c r="E124" t="s">
        <v>216</v>
      </c>
      <c r="F124" t="s">
        <v>250</v>
      </c>
      <c r="G124" t="s">
        <v>226</v>
      </c>
      <c r="H124" t="s">
        <v>121</v>
      </c>
      <c r="J124" t="s">
        <v>157</v>
      </c>
      <c r="K124" t="s">
        <v>158</v>
      </c>
      <c r="L124" s="5" t="s">
        <v>547</v>
      </c>
    </row>
    <row r="125" spans="1:12">
      <c r="A125" t="s">
        <v>549</v>
      </c>
      <c r="B125" t="s">
        <v>550</v>
      </c>
      <c r="C125" t="s">
        <v>80</v>
      </c>
      <c r="D125" t="s">
        <v>209</v>
      </c>
      <c r="E125" t="s">
        <v>216</v>
      </c>
      <c r="F125" t="s">
        <v>250</v>
      </c>
      <c r="G125" t="s">
        <v>226</v>
      </c>
      <c r="H125" t="s">
        <v>121</v>
      </c>
      <c r="J125" t="s">
        <v>157</v>
      </c>
      <c r="K125" t="s">
        <v>158</v>
      </c>
      <c r="L125" s="5" t="s">
        <v>550</v>
      </c>
    </row>
    <row r="126" spans="1:12">
      <c r="A126" t="s">
        <v>552</v>
      </c>
      <c r="B126" t="s">
        <v>553</v>
      </c>
      <c r="C126" t="s">
        <v>88</v>
      </c>
      <c r="D126" t="s">
        <v>257</v>
      </c>
      <c r="E126" t="s">
        <v>257</v>
      </c>
      <c r="F126" t="s">
        <v>250</v>
      </c>
      <c r="G126" t="s">
        <v>226</v>
      </c>
      <c r="H126" t="s">
        <v>121</v>
      </c>
      <c r="J126" t="s">
        <v>157</v>
      </c>
      <c r="K126" t="s">
        <v>158</v>
      </c>
      <c r="L126" s="5" t="s">
        <v>553</v>
      </c>
    </row>
    <row r="127" spans="1:12">
      <c r="A127" t="s">
        <v>555</v>
      </c>
      <c r="B127" t="s">
        <v>556</v>
      </c>
      <c r="C127" t="s">
        <v>88</v>
      </c>
      <c r="D127" t="s">
        <v>209</v>
      </c>
      <c r="E127" t="s">
        <v>216</v>
      </c>
      <c r="F127" t="s">
        <v>250</v>
      </c>
      <c r="G127" t="s">
        <v>226</v>
      </c>
      <c r="H127" t="s">
        <v>121</v>
      </c>
      <c r="J127" t="s">
        <v>157</v>
      </c>
      <c r="K127" t="s">
        <v>158</v>
      </c>
      <c r="L127" s="5" t="s">
        <v>556</v>
      </c>
    </row>
    <row r="128" spans="1:12">
      <c r="A128" t="s">
        <v>558</v>
      </c>
      <c r="B128" t="s">
        <v>559</v>
      </c>
      <c r="C128" t="s">
        <v>28</v>
      </c>
      <c r="D128" t="s">
        <v>209</v>
      </c>
      <c r="E128" t="s">
        <v>216</v>
      </c>
      <c r="F128" t="s">
        <v>250</v>
      </c>
      <c r="G128" t="s">
        <v>226</v>
      </c>
      <c r="H128" t="s">
        <v>121</v>
      </c>
      <c r="J128" t="s">
        <v>157</v>
      </c>
      <c r="K128" t="s">
        <v>158</v>
      </c>
      <c r="L128" s="5" t="s">
        <v>559</v>
      </c>
    </row>
    <row r="129" spans="1:12">
      <c r="A129" t="s">
        <v>561</v>
      </c>
      <c r="B129" t="s">
        <v>562</v>
      </c>
      <c r="C129" t="s">
        <v>88</v>
      </c>
      <c r="D129" t="s">
        <v>209</v>
      </c>
      <c r="E129" t="s">
        <v>216</v>
      </c>
      <c r="F129" t="s">
        <v>250</v>
      </c>
      <c r="G129" t="s">
        <v>226</v>
      </c>
      <c r="H129" t="s">
        <v>121</v>
      </c>
      <c r="J129" t="s">
        <v>157</v>
      </c>
      <c r="K129" t="s">
        <v>158</v>
      </c>
      <c r="L129" s="5" t="s">
        <v>562</v>
      </c>
    </row>
    <row r="130" spans="1:12">
      <c r="A130" t="s">
        <v>564</v>
      </c>
      <c r="B130" t="s">
        <v>565</v>
      </c>
      <c r="C130" t="s">
        <v>88</v>
      </c>
      <c r="D130" t="s">
        <v>209</v>
      </c>
      <c r="E130" t="s">
        <v>216</v>
      </c>
      <c r="F130" t="s">
        <v>232</v>
      </c>
      <c r="G130" t="s">
        <v>226</v>
      </c>
      <c r="H130" t="s">
        <v>121</v>
      </c>
      <c r="J130" t="s">
        <v>157</v>
      </c>
      <c r="K130" t="s">
        <v>158</v>
      </c>
      <c r="L130" s="5" t="s">
        <v>565</v>
      </c>
    </row>
    <row r="131" spans="1:12">
      <c r="A131" t="s">
        <v>568</v>
      </c>
      <c r="B131" t="s">
        <v>569</v>
      </c>
      <c r="C131" t="s">
        <v>80</v>
      </c>
      <c r="D131" t="s">
        <v>209</v>
      </c>
      <c r="E131" t="s">
        <v>571</v>
      </c>
      <c r="F131" t="s">
        <v>572</v>
      </c>
      <c r="G131" t="s">
        <v>573</v>
      </c>
      <c r="H131" t="s">
        <v>121</v>
      </c>
      <c r="J131" t="s">
        <v>177</v>
      </c>
      <c r="K131" t="s">
        <v>178</v>
      </c>
      <c r="L131" s="5" t="s">
        <v>569</v>
      </c>
    </row>
    <row r="132" spans="1:12">
      <c r="A132" t="s">
        <v>574</v>
      </c>
      <c r="B132" t="s">
        <v>575</v>
      </c>
      <c r="C132" t="s">
        <v>88</v>
      </c>
      <c r="D132" t="s">
        <v>209</v>
      </c>
      <c r="E132" t="s">
        <v>216</v>
      </c>
      <c r="F132" t="s">
        <v>250</v>
      </c>
      <c r="G132" t="s">
        <v>226</v>
      </c>
      <c r="H132" t="s">
        <v>121</v>
      </c>
      <c r="J132" t="s">
        <v>157</v>
      </c>
      <c r="K132" t="s">
        <v>158</v>
      </c>
      <c r="L132" s="5" t="s">
        <v>575</v>
      </c>
    </row>
    <row r="133" spans="1:12">
      <c r="A133" t="s">
        <v>577</v>
      </c>
      <c r="B133" t="s">
        <v>578</v>
      </c>
      <c r="C133" t="s">
        <v>88</v>
      </c>
      <c r="D133" t="s">
        <v>209</v>
      </c>
      <c r="E133" t="s">
        <v>216</v>
      </c>
      <c r="F133" t="s">
        <v>250</v>
      </c>
      <c r="G133" t="s">
        <v>226</v>
      </c>
      <c r="H133" t="s">
        <v>121</v>
      </c>
      <c r="J133" t="s">
        <v>157</v>
      </c>
      <c r="K133" t="s">
        <v>236</v>
      </c>
      <c r="L133" s="5" t="s">
        <v>578</v>
      </c>
    </row>
    <row r="134" spans="1:12">
      <c r="A134" t="s">
        <v>580</v>
      </c>
      <c r="B134" t="s">
        <v>581</v>
      </c>
      <c r="C134" t="s">
        <v>88</v>
      </c>
      <c r="D134" t="s">
        <v>209</v>
      </c>
      <c r="E134" t="s">
        <v>583</v>
      </c>
      <c r="F134" t="s">
        <v>225</v>
      </c>
      <c r="G134" t="s">
        <v>226</v>
      </c>
      <c r="H134" t="s">
        <v>121</v>
      </c>
      <c r="J134" t="s">
        <v>157</v>
      </c>
      <c r="K134" t="s">
        <v>204</v>
      </c>
      <c r="L134" s="5" t="s">
        <v>1347</v>
      </c>
    </row>
    <row r="135" spans="1:12">
      <c r="A135" t="s">
        <v>585</v>
      </c>
      <c r="B135" t="s">
        <v>586</v>
      </c>
      <c r="C135" t="s">
        <v>41</v>
      </c>
      <c r="D135" t="s">
        <v>209</v>
      </c>
      <c r="E135" t="s">
        <v>209</v>
      </c>
      <c r="F135" t="s">
        <v>588</v>
      </c>
      <c r="G135" t="s">
        <v>507</v>
      </c>
      <c r="H135" t="s">
        <v>121</v>
      </c>
      <c r="J135" t="s">
        <v>177</v>
      </c>
      <c r="K135" t="s">
        <v>196</v>
      </c>
      <c r="L135" s="5" t="s">
        <v>586</v>
      </c>
    </row>
    <row r="136" spans="1:12">
      <c r="A136" t="s">
        <v>589</v>
      </c>
      <c r="B136" t="s">
        <v>590</v>
      </c>
      <c r="C136" t="s">
        <v>41</v>
      </c>
      <c r="D136" t="s">
        <v>571</v>
      </c>
      <c r="E136" t="s">
        <v>571</v>
      </c>
      <c r="F136" t="s">
        <v>588</v>
      </c>
      <c r="G136" t="s">
        <v>507</v>
      </c>
      <c r="H136" t="s">
        <v>121</v>
      </c>
      <c r="J136" t="s">
        <v>177</v>
      </c>
      <c r="K136" t="s">
        <v>592</v>
      </c>
      <c r="L136" s="5" t="s">
        <v>590</v>
      </c>
    </row>
    <row r="137" spans="1:12">
      <c r="A137" t="s">
        <v>593</v>
      </c>
      <c r="B137" t="s">
        <v>594</v>
      </c>
      <c r="C137" t="s">
        <v>41</v>
      </c>
      <c r="D137" t="s">
        <v>257</v>
      </c>
      <c r="E137" t="s">
        <v>257</v>
      </c>
      <c r="F137" t="s">
        <v>436</v>
      </c>
      <c r="G137" t="s">
        <v>437</v>
      </c>
      <c r="H137" t="s">
        <v>121</v>
      </c>
      <c r="J137" t="s">
        <v>157</v>
      </c>
      <c r="K137" t="s">
        <v>158</v>
      </c>
      <c r="L137" s="5" t="s">
        <v>594</v>
      </c>
    </row>
    <row r="138" spans="1:12">
      <c r="A138" t="s">
        <v>596</v>
      </c>
      <c r="B138" t="s">
        <v>597</v>
      </c>
      <c r="C138" t="s">
        <v>88</v>
      </c>
      <c r="D138" t="s">
        <v>209</v>
      </c>
      <c r="E138" t="s">
        <v>209</v>
      </c>
      <c r="F138" t="s">
        <v>436</v>
      </c>
      <c r="G138" t="s">
        <v>437</v>
      </c>
      <c r="H138" t="s">
        <v>121</v>
      </c>
      <c r="J138" t="s">
        <v>217</v>
      </c>
      <c r="K138" t="s">
        <v>438</v>
      </c>
      <c r="L138" s="5" t="s">
        <v>597</v>
      </c>
    </row>
    <row r="139" spans="1:12">
      <c r="A139" t="s">
        <v>599</v>
      </c>
      <c r="B139" t="s">
        <v>600</v>
      </c>
      <c r="C139" t="s">
        <v>88</v>
      </c>
      <c r="D139" t="s">
        <v>209</v>
      </c>
      <c r="E139" t="s">
        <v>216</v>
      </c>
      <c r="F139" t="s">
        <v>232</v>
      </c>
      <c r="G139" t="s">
        <v>226</v>
      </c>
      <c r="H139" t="s">
        <v>121</v>
      </c>
      <c r="J139" t="s">
        <v>157</v>
      </c>
      <c r="K139" t="s">
        <v>204</v>
      </c>
      <c r="L139" s="5" t="s">
        <v>600</v>
      </c>
    </row>
    <row r="140" spans="1:12">
      <c r="A140" t="s">
        <v>602</v>
      </c>
      <c r="B140" t="s">
        <v>603</v>
      </c>
      <c r="C140" t="s">
        <v>88</v>
      </c>
      <c r="D140" t="s">
        <v>209</v>
      </c>
      <c r="E140" t="s">
        <v>216</v>
      </c>
      <c r="F140" t="s">
        <v>232</v>
      </c>
      <c r="G140" t="s">
        <v>226</v>
      </c>
      <c r="H140" t="s">
        <v>121</v>
      </c>
      <c r="J140" t="s">
        <v>157</v>
      </c>
      <c r="K140" t="s">
        <v>158</v>
      </c>
      <c r="L140" s="5" t="s">
        <v>603</v>
      </c>
    </row>
    <row r="141" spans="1:12">
      <c r="A141" t="s">
        <v>605</v>
      </c>
      <c r="B141" t="s">
        <v>606</v>
      </c>
      <c r="C141" t="s">
        <v>80</v>
      </c>
      <c r="D141" t="s">
        <v>209</v>
      </c>
      <c r="E141" t="s">
        <v>216</v>
      </c>
      <c r="F141" t="s">
        <v>232</v>
      </c>
      <c r="G141" t="s">
        <v>226</v>
      </c>
      <c r="H141" t="s">
        <v>121</v>
      </c>
      <c r="J141" t="s">
        <v>157</v>
      </c>
      <c r="K141" t="s">
        <v>204</v>
      </c>
      <c r="L141" s="5" t="s">
        <v>606</v>
      </c>
    </row>
    <row r="142" spans="1:12">
      <c r="A142" t="s">
        <v>608</v>
      </c>
      <c r="B142" t="s">
        <v>242</v>
      </c>
      <c r="C142" t="s">
        <v>88</v>
      </c>
      <c r="D142" t="s">
        <v>244</v>
      </c>
      <c r="E142" t="s">
        <v>245</v>
      </c>
      <c r="F142" t="s">
        <v>232</v>
      </c>
      <c r="G142" t="s">
        <v>226</v>
      </c>
      <c r="H142" t="s">
        <v>121</v>
      </c>
      <c r="J142" t="s">
        <v>157</v>
      </c>
      <c r="K142" t="s">
        <v>158</v>
      </c>
      <c r="L142" s="5" t="s">
        <v>242</v>
      </c>
    </row>
    <row r="143" spans="1:12">
      <c r="A143" t="s">
        <v>610</v>
      </c>
      <c r="B143" t="s">
        <v>611</v>
      </c>
      <c r="C143" t="s">
        <v>88</v>
      </c>
      <c r="D143" t="s">
        <v>209</v>
      </c>
      <c r="E143" t="s">
        <v>216</v>
      </c>
      <c r="F143" t="s">
        <v>232</v>
      </c>
      <c r="G143" t="s">
        <v>226</v>
      </c>
      <c r="H143" t="s">
        <v>121</v>
      </c>
      <c r="J143" t="s">
        <v>157</v>
      </c>
      <c r="K143" t="s">
        <v>158</v>
      </c>
      <c r="L143" s="5" t="s">
        <v>611</v>
      </c>
    </row>
    <row r="144" spans="1:12">
      <c r="A144" t="s">
        <v>613</v>
      </c>
      <c r="B144" t="s">
        <v>221</v>
      </c>
      <c r="C144" t="s">
        <v>88</v>
      </c>
      <c r="D144" t="s">
        <v>223</v>
      </c>
      <c r="E144" t="s">
        <v>224</v>
      </c>
      <c r="F144" t="s">
        <v>225</v>
      </c>
      <c r="G144" t="s">
        <v>226</v>
      </c>
      <c r="H144" t="s">
        <v>121</v>
      </c>
      <c r="J144" t="s">
        <v>217</v>
      </c>
      <c r="K144" t="s">
        <v>218</v>
      </c>
      <c r="L144" s="5" t="s">
        <v>221</v>
      </c>
    </row>
    <row r="145" spans="1:12">
      <c r="A145" t="s">
        <v>616</v>
      </c>
      <c r="B145" t="s">
        <v>494</v>
      </c>
      <c r="C145" t="s">
        <v>88</v>
      </c>
      <c r="D145" t="s">
        <v>209</v>
      </c>
      <c r="E145" t="s">
        <v>216</v>
      </c>
      <c r="F145" t="s">
        <v>436</v>
      </c>
      <c r="G145" t="s">
        <v>226</v>
      </c>
      <c r="H145" t="s">
        <v>121</v>
      </c>
      <c r="J145" t="s">
        <v>157</v>
      </c>
      <c r="K145" t="s">
        <v>204</v>
      </c>
      <c r="L145" s="5" t="s">
        <v>494</v>
      </c>
    </row>
    <row r="146" spans="1:12">
      <c r="A146" t="s">
        <v>618</v>
      </c>
      <c r="B146" t="s">
        <v>619</v>
      </c>
      <c r="C146" t="s">
        <v>88</v>
      </c>
      <c r="D146" t="s">
        <v>56</v>
      </c>
      <c r="E146" t="s">
        <v>240</v>
      </c>
      <c r="F146" t="s">
        <v>225</v>
      </c>
      <c r="G146" t="s">
        <v>226</v>
      </c>
      <c r="H146" t="s">
        <v>121</v>
      </c>
      <c r="J146" t="s">
        <v>157</v>
      </c>
      <c r="K146" t="s">
        <v>236</v>
      </c>
      <c r="L146" s="5" t="s">
        <v>619</v>
      </c>
    </row>
    <row r="147" spans="1:12">
      <c r="A147" t="s">
        <v>621</v>
      </c>
      <c r="B147" t="s">
        <v>348</v>
      </c>
      <c r="C147" t="s">
        <v>88</v>
      </c>
      <c r="D147" t="s">
        <v>265</v>
      </c>
      <c r="E147" t="s">
        <v>240</v>
      </c>
      <c r="F147" t="s">
        <v>225</v>
      </c>
      <c r="G147" t="s">
        <v>226</v>
      </c>
      <c r="H147" t="s">
        <v>121</v>
      </c>
      <c r="J147" t="s">
        <v>157</v>
      </c>
      <c r="K147" t="s">
        <v>204</v>
      </c>
      <c r="L147" s="5" t="s">
        <v>348</v>
      </c>
    </row>
    <row r="148" spans="1:12">
      <c r="A148" t="s">
        <v>623</v>
      </c>
      <c r="B148" t="s">
        <v>307</v>
      </c>
      <c r="C148" t="s">
        <v>88</v>
      </c>
      <c r="D148" t="s">
        <v>265</v>
      </c>
      <c r="E148" t="s">
        <v>240</v>
      </c>
      <c r="F148" t="s">
        <v>225</v>
      </c>
      <c r="G148" t="s">
        <v>226</v>
      </c>
      <c r="H148" t="s">
        <v>121</v>
      </c>
      <c r="J148" t="s">
        <v>157</v>
      </c>
      <c r="K148" t="s">
        <v>204</v>
      </c>
      <c r="L148" s="5" t="s">
        <v>307</v>
      </c>
    </row>
    <row r="149" spans="1:12">
      <c r="A149" t="s">
        <v>625</v>
      </c>
      <c r="B149" t="s">
        <v>626</v>
      </c>
      <c r="C149" t="s">
        <v>88</v>
      </c>
      <c r="D149" t="s">
        <v>209</v>
      </c>
      <c r="E149" t="s">
        <v>216</v>
      </c>
      <c r="F149" t="s">
        <v>225</v>
      </c>
      <c r="G149" t="s">
        <v>226</v>
      </c>
      <c r="H149" t="s">
        <v>121</v>
      </c>
      <c r="J149" t="s">
        <v>157</v>
      </c>
      <c r="K149" t="s">
        <v>236</v>
      </c>
      <c r="L149" s="5" t="s">
        <v>626</v>
      </c>
    </row>
    <row r="150" spans="1:12">
      <c r="A150" t="s">
        <v>628</v>
      </c>
      <c r="B150" t="s">
        <v>629</v>
      </c>
      <c r="C150" t="s">
        <v>88</v>
      </c>
      <c r="D150" t="s">
        <v>324</v>
      </c>
      <c r="E150" t="s">
        <v>325</v>
      </c>
      <c r="F150" t="s">
        <v>225</v>
      </c>
      <c r="G150" t="s">
        <v>226</v>
      </c>
      <c r="H150" t="s">
        <v>121</v>
      </c>
      <c r="J150" t="s">
        <v>157</v>
      </c>
      <c r="K150" t="s">
        <v>236</v>
      </c>
      <c r="L150" s="5" t="s">
        <v>629</v>
      </c>
    </row>
    <row r="151" spans="1:12">
      <c r="A151" t="s">
        <v>631</v>
      </c>
      <c r="B151" t="s">
        <v>366</v>
      </c>
      <c r="C151" t="s">
        <v>88</v>
      </c>
      <c r="D151" t="s">
        <v>265</v>
      </c>
      <c r="E151" t="s">
        <v>240</v>
      </c>
      <c r="F151" t="s">
        <v>225</v>
      </c>
      <c r="G151" t="s">
        <v>226</v>
      </c>
      <c r="H151" t="s">
        <v>121</v>
      </c>
      <c r="J151" t="s">
        <v>157</v>
      </c>
      <c r="K151" t="s">
        <v>204</v>
      </c>
      <c r="L151" s="5" t="s">
        <v>366</v>
      </c>
    </row>
    <row r="152" spans="1:12">
      <c r="A152" t="s">
        <v>633</v>
      </c>
      <c r="B152" t="s">
        <v>634</v>
      </c>
      <c r="C152" t="s">
        <v>88</v>
      </c>
      <c r="D152" t="s">
        <v>265</v>
      </c>
      <c r="E152" t="s">
        <v>240</v>
      </c>
      <c r="F152" t="s">
        <v>225</v>
      </c>
      <c r="G152" t="s">
        <v>226</v>
      </c>
      <c r="H152" t="s">
        <v>121</v>
      </c>
      <c r="J152" t="s">
        <v>157</v>
      </c>
      <c r="K152" t="s">
        <v>236</v>
      </c>
      <c r="L152" s="5" t="s">
        <v>634</v>
      </c>
    </row>
    <row r="153" spans="1:12">
      <c r="A153" t="s">
        <v>636</v>
      </c>
      <c r="B153" t="s">
        <v>637</v>
      </c>
      <c r="C153" t="s">
        <v>88</v>
      </c>
      <c r="D153" t="s">
        <v>265</v>
      </c>
      <c r="E153" t="s">
        <v>240</v>
      </c>
      <c r="F153" t="s">
        <v>225</v>
      </c>
      <c r="G153" t="s">
        <v>226</v>
      </c>
      <c r="H153" t="s">
        <v>121</v>
      </c>
      <c r="J153" t="s">
        <v>157</v>
      </c>
      <c r="K153" t="s">
        <v>236</v>
      </c>
      <c r="L153" s="5" t="s">
        <v>637</v>
      </c>
    </row>
    <row r="154" spans="1:12">
      <c r="A154" t="s">
        <v>639</v>
      </c>
      <c r="B154" t="s">
        <v>395</v>
      </c>
      <c r="C154" t="s">
        <v>88</v>
      </c>
      <c r="D154" t="s">
        <v>397</v>
      </c>
      <c r="E154" t="s">
        <v>164</v>
      </c>
      <c r="F154" t="s">
        <v>225</v>
      </c>
      <c r="G154" t="s">
        <v>226</v>
      </c>
      <c r="H154" t="s">
        <v>121</v>
      </c>
      <c r="J154" t="s">
        <v>157</v>
      </c>
      <c r="K154" t="s">
        <v>204</v>
      </c>
      <c r="L154" s="5" t="s">
        <v>1343</v>
      </c>
    </row>
    <row r="155" spans="1:12">
      <c r="A155" t="s">
        <v>641</v>
      </c>
      <c r="B155" t="s">
        <v>642</v>
      </c>
      <c r="C155" t="s">
        <v>88</v>
      </c>
      <c r="D155" t="s">
        <v>209</v>
      </c>
      <c r="E155" t="s">
        <v>216</v>
      </c>
      <c r="F155" t="s">
        <v>225</v>
      </c>
      <c r="G155" t="s">
        <v>226</v>
      </c>
      <c r="H155" t="s">
        <v>121</v>
      </c>
      <c r="J155" t="s">
        <v>157</v>
      </c>
      <c r="K155" t="s">
        <v>236</v>
      </c>
      <c r="L155" s="5" t="s">
        <v>642</v>
      </c>
    </row>
    <row r="156" spans="1:12">
      <c r="A156" t="s">
        <v>644</v>
      </c>
      <c r="B156" t="s">
        <v>369</v>
      </c>
      <c r="C156" t="s">
        <v>88</v>
      </c>
      <c r="D156" t="s">
        <v>209</v>
      </c>
      <c r="E156" t="s">
        <v>216</v>
      </c>
      <c r="F156" t="s">
        <v>225</v>
      </c>
      <c r="G156" t="s">
        <v>226</v>
      </c>
      <c r="H156" t="s">
        <v>121</v>
      </c>
      <c r="J156" t="s">
        <v>217</v>
      </c>
      <c r="K156" t="s">
        <v>438</v>
      </c>
      <c r="L156" s="5" t="s">
        <v>369</v>
      </c>
    </row>
    <row r="157" spans="1:12">
      <c r="A157" t="s">
        <v>646</v>
      </c>
      <c r="B157" t="s">
        <v>647</v>
      </c>
      <c r="C157" t="s">
        <v>88</v>
      </c>
      <c r="D157" t="s">
        <v>209</v>
      </c>
      <c r="E157" t="s">
        <v>216</v>
      </c>
      <c r="F157" t="s">
        <v>225</v>
      </c>
      <c r="G157" t="s">
        <v>226</v>
      </c>
      <c r="H157" t="s">
        <v>121</v>
      </c>
      <c r="J157" t="s">
        <v>157</v>
      </c>
      <c r="K157" t="s">
        <v>236</v>
      </c>
      <c r="L157" s="5" t="s">
        <v>647</v>
      </c>
    </row>
    <row r="158" spans="1:12">
      <c r="A158" t="s">
        <v>649</v>
      </c>
      <c r="B158" t="s">
        <v>650</v>
      </c>
      <c r="C158" t="s">
        <v>88</v>
      </c>
      <c r="D158" t="s">
        <v>244</v>
      </c>
      <c r="E158" t="s">
        <v>216</v>
      </c>
      <c r="F158" t="s">
        <v>225</v>
      </c>
      <c r="G158" t="s">
        <v>226</v>
      </c>
      <c r="H158" t="s">
        <v>121</v>
      </c>
      <c r="J158" t="s">
        <v>157</v>
      </c>
      <c r="K158" t="s">
        <v>236</v>
      </c>
      <c r="L158" s="5" t="s">
        <v>650</v>
      </c>
    </row>
    <row r="159" spans="1:12">
      <c r="A159" t="s">
        <v>652</v>
      </c>
      <c r="B159" t="s">
        <v>653</v>
      </c>
      <c r="C159" t="s">
        <v>88</v>
      </c>
      <c r="D159" t="s">
        <v>209</v>
      </c>
      <c r="E159" t="s">
        <v>316</v>
      </c>
      <c r="F159" t="s">
        <v>225</v>
      </c>
      <c r="G159" t="s">
        <v>226</v>
      </c>
      <c r="H159" t="s">
        <v>121</v>
      </c>
      <c r="J159" t="s">
        <v>157</v>
      </c>
      <c r="K159" t="s">
        <v>158</v>
      </c>
      <c r="L159" s="5" t="s">
        <v>653</v>
      </c>
    </row>
    <row r="160" spans="1:12">
      <c r="A160" t="s">
        <v>655</v>
      </c>
      <c r="B160" t="s">
        <v>656</v>
      </c>
      <c r="C160" t="s">
        <v>88</v>
      </c>
      <c r="D160" t="s">
        <v>65</v>
      </c>
      <c r="E160" t="s">
        <v>325</v>
      </c>
      <c r="F160" t="s">
        <v>225</v>
      </c>
      <c r="G160" t="s">
        <v>226</v>
      </c>
      <c r="H160" t="s">
        <v>121</v>
      </c>
      <c r="J160" t="s">
        <v>157</v>
      </c>
      <c r="K160" t="s">
        <v>236</v>
      </c>
      <c r="L160" s="5" t="s">
        <v>656</v>
      </c>
    </row>
    <row r="161" spans="1:12">
      <c r="A161" t="s">
        <v>658</v>
      </c>
      <c r="B161" t="s">
        <v>659</v>
      </c>
      <c r="C161" t="s">
        <v>88</v>
      </c>
      <c r="D161" t="s">
        <v>320</v>
      </c>
      <c r="E161" t="s">
        <v>257</v>
      </c>
      <c r="F161" t="s">
        <v>225</v>
      </c>
      <c r="G161" t="s">
        <v>226</v>
      </c>
      <c r="H161" t="s">
        <v>121</v>
      </c>
      <c r="J161" t="s">
        <v>157</v>
      </c>
      <c r="K161" t="s">
        <v>236</v>
      </c>
      <c r="L161" s="5" t="s">
        <v>659</v>
      </c>
    </row>
    <row r="162" spans="1:12">
      <c r="A162" t="s">
        <v>661</v>
      </c>
      <c r="B162" t="s">
        <v>662</v>
      </c>
      <c r="C162" t="s">
        <v>88</v>
      </c>
      <c r="D162" t="s">
        <v>244</v>
      </c>
      <c r="E162" t="s">
        <v>664</v>
      </c>
      <c r="F162" t="s">
        <v>225</v>
      </c>
      <c r="G162" t="s">
        <v>226</v>
      </c>
      <c r="H162" t="s">
        <v>121</v>
      </c>
      <c r="J162" t="s">
        <v>157</v>
      </c>
      <c r="K162" t="s">
        <v>236</v>
      </c>
      <c r="L162" s="5" t="s">
        <v>662</v>
      </c>
    </row>
    <row r="163" spans="1:12">
      <c r="A163" t="s">
        <v>665</v>
      </c>
      <c r="B163" t="s">
        <v>666</v>
      </c>
      <c r="C163" t="s">
        <v>88</v>
      </c>
      <c r="D163" t="s">
        <v>209</v>
      </c>
      <c r="E163" t="s">
        <v>216</v>
      </c>
      <c r="F163" t="s">
        <v>225</v>
      </c>
      <c r="G163" t="s">
        <v>226</v>
      </c>
      <c r="H163" t="s">
        <v>121</v>
      </c>
      <c r="J163" t="s">
        <v>157</v>
      </c>
      <c r="K163" t="s">
        <v>236</v>
      </c>
      <c r="L163" s="5" t="s">
        <v>666</v>
      </c>
    </row>
    <row r="164" spans="1:12">
      <c r="A164" t="s">
        <v>668</v>
      </c>
      <c r="B164" t="s">
        <v>669</v>
      </c>
      <c r="C164" t="s">
        <v>88</v>
      </c>
      <c r="D164" t="s">
        <v>209</v>
      </c>
      <c r="E164" t="s">
        <v>216</v>
      </c>
      <c r="F164" t="s">
        <v>225</v>
      </c>
      <c r="G164" t="s">
        <v>226</v>
      </c>
      <c r="H164" t="s">
        <v>121</v>
      </c>
      <c r="J164" t="s">
        <v>157</v>
      </c>
      <c r="K164" t="s">
        <v>236</v>
      </c>
      <c r="L164" s="5" t="s">
        <v>669</v>
      </c>
    </row>
    <row r="165" spans="1:12">
      <c r="A165" t="s">
        <v>671</v>
      </c>
      <c r="B165" t="s">
        <v>672</v>
      </c>
      <c r="C165" t="s">
        <v>88</v>
      </c>
      <c r="D165" t="s">
        <v>209</v>
      </c>
      <c r="E165" t="s">
        <v>216</v>
      </c>
      <c r="F165" t="s">
        <v>225</v>
      </c>
      <c r="G165" t="s">
        <v>226</v>
      </c>
      <c r="H165" t="s">
        <v>121</v>
      </c>
      <c r="J165" t="s">
        <v>157</v>
      </c>
      <c r="K165" t="s">
        <v>236</v>
      </c>
      <c r="L165" s="5" t="s">
        <v>672</v>
      </c>
    </row>
    <row r="166" spans="1:12">
      <c r="A166" t="s">
        <v>674</v>
      </c>
      <c r="B166" t="s">
        <v>675</v>
      </c>
      <c r="C166" t="s">
        <v>88</v>
      </c>
      <c r="D166" t="s">
        <v>209</v>
      </c>
      <c r="E166" t="s">
        <v>216</v>
      </c>
      <c r="F166" t="s">
        <v>225</v>
      </c>
      <c r="G166" t="s">
        <v>226</v>
      </c>
      <c r="H166" t="s">
        <v>121</v>
      </c>
      <c r="J166" t="s">
        <v>157</v>
      </c>
      <c r="K166" t="s">
        <v>236</v>
      </c>
      <c r="L166" s="5" t="s">
        <v>675</v>
      </c>
    </row>
    <row r="167" spans="1:12">
      <c r="A167" t="s">
        <v>677</v>
      </c>
      <c r="B167" t="s">
        <v>354</v>
      </c>
      <c r="C167" t="s">
        <v>88</v>
      </c>
      <c r="D167" t="s">
        <v>135</v>
      </c>
      <c r="E167" t="s">
        <v>679</v>
      </c>
      <c r="F167" t="s">
        <v>225</v>
      </c>
      <c r="G167" t="s">
        <v>226</v>
      </c>
      <c r="H167" t="s">
        <v>121</v>
      </c>
      <c r="J167" t="s">
        <v>157</v>
      </c>
      <c r="K167" t="s">
        <v>204</v>
      </c>
      <c r="L167" s="5" t="s">
        <v>354</v>
      </c>
    </row>
    <row r="168" spans="1:12">
      <c r="A168" t="s">
        <v>680</v>
      </c>
      <c r="B168" t="s">
        <v>681</v>
      </c>
      <c r="C168" t="s">
        <v>88</v>
      </c>
      <c r="D168" t="s">
        <v>209</v>
      </c>
      <c r="E168" t="s">
        <v>216</v>
      </c>
      <c r="F168" t="s">
        <v>225</v>
      </c>
      <c r="G168" t="s">
        <v>226</v>
      </c>
      <c r="H168" t="s">
        <v>121</v>
      </c>
      <c r="J168" t="s">
        <v>157</v>
      </c>
      <c r="K168" t="s">
        <v>236</v>
      </c>
      <c r="L168" s="5" t="s">
        <v>681</v>
      </c>
    </row>
    <row r="169" spans="1:12">
      <c r="A169" t="s">
        <v>683</v>
      </c>
      <c r="B169" t="s">
        <v>684</v>
      </c>
      <c r="C169" t="s">
        <v>88</v>
      </c>
      <c r="D169" t="s">
        <v>209</v>
      </c>
      <c r="E169" t="s">
        <v>164</v>
      </c>
      <c r="F169" t="s">
        <v>225</v>
      </c>
      <c r="G169" t="s">
        <v>226</v>
      </c>
      <c r="H169" t="s">
        <v>121</v>
      </c>
      <c r="J169" t="s">
        <v>157</v>
      </c>
      <c r="K169" t="s">
        <v>236</v>
      </c>
      <c r="L169" s="5" t="s">
        <v>684</v>
      </c>
    </row>
    <row r="170" spans="1:12">
      <c r="A170" t="s">
        <v>686</v>
      </c>
      <c r="B170" t="s">
        <v>687</v>
      </c>
      <c r="C170" t="s">
        <v>88</v>
      </c>
      <c r="D170" t="s">
        <v>209</v>
      </c>
      <c r="E170" t="s">
        <v>216</v>
      </c>
      <c r="F170" t="s">
        <v>225</v>
      </c>
      <c r="G170" t="s">
        <v>226</v>
      </c>
      <c r="H170" t="s">
        <v>121</v>
      </c>
      <c r="J170" t="s">
        <v>157</v>
      </c>
      <c r="K170" t="s">
        <v>236</v>
      </c>
      <c r="L170" s="5" t="s">
        <v>687</v>
      </c>
    </row>
    <row r="171" spans="1:12">
      <c r="A171" t="s">
        <v>689</v>
      </c>
      <c r="B171" t="s">
        <v>690</v>
      </c>
      <c r="C171" t="s">
        <v>88</v>
      </c>
      <c r="D171" t="s">
        <v>209</v>
      </c>
      <c r="E171" t="s">
        <v>216</v>
      </c>
      <c r="F171" t="s">
        <v>225</v>
      </c>
      <c r="G171" t="s">
        <v>226</v>
      </c>
      <c r="H171" t="s">
        <v>121</v>
      </c>
      <c r="J171" t="s">
        <v>157</v>
      </c>
      <c r="K171" t="s">
        <v>236</v>
      </c>
      <c r="L171" s="5" t="s">
        <v>690</v>
      </c>
    </row>
    <row r="172" spans="1:12">
      <c r="A172" t="s">
        <v>692</v>
      </c>
      <c r="B172" t="s">
        <v>693</v>
      </c>
      <c r="C172" t="s">
        <v>88</v>
      </c>
      <c r="D172" t="s">
        <v>209</v>
      </c>
      <c r="E172" t="s">
        <v>216</v>
      </c>
      <c r="F172" t="s">
        <v>225</v>
      </c>
      <c r="G172" t="s">
        <v>226</v>
      </c>
      <c r="H172" t="s">
        <v>121</v>
      </c>
      <c r="J172" t="s">
        <v>157</v>
      </c>
      <c r="K172" t="s">
        <v>236</v>
      </c>
      <c r="L172" s="5" t="s">
        <v>693</v>
      </c>
    </row>
    <row r="173" spans="1:12">
      <c r="A173" t="s">
        <v>695</v>
      </c>
      <c r="B173" t="s">
        <v>696</v>
      </c>
      <c r="C173" t="s">
        <v>88</v>
      </c>
      <c r="D173" t="s">
        <v>209</v>
      </c>
      <c r="E173" t="s">
        <v>216</v>
      </c>
      <c r="F173" t="s">
        <v>225</v>
      </c>
      <c r="G173" t="s">
        <v>226</v>
      </c>
      <c r="H173" t="s">
        <v>121</v>
      </c>
      <c r="J173" t="s">
        <v>157</v>
      </c>
      <c r="K173" t="s">
        <v>236</v>
      </c>
      <c r="L173" s="5" t="s">
        <v>696</v>
      </c>
    </row>
    <row r="174" spans="1:12">
      <c r="A174" t="s">
        <v>698</v>
      </c>
      <c r="B174" t="s">
        <v>699</v>
      </c>
      <c r="C174" t="s">
        <v>88</v>
      </c>
      <c r="D174" t="s">
        <v>209</v>
      </c>
      <c r="E174" t="s">
        <v>216</v>
      </c>
      <c r="F174" t="s">
        <v>225</v>
      </c>
      <c r="G174" t="s">
        <v>226</v>
      </c>
      <c r="H174" t="s">
        <v>121</v>
      </c>
      <c r="J174" t="s">
        <v>157</v>
      </c>
      <c r="K174" t="s">
        <v>236</v>
      </c>
      <c r="L174" s="5" t="s">
        <v>699</v>
      </c>
    </row>
    <row r="175" spans="1:12">
      <c r="A175" t="s">
        <v>701</v>
      </c>
      <c r="B175" t="s">
        <v>702</v>
      </c>
      <c r="C175" t="s">
        <v>88</v>
      </c>
      <c r="D175" t="s">
        <v>209</v>
      </c>
      <c r="E175" t="s">
        <v>216</v>
      </c>
      <c r="F175" t="s">
        <v>225</v>
      </c>
      <c r="G175" t="s">
        <v>226</v>
      </c>
      <c r="H175" t="s">
        <v>121</v>
      </c>
      <c r="J175" t="s">
        <v>157</v>
      </c>
      <c r="K175" t="s">
        <v>236</v>
      </c>
      <c r="L175" s="5" t="s">
        <v>702</v>
      </c>
    </row>
    <row r="176" spans="1:12">
      <c r="A176" t="s">
        <v>704</v>
      </c>
      <c r="B176" t="s">
        <v>705</v>
      </c>
      <c r="C176" t="s">
        <v>88</v>
      </c>
      <c r="D176" t="s">
        <v>56</v>
      </c>
      <c r="E176" t="s">
        <v>240</v>
      </c>
      <c r="F176" t="s">
        <v>225</v>
      </c>
      <c r="G176" t="s">
        <v>226</v>
      </c>
      <c r="H176" t="s">
        <v>121</v>
      </c>
      <c r="J176" t="s">
        <v>157</v>
      </c>
      <c r="K176" t="s">
        <v>236</v>
      </c>
      <c r="L176" s="5" t="s">
        <v>705</v>
      </c>
    </row>
    <row r="177" spans="1:12">
      <c r="A177" t="s">
        <v>707</v>
      </c>
      <c r="B177" t="s">
        <v>708</v>
      </c>
      <c r="C177" t="s">
        <v>88</v>
      </c>
      <c r="D177" t="s">
        <v>209</v>
      </c>
      <c r="E177" t="s">
        <v>216</v>
      </c>
      <c r="F177" t="s">
        <v>436</v>
      </c>
      <c r="G177" t="s">
        <v>226</v>
      </c>
      <c r="H177" t="s">
        <v>121</v>
      </c>
      <c r="J177" t="s">
        <v>157</v>
      </c>
      <c r="K177" t="s">
        <v>158</v>
      </c>
      <c r="L177" s="5" t="s">
        <v>708</v>
      </c>
    </row>
    <row r="178" spans="1:12">
      <c r="A178" t="s">
        <v>710</v>
      </c>
      <c r="B178" t="s">
        <v>255</v>
      </c>
      <c r="C178" t="s">
        <v>88</v>
      </c>
      <c r="D178" t="s">
        <v>257</v>
      </c>
      <c r="E178" t="s">
        <v>240</v>
      </c>
      <c r="F178" t="s">
        <v>225</v>
      </c>
      <c r="G178" t="s">
        <v>226</v>
      </c>
      <c r="H178" t="s">
        <v>121</v>
      </c>
      <c r="J178" t="s">
        <v>157</v>
      </c>
      <c r="K178" t="s">
        <v>236</v>
      </c>
      <c r="L178" s="5" t="s">
        <v>255</v>
      </c>
    </row>
    <row r="179" spans="1:12">
      <c r="A179" t="s">
        <v>712</v>
      </c>
      <c r="B179" t="s">
        <v>713</v>
      </c>
      <c r="C179" t="s">
        <v>88</v>
      </c>
      <c r="D179" t="s">
        <v>44</v>
      </c>
      <c r="E179" t="s">
        <v>329</v>
      </c>
      <c r="F179" t="s">
        <v>225</v>
      </c>
      <c r="G179" t="s">
        <v>226</v>
      </c>
      <c r="H179" t="s">
        <v>121</v>
      </c>
      <c r="J179" t="s">
        <v>157</v>
      </c>
      <c r="K179" t="s">
        <v>236</v>
      </c>
      <c r="L179" s="5" t="s">
        <v>713</v>
      </c>
    </row>
    <row r="180" spans="1:12">
      <c r="A180" t="s">
        <v>715</v>
      </c>
      <c r="B180" t="s">
        <v>716</v>
      </c>
      <c r="C180" t="s">
        <v>88</v>
      </c>
      <c r="D180" t="s">
        <v>34</v>
      </c>
      <c r="E180" t="s">
        <v>164</v>
      </c>
      <c r="F180" t="s">
        <v>225</v>
      </c>
      <c r="G180" t="s">
        <v>226</v>
      </c>
      <c r="H180" t="s">
        <v>121</v>
      </c>
      <c r="J180" t="s">
        <v>157</v>
      </c>
      <c r="K180" t="s">
        <v>236</v>
      </c>
      <c r="L180" s="5" t="s">
        <v>716</v>
      </c>
    </row>
    <row r="181" spans="1:12">
      <c r="A181" t="s">
        <v>718</v>
      </c>
      <c r="B181" t="s">
        <v>719</v>
      </c>
      <c r="C181" t="s">
        <v>88</v>
      </c>
      <c r="D181" t="s">
        <v>296</v>
      </c>
      <c r="E181" t="s">
        <v>257</v>
      </c>
      <c r="F181" t="s">
        <v>225</v>
      </c>
      <c r="G181" t="s">
        <v>226</v>
      </c>
      <c r="H181" t="s">
        <v>121</v>
      </c>
      <c r="J181" t="s">
        <v>157</v>
      </c>
      <c r="K181" t="s">
        <v>236</v>
      </c>
      <c r="L181" s="5" t="s">
        <v>719</v>
      </c>
    </row>
    <row r="182" spans="1:12">
      <c r="A182" t="s">
        <v>721</v>
      </c>
      <c r="B182" t="s">
        <v>722</v>
      </c>
      <c r="C182" t="s">
        <v>88</v>
      </c>
      <c r="D182" t="s">
        <v>209</v>
      </c>
      <c r="E182" t="s">
        <v>216</v>
      </c>
      <c r="F182" t="s">
        <v>225</v>
      </c>
      <c r="G182" t="s">
        <v>226</v>
      </c>
      <c r="H182" t="s">
        <v>121</v>
      </c>
      <c r="J182" t="s">
        <v>157</v>
      </c>
      <c r="K182" t="s">
        <v>236</v>
      </c>
      <c r="L182" s="5" t="s">
        <v>722</v>
      </c>
    </row>
    <row r="183" spans="1:12">
      <c r="A183" t="s">
        <v>724</v>
      </c>
      <c r="B183" t="s">
        <v>725</v>
      </c>
      <c r="C183" t="s">
        <v>88</v>
      </c>
      <c r="D183" t="s">
        <v>431</v>
      </c>
      <c r="E183" t="s">
        <v>325</v>
      </c>
      <c r="F183" t="s">
        <v>225</v>
      </c>
      <c r="G183" t="s">
        <v>226</v>
      </c>
      <c r="H183" t="s">
        <v>121</v>
      </c>
      <c r="J183" t="s">
        <v>157</v>
      </c>
      <c r="K183" t="s">
        <v>236</v>
      </c>
      <c r="L183" s="5" t="s">
        <v>725</v>
      </c>
    </row>
    <row r="184" spans="1:12">
      <c r="A184" t="s">
        <v>727</v>
      </c>
      <c r="B184" t="s">
        <v>728</v>
      </c>
      <c r="C184" t="s">
        <v>88</v>
      </c>
      <c r="D184" t="s">
        <v>209</v>
      </c>
      <c r="E184" t="s">
        <v>216</v>
      </c>
      <c r="F184" t="s">
        <v>225</v>
      </c>
      <c r="G184" t="s">
        <v>226</v>
      </c>
      <c r="H184" t="s">
        <v>121</v>
      </c>
      <c r="J184" t="s">
        <v>157</v>
      </c>
      <c r="K184" t="s">
        <v>236</v>
      </c>
      <c r="L184" s="5" t="s">
        <v>728</v>
      </c>
    </row>
    <row r="185" spans="1:12">
      <c r="A185" t="s">
        <v>730</v>
      </c>
      <c r="B185" t="s">
        <v>731</v>
      </c>
      <c r="C185" t="s">
        <v>88</v>
      </c>
      <c r="D185" t="s">
        <v>427</v>
      </c>
      <c r="E185" t="s">
        <v>216</v>
      </c>
      <c r="F185" t="s">
        <v>225</v>
      </c>
      <c r="G185" t="s">
        <v>226</v>
      </c>
      <c r="H185" t="s">
        <v>121</v>
      </c>
      <c r="J185" t="s">
        <v>157</v>
      </c>
      <c r="K185" t="s">
        <v>236</v>
      </c>
      <c r="L185" s="5" t="s">
        <v>731</v>
      </c>
    </row>
    <row r="186" spans="1:12">
      <c r="A186" t="s">
        <v>733</v>
      </c>
      <c r="B186" t="s">
        <v>734</v>
      </c>
      <c r="C186" t="s">
        <v>88</v>
      </c>
      <c r="D186" t="s">
        <v>209</v>
      </c>
      <c r="E186" t="s">
        <v>216</v>
      </c>
      <c r="F186" t="s">
        <v>225</v>
      </c>
      <c r="G186" t="s">
        <v>226</v>
      </c>
      <c r="H186" t="s">
        <v>121</v>
      </c>
      <c r="J186" t="s">
        <v>157</v>
      </c>
      <c r="K186" t="s">
        <v>236</v>
      </c>
      <c r="L186" s="5" t="s">
        <v>734</v>
      </c>
    </row>
    <row r="187" spans="1:12">
      <c r="A187" t="s">
        <v>736</v>
      </c>
      <c r="B187" t="s">
        <v>737</v>
      </c>
      <c r="C187" t="s">
        <v>88</v>
      </c>
      <c r="D187" t="s">
        <v>33</v>
      </c>
      <c r="E187" t="s">
        <v>216</v>
      </c>
      <c r="F187" t="s">
        <v>225</v>
      </c>
      <c r="G187" t="s">
        <v>226</v>
      </c>
      <c r="H187" t="s">
        <v>121</v>
      </c>
      <c r="J187" t="s">
        <v>157</v>
      </c>
      <c r="K187" t="s">
        <v>236</v>
      </c>
      <c r="L187" s="5" t="s">
        <v>737</v>
      </c>
    </row>
    <row r="188" spans="1:12">
      <c r="A188" t="s">
        <v>739</v>
      </c>
      <c r="B188" t="s">
        <v>740</v>
      </c>
      <c r="C188" t="s">
        <v>88</v>
      </c>
      <c r="D188" t="s">
        <v>33</v>
      </c>
      <c r="E188" t="s">
        <v>216</v>
      </c>
      <c r="F188" t="s">
        <v>225</v>
      </c>
      <c r="G188" t="s">
        <v>226</v>
      </c>
      <c r="H188" t="s">
        <v>121</v>
      </c>
      <c r="J188" t="s">
        <v>157</v>
      </c>
      <c r="K188" t="s">
        <v>236</v>
      </c>
      <c r="L188" s="5" t="s">
        <v>740</v>
      </c>
    </row>
    <row r="189" spans="1:12">
      <c r="A189" t="s">
        <v>743</v>
      </c>
      <c r="B189" t="s">
        <v>744</v>
      </c>
      <c r="C189" t="s">
        <v>88</v>
      </c>
      <c r="D189" t="s">
        <v>257</v>
      </c>
      <c r="E189" t="s">
        <v>257</v>
      </c>
      <c r="F189" t="s">
        <v>746</v>
      </c>
      <c r="G189" t="s">
        <v>515</v>
      </c>
      <c r="H189" t="s">
        <v>121</v>
      </c>
      <c r="J189" t="s">
        <v>177</v>
      </c>
      <c r="K189" t="s">
        <v>196</v>
      </c>
      <c r="L189" s="5" t="s">
        <v>1348</v>
      </c>
    </row>
    <row r="190" spans="1:12">
      <c r="A190" t="s">
        <v>747</v>
      </c>
      <c r="B190" t="s">
        <v>748</v>
      </c>
      <c r="C190" t="s">
        <v>88</v>
      </c>
      <c r="D190" t="s">
        <v>209</v>
      </c>
      <c r="E190" t="s">
        <v>216</v>
      </c>
      <c r="F190" t="s">
        <v>225</v>
      </c>
      <c r="G190" t="s">
        <v>226</v>
      </c>
      <c r="H190" t="s">
        <v>121</v>
      </c>
      <c r="J190" t="s">
        <v>157</v>
      </c>
      <c r="K190" t="s">
        <v>236</v>
      </c>
      <c r="L190" s="5" t="s">
        <v>748</v>
      </c>
    </row>
    <row r="191" spans="1:12">
      <c r="A191" t="s">
        <v>750</v>
      </c>
      <c r="B191" t="s">
        <v>751</v>
      </c>
      <c r="C191" t="s">
        <v>88</v>
      </c>
      <c r="D191" t="s">
        <v>209</v>
      </c>
      <c r="E191" t="s">
        <v>257</v>
      </c>
      <c r="F191" t="s">
        <v>225</v>
      </c>
      <c r="G191" t="s">
        <v>226</v>
      </c>
      <c r="H191" t="s">
        <v>121</v>
      </c>
      <c r="J191" t="s">
        <v>157</v>
      </c>
      <c r="K191" t="s">
        <v>236</v>
      </c>
      <c r="L191" s="5" t="s">
        <v>751</v>
      </c>
    </row>
    <row r="192" spans="1:12" hidden="1">
      <c r="A192" t="s">
        <v>753</v>
      </c>
      <c r="B192" t="s">
        <v>161</v>
      </c>
      <c r="C192" t="s">
        <v>88</v>
      </c>
      <c r="D192" t="s">
        <v>163</v>
      </c>
      <c r="E192" t="s">
        <v>164</v>
      </c>
      <c r="F192" t="s">
        <v>97</v>
      </c>
      <c r="G192" t="s">
        <v>98</v>
      </c>
      <c r="H192" t="s">
        <v>92</v>
      </c>
      <c r="I192" t="s">
        <v>755</v>
      </c>
      <c r="J192" t="s">
        <v>157</v>
      </c>
      <c r="K192" t="s">
        <v>158</v>
      </c>
      <c r="L192" s="5" t="s">
        <v>161</v>
      </c>
    </row>
    <row r="193" spans="1:12">
      <c r="A193" t="s">
        <v>756</v>
      </c>
      <c r="B193" t="s">
        <v>757</v>
      </c>
      <c r="C193" t="s">
        <v>88</v>
      </c>
      <c r="D193" t="s">
        <v>209</v>
      </c>
      <c r="E193" t="s">
        <v>216</v>
      </c>
      <c r="F193" t="s">
        <v>225</v>
      </c>
      <c r="G193" t="s">
        <v>226</v>
      </c>
      <c r="H193" t="s">
        <v>121</v>
      </c>
      <c r="J193" t="s">
        <v>157</v>
      </c>
      <c r="K193" t="s">
        <v>236</v>
      </c>
      <c r="L193" s="5" t="s">
        <v>757</v>
      </c>
    </row>
    <row r="194" spans="1:12">
      <c r="A194" t="s">
        <v>759</v>
      </c>
      <c r="B194" t="s">
        <v>760</v>
      </c>
      <c r="C194" t="s">
        <v>88</v>
      </c>
      <c r="D194" t="s">
        <v>209</v>
      </c>
      <c r="E194" t="s">
        <v>240</v>
      </c>
      <c r="F194" t="s">
        <v>225</v>
      </c>
      <c r="G194" t="s">
        <v>226</v>
      </c>
      <c r="H194" t="s">
        <v>121</v>
      </c>
      <c r="J194" t="s">
        <v>157</v>
      </c>
      <c r="K194" t="s">
        <v>236</v>
      </c>
      <c r="L194" s="5" t="s">
        <v>760</v>
      </c>
    </row>
    <row r="195" spans="1:12">
      <c r="A195" t="s">
        <v>762</v>
      </c>
      <c r="B195" t="s">
        <v>763</v>
      </c>
      <c r="C195" t="s">
        <v>41</v>
      </c>
      <c r="D195" t="s">
        <v>209</v>
      </c>
      <c r="E195" t="s">
        <v>216</v>
      </c>
      <c r="F195" t="s">
        <v>572</v>
      </c>
      <c r="G195" t="s">
        <v>573</v>
      </c>
      <c r="H195" t="s">
        <v>121</v>
      </c>
      <c r="J195" t="s">
        <v>157</v>
      </c>
      <c r="K195" t="s">
        <v>765</v>
      </c>
      <c r="L195" s="5" t="s">
        <v>763</v>
      </c>
    </row>
    <row r="196" spans="1:12">
      <c r="A196" t="s">
        <v>766</v>
      </c>
      <c r="B196" t="s">
        <v>767</v>
      </c>
      <c r="C196" t="s">
        <v>88</v>
      </c>
      <c r="D196" t="s">
        <v>209</v>
      </c>
      <c r="E196" t="s">
        <v>216</v>
      </c>
      <c r="F196" t="s">
        <v>225</v>
      </c>
      <c r="G196" t="s">
        <v>226</v>
      </c>
      <c r="H196" t="s">
        <v>121</v>
      </c>
      <c r="J196" t="s">
        <v>157</v>
      </c>
      <c r="K196" t="s">
        <v>236</v>
      </c>
      <c r="L196" s="5" t="s">
        <v>767</v>
      </c>
    </row>
    <row r="197" spans="1:12">
      <c r="A197" t="s">
        <v>769</v>
      </c>
      <c r="B197" t="s">
        <v>770</v>
      </c>
      <c r="C197" t="s">
        <v>88</v>
      </c>
      <c r="D197" t="s">
        <v>209</v>
      </c>
      <c r="E197" t="s">
        <v>216</v>
      </c>
      <c r="F197" t="s">
        <v>225</v>
      </c>
      <c r="G197" t="s">
        <v>226</v>
      </c>
      <c r="H197" t="s">
        <v>121</v>
      </c>
      <c r="J197" t="s">
        <v>157</v>
      </c>
      <c r="K197" t="s">
        <v>236</v>
      </c>
      <c r="L197" s="5" t="s">
        <v>1349</v>
      </c>
    </row>
    <row r="198" spans="1:12">
      <c r="A198" t="s">
        <v>772</v>
      </c>
      <c r="B198" t="s">
        <v>773</v>
      </c>
      <c r="C198" t="s">
        <v>88</v>
      </c>
      <c r="D198" t="s">
        <v>320</v>
      </c>
      <c r="E198" t="s">
        <v>163</v>
      </c>
      <c r="F198" t="s">
        <v>225</v>
      </c>
      <c r="G198" t="s">
        <v>226</v>
      </c>
      <c r="H198" t="s">
        <v>121</v>
      </c>
      <c r="J198" t="s">
        <v>157</v>
      </c>
      <c r="K198" t="s">
        <v>236</v>
      </c>
      <c r="L198" s="5" t="s">
        <v>773</v>
      </c>
    </row>
    <row r="199" spans="1:12">
      <c r="A199" t="s">
        <v>775</v>
      </c>
      <c r="B199" t="s">
        <v>776</v>
      </c>
      <c r="C199" t="s">
        <v>88</v>
      </c>
      <c r="D199" t="s">
        <v>209</v>
      </c>
      <c r="E199" t="s">
        <v>216</v>
      </c>
      <c r="F199" t="s">
        <v>250</v>
      </c>
      <c r="G199" t="s">
        <v>226</v>
      </c>
      <c r="H199" t="s">
        <v>121</v>
      </c>
      <c r="J199" t="s">
        <v>157</v>
      </c>
      <c r="K199" t="s">
        <v>158</v>
      </c>
      <c r="L199" s="5" t="s">
        <v>776</v>
      </c>
    </row>
    <row r="200" spans="1:12">
      <c r="A200" t="s">
        <v>778</v>
      </c>
      <c r="B200" t="s">
        <v>779</v>
      </c>
      <c r="C200" t="s">
        <v>88</v>
      </c>
      <c r="D200" t="s">
        <v>571</v>
      </c>
      <c r="E200" t="s">
        <v>216</v>
      </c>
      <c r="F200" t="s">
        <v>250</v>
      </c>
      <c r="G200" t="s">
        <v>226</v>
      </c>
      <c r="H200" t="s">
        <v>121</v>
      </c>
      <c r="J200" t="s">
        <v>157</v>
      </c>
      <c r="K200" t="s">
        <v>158</v>
      </c>
      <c r="L200" s="5" t="s">
        <v>779</v>
      </c>
    </row>
    <row r="201" spans="1:12">
      <c r="A201" t="s">
        <v>781</v>
      </c>
      <c r="B201" t="s">
        <v>782</v>
      </c>
      <c r="C201" t="s">
        <v>88</v>
      </c>
      <c r="D201" t="s">
        <v>664</v>
      </c>
      <c r="E201" t="s">
        <v>216</v>
      </c>
      <c r="F201" t="s">
        <v>250</v>
      </c>
      <c r="G201" t="s">
        <v>226</v>
      </c>
      <c r="H201" t="s">
        <v>121</v>
      </c>
      <c r="J201" t="s">
        <v>157</v>
      </c>
      <c r="K201" t="s">
        <v>158</v>
      </c>
      <c r="L201" s="5" t="s">
        <v>782</v>
      </c>
    </row>
    <row r="202" spans="1:12">
      <c r="A202" t="s">
        <v>784</v>
      </c>
      <c r="B202" t="s">
        <v>785</v>
      </c>
      <c r="C202" t="s">
        <v>88</v>
      </c>
      <c r="D202" t="s">
        <v>387</v>
      </c>
      <c r="E202" t="s">
        <v>216</v>
      </c>
      <c r="F202" t="s">
        <v>250</v>
      </c>
      <c r="G202" t="s">
        <v>226</v>
      </c>
      <c r="H202" t="s">
        <v>121</v>
      </c>
      <c r="J202" t="s">
        <v>157</v>
      </c>
      <c r="K202" t="s">
        <v>204</v>
      </c>
      <c r="L202" s="5" t="s">
        <v>785</v>
      </c>
    </row>
    <row r="203" spans="1:12">
      <c r="A203" t="s">
        <v>787</v>
      </c>
      <c r="B203" t="s">
        <v>788</v>
      </c>
      <c r="C203" t="s">
        <v>88</v>
      </c>
      <c r="D203" t="s">
        <v>269</v>
      </c>
      <c r="E203" t="s">
        <v>216</v>
      </c>
      <c r="F203" t="s">
        <v>250</v>
      </c>
      <c r="G203" t="s">
        <v>226</v>
      </c>
      <c r="H203" t="s">
        <v>121</v>
      </c>
      <c r="J203" t="s">
        <v>157</v>
      </c>
      <c r="K203" t="s">
        <v>158</v>
      </c>
      <c r="L203" s="5" t="s">
        <v>788</v>
      </c>
    </row>
    <row r="204" spans="1:12">
      <c r="A204" t="s">
        <v>790</v>
      </c>
      <c r="B204" t="s">
        <v>791</v>
      </c>
      <c r="C204" t="s">
        <v>88</v>
      </c>
      <c r="D204" t="s">
        <v>209</v>
      </c>
      <c r="E204" t="s">
        <v>216</v>
      </c>
      <c r="F204" t="s">
        <v>225</v>
      </c>
      <c r="G204" t="s">
        <v>226</v>
      </c>
      <c r="H204" t="s">
        <v>121</v>
      </c>
      <c r="J204" t="s">
        <v>157</v>
      </c>
      <c r="K204" t="s">
        <v>236</v>
      </c>
      <c r="L204" s="5" t="s">
        <v>791</v>
      </c>
    </row>
    <row r="205" spans="1:12">
      <c r="A205" t="s">
        <v>793</v>
      </c>
      <c r="B205" t="s">
        <v>794</v>
      </c>
      <c r="C205" t="s">
        <v>88</v>
      </c>
      <c r="D205" t="s">
        <v>209</v>
      </c>
      <c r="E205" t="s">
        <v>216</v>
      </c>
      <c r="F205" t="s">
        <v>225</v>
      </c>
      <c r="G205" t="s">
        <v>226</v>
      </c>
      <c r="H205" t="s">
        <v>121</v>
      </c>
      <c r="J205" t="s">
        <v>157</v>
      </c>
      <c r="K205" t="s">
        <v>236</v>
      </c>
      <c r="L205" s="5" t="s">
        <v>794</v>
      </c>
    </row>
    <row r="206" spans="1:12">
      <c r="A206" t="s">
        <v>796</v>
      </c>
      <c r="B206" t="s">
        <v>797</v>
      </c>
      <c r="C206" t="s">
        <v>88</v>
      </c>
      <c r="D206" t="s">
        <v>664</v>
      </c>
      <c r="E206" t="s">
        <v>202</v>
      </c>
      <c r="F206" t="s">
        <v>225</v>
      </c>
      <c r="G206" t="s">
        <v>226</v>
      </c>
      <c r="H206" t="s">
        <v>121</v>
      </c>
      <c r="J206" t="s">
        <v>157</v>
      </c>
      <c r="K206" t="s">
        <v>236</v>
      </c>
      <c r="L206" s="5" t="s">
        <v>797</v>
      </c>
    </row>
    <row r="207" spans="1:12">
      <c r="A207" t="s">
        <v>800</v>
      </c>
      <c r="B207" t="s">
        <v>801</v>
      </c>
      <c r="C207" t="s">
        <v>88</v>
      </c>
      <c r="D207" t="s">
        <v>269</v>
      </c>
      <c r="E207" t="s">
        <v>803</v>
      </c>
      <c r="F207" t="s">
        <v>804</v>
      </c>
      <c r="G207" t="s">
        <v>477</v>
      </c>
      <c r="H207" t="s">
        <v>121</v>
      </c>
      <c r="J207" t="s">
        <v>157</v>
      </c>
      <c r="K207" t="s">
        <v>765</v>
      </c>
      <c r="L207" s="5" t="s">
        <v>1350</v>
      </c>
    </row>
    <row r="208" spans="1:12">
      <c r="A208" t="s">
        <v>806</v>
      </c>
      <c r="B208" t="s">
        <v>807</v>
      </c>
      <c r="C208" t="s">
        <v>88</v>
      </c>
      <c r="D208" t="s">
        <v>269</v>
      </c>
      <c r="E208" t="s">
        <v>803</v>
      </c>
      <c r="F208" t="s">
        <v>810</v>
      </c>
      <c r="G208" t="s">
        <v>573</v>
      </c>
      <c r="H208" t="s">
        <v>121</v>
      </c>
      <c r="J208" t="s">
        <v>157</v>
      </c>
      <c r="K208" t="s">
        <v>765</v>
      </c>
      <c r="L208" s="5" t="s">
        <v>807</v>
      </c>
    </row>
    <row r="209" spans="1:12">
      <c r="A209" t="s">
        <v>811</v>
      </c>
      <c r="B209" t="s">
        <v>812</v>
      </c>
      <c r="C209" t="s">
        <v>88</v>
      </c>
      <c r="D209" t="s">
        <v>803</v>
      </c>
      <c r="E209" t="s">
        <v>803</v>
      </c>
      <c r="F209" t="s">
        <v>746</v>
      </c>
      <c r="G209" t="s">
        <v>515</v>
      </c>
      <c r="H209" t="s">
        <v>121</v>
      </c>
      <c r="J209" t="s">
        <v>217</v>
      </c>
      <c r="K209" t="s">
        <v>438</v>
      </c>
      <c r="L209" s="5" t="s">
        <v>812</v>
      </c>
    </row>
    <row r="210" spans="1:12">
      <c r="A210" t="s">
        <v>814</v>
      </c>
      <c r="B210" t="s">
        <v>815</v>
      </c>
      <c r="C210" t="s">
        <v>483</v>
      </c>
      <c r="D210" t="s">
        <v>387</v>
      </c>
      <c r="E210" t="s">
        <v>818</v>
      </c>
      <c r="F210" t="s">
        <v>746</v>
      </c>
      <c r="G210" t="s">
        <v>515</v>
      </c>
      <c r="H210" t="s">
        <v>121</v>
      </c>
      <c r="J210" t="s">
        <v>157</v>
      </c>
      <c r="K210" t="s">
        <v>158</v>
      </c>
      <c r="L210" s="5" t="s">
        <v>815</v>
      </c>
    </row>
    <row r="211" spans="1:12">
      <c r="A211" t="s">
        <v>819</v>
      </c>
      <c r="B211" t="s">
        <v>820</v>
      </c>
      <c r="C211" t="s">
        <v>88</v>
      </c>
      <c r="D211" t="s">
        <v>209</v>
      </c>
      <c r="E211" t="s">
        <v>164</v>
      </c>
      <c r="F211" t="s">
        <v>225</v>
      </c>
      <c r="G211" t="s">
        <v>226</v>
      </c>
      <c r="H211" t="s">
        <v>121</v>
      </c>
      <c r="J211" t="s">
        <v>157</v>
      </c>
      <c r="K211" t="s">
        <v>236</v>
      </c>
      <c r="L211" s="5" t="s">
        <v>820</v>
      </c>
    </row>
    <row r="212" spans="1:12">
      <c r="A212" t="s">
        <v>822</v>
      </c>
      <c r="B212" t="s">
        <v>719</v>
      </c>
      <c r="C212" t="s">
        <v>88</v>
      </c>
      <c r="D212" t="s">
        <v>209</v>
      </c>
      <c r="E212" t="s">
        <v>216</v>
      </c>
      <c r="F212" t="s">
        <v>225</v>
      </c>
      <c r="G212" t="s">
        <v>226</v>
      </c>
      <c r="H212" t="s">
        <v>121</v>
      </c>
      <c r="J212" t="s">
        <v>157</v>
      </c>
      <c r="K212" t="s">
        <v>236</v>
      </c>
      <c r="L212" s="5" t="s">
        <v>719</v>
      </c>
    </row>
    <row r="213" spans="1:12">
      <c r="A213" t="s">
        <v>824</v>
      </c>
      <c r="B213" t="s">
        <v>825</v>
      </c>
      <c r="C213" t="s">
        <v>88</v>
      </c>
      <c r="D213" t="s">
        <v>209</v>
      </c>
      <c r="E213" t="s">
        <v>216</v>
      </c>
      <c r="F213" t="s">
        <v>225</v>
      </c>
      <c r="G213" t="s">
        <v>226</v>
      </c>
      <c r="H213" t="s">
        <v>121</v>
      </c>
      <c r="J213" t="s">
        <v>157</v>
      </c>
      <c r="K213" t="s">
        <v>236</v>
      </c>
      <c r="L213" s="5" t="s">
        <v>825</v>
      </c>
    </row>
    <row r="214" spans="1:12">
      <c r="A214" t="s">
        <v>827</v>
      </c>
      <c r="B214" t="s">
        <v>828</v>
      </c>
      <c r="C214" t="s">
        <v>88</v>
      </c>
      <c r="D214" t="s">
        <v>209</v>
      </c>
      <c r="E214" t="s">
        <v>216</v>
      </c>
      <c r="F214" t="s">
        <v>225</v>
      </c>
      <c r="G214" t="s">
        <v>226</v>
      </c>
      <c r="H214" t="s">
        <v>121</v>
      </c>
      <c r="J214" t="s">
        <v>157</v>
      </c>
      <c r="K214" t="s">
        <v>236</v>
      </c>
      <c r="L214" s="5" t="s">
        <v>828</v>
      </c>
    </row>
    <row r="215" spans="1:12">
      <c r="A215" t="s">
        <v>830</v>
      </c>
      <c r="B215" t="s">
        <v>751</v>
      </c>
      <c r="C215" t="s">
        <v>88</v>
      </c>
      <c r="D215" t="s">
        <v>209</v>
      </c>
      <c r="E215" t="s">
        <v>216</v>
      </c>
      <c r="F215" t="s">
        <v>225</v>
      </c>
      <c r="G215" t="s">
        <v>226</v>
      </c>
      <c r="H215" t="s">
        <v>121</v>
      </c>
      <c r="J215" t="s">
        <v>157</v>
      </c>
      <c r="K215" t="s">
        <v>236</v>
      </c>
      <c r="L215" s="5" t="s">
        <v>751</v>
      </c>
    </row>
    <row r="216" spans="1:12">
      <c r="A216" t="s">
        <v>833</v>
      </c>
      <c r="B216" t="s">
        <v>834</v>
      </c>
      <c r="C216" t="s">
        <v>41</v>
      </c>
      <c r="D216" t="s">
        <v>209</v>
      </c>
      <c r="E216" t="s">
        <v>216</v>
      </c>
      <c r="F216" t="s">
        <v>836</v>
      </c>
      <c r="G216" t="s">
        <v>515</v>
      </c>
      <c r="H216" t="s">
        <v>121</v>
      </c>
      <c r="J216" t="s">
        <v>177</v>
      </c>
      <c r="K216" t="s">
        <v>178</v>
      </c>
      <c r="L216" s="5" t="s">
        <v>834</v>
      </c>
    </row>
    <row r="217" spans="1:12">
      <c r="A217" t="s">
        <v>837</v>
      </c>
      <c r="B217" t="s">
        <v>838</v>
      </c>
      <c r="C217" t="s">
        <v>88</v>
      </c>
      <c r="D217" t="s">
        <v>209</v>
      </c>
      <c r="E217" t="s">
        <v>216</v>
      </c>
      <c r="F217" t="s">
        <v>804</v>
      </c>
      <c r="G217" t="s">
        <v>477</v>
      </c>
      <c r="H217" t="s">
        <v>121</v>
      </c>
      <c r="J217" t="s">
        <v>157</v>
      </c>
      <c r="K217" t="s">
        <v>765</v>
      </c>
      <c r="L217" s="5" t="s">
        <v>838</v>
      </c>
    </row>
    <row r="218" spans="1:12">
      <c r="A218" t="s">
        <v>840</v>
      </c>
      <c r="B218" t="s">
        <v>841</v>
      </c>
      <c r="C218" t="s">
        <v>88</v>
      </c>
      <c r="D218" t="s">
        <v>245</v>
      </c>
      <c r="E218" t="s">
        <v>245</v>
      </c>
      <c r="F218" t="s">
        <v>476</v>
      </c>
      <c r="G218" t="s">
        <v>477</v>
      </c>
      <c r="H218" t="s">
        <v>121</v>
      </c>
      <c r="J218" t="s">
        <v>217</v>
      </c>
      <c r="K218" t="s">
        <v>218</v>
      </c>
      <c r="L218" s="5" t="s">
        <v>841</v>
      </c>
    </row>
    <row r="219" spans="1:12">
      <c r="A219" t="s">
        <v>843</v>
      </c>
      <c r="B219" t="s">
        <v>844</v>
      </c>
      <c r="C219" t="s">
        <v>88</v>
      </c>
      <c r="D219" t="s">
        <v>664</v>
      </c>
      <c r="E219" t="s">
        <v>664</v>
      </c>
      <c r="F219" t="s">
        <v>476</v>
      </c>
      <c r="G219" t="s">
        <v>477</v>
      </c>
      <c r="H219" t="s">
        <v>121</v>
      </c>
      <c r="J219" t="s">
        <v>217</v>
      </c>
      <c r="K219" t="s">
        <v>218</v>
      </c>
      <c r="L219" s="5" t="s">
        <v>844</v>
      </c>
    </row>
    <row r="220" spans="1:12">
      <c r="A220" t="s">
        <v>846</v>
      </c>
      <c r="B220" t="s">
        <v>847</v>
      </c>
      <c r="C220" t="s">
        <v>88</v>
      </c>
      <c r="D220" t="s">
        <v>664</v>
      </c>
      <c r="E220" t="s">
        <v>216</v>
      </c>
      <c r="F220" t="s">
        <v>225</v>
      </c>
      <c r="G220" t="s">
        <v>226</v>
      </c>
      <c r="H220" t="s">
        <v>121</v>
      </c>
      <c r="J220" t="s">
        <v>157</v>
      </c>
      <c r="K220" t="s">
        <v>236</v>
      </c>
      <c r="L220" s="5" t="s">
        <v>847</v>
      </c>
    </row>
    <row r="221" spans="1:12">
      <c r="A221" t="s">
        <v>849</v>
      </c>
      <c r="B221" t="s">
        <v>850</v>
      </c>
      <c r="C221" t="s">
        <v>88</v>
      </c>
      <c r="D221" t="s">
        <v>664</v>
      </c>
      <c r="E221" t="s">
        <v>583</v>
      </c>
      <c r="F221" t="s">
        <v>225</v>
      </c>
      <c r="G221" t="s">
        <v>226</v>
      </c>
      <c r="H221" t="s">
        <v>121</v>
      </c>
      <c r="J221" t="s">
        <v>157</v>
      </c>
      <c r="K221" t="s">
        <v>236</v>
      </c>
      <c r="L221" s="5" t="s">
        <v>1351</v>
      </c>
    </row>
    <row r="222" spans="1:12">
      <c r="A222" t="s">
        <v>852</v>
      </c>
      <c r="B222" t="s">
        <v>853</v>
      </c>
      <c r="C222" t="s">
        <v>88</v>
      </c>
      <c r="D222" t="s">
        <v>664</v>
      </c>
      <c r="E222" t="s">
        <v>583</v>
      </c>
      <c r="F222" t="s">
        <v>225</v>
      </c>
      <c r="G222" t="s">
        <v>226</v>
      </c>
      <c r="H222" t="s">
        <v>121</v>
      </c>
      <c r="J222" t="s">
        <v>157</v>
      </c>
      <c r="K222" t="s">
        <v>236</v>
      </c>
      <c r="L222" s="5" t="s">
        <v>1352</v>
      </c>
    </row>
    <row r="223" spans="1:12">
      <c r="A223" t="s">
        <v>855</v>
      </c>
      <c r="B223" t="s">
        <v>856</v>
      </c>
      <c r="C223" t="s">
        <v>88</v>
      </c>
      <c r="D223" t="s">
        <v>664</v>
      </c>
      <c r="E223" t="s">
        <v>583</v>
      </c>
      <c r="F223" t="s">
        <v>225</v>
      </c>
      <c r="G223" t="s">
        <v>226</v>
      </c>
      <c r="H223" t="s">
        <v>121</v>
      </c>
      <c r="J223" t="s">
        <v>157</v>
      </c>
      <c r="K223" t="s">
        <v>236</v>
      </c>
      <c r="L223" s="5" t="s">
        <v>856</v>
      </c>
    </row>
    <row r="224" spans="1:12">
      <c r="A224" t="s">
        <v>858</v>
      </c>
      <c r="B224" t="s">
        <v>859</v>
      </c>
      <c r="C224" t="s">
        <v>88</v>
      </c>
      <c r="D224" t="s">
        <v>664</v>
      </c>
      <c r="E224" t="s">
        <v>583</v>
      </c>
      <c r="F224" t="s">
        <v>225</v>
      </c>
      <c r="G224" t="s">
        <v>226</v>
      </c>
      <c r="H224" t="s">
        <v>121</v>
      </c>
      <c r="J224" t="s">
        <v>157</v>
      </c>
      <c r="K224" t="s">
        <v>236</v>
      </c>
      <c r="L224" s="5" t="s">
        <v>1353</v>
      </c>
    </row>
    <row r="225" spans="1:12">
      <c r="A225" t="s">
        <v>861</v>
      </c>
      <c r="B225" t="s">
        <v>862</v>
      </c>
      <c r="C225" t="s">
        <v>88</v>
      </c>
      <c r="D225" t="s">
        <v>818</v>
      </c>
      <c r="E225" t="s">
        <v>216</v>
      </c>
      <c r="F225" t="s">
        <v>225</v>
      </c>
      <c r="G225" t="s">
        <v>226</v>
      </c>
      <c r="H225" t="s">
        <v>121</v>
      </c>
      <c r="J225" t="s">
        <v>157</v>
      </c>
      <c r="K225" t="s">
        <v>236</v>
      </c>
      <c r="L225" s="5" t="s">
        <v>1354</v>
      </c>
    </row>
    <row r="226" spans="1:12">
      <c r="A226" t="s">
        <v>864</v>
      </c>
      <c r="B226" t="s">
        <v>865</v>
      </c>
      <c r="C226" t="s">
        <v>88</v>
      </c>
      <c r="D226" t="s">
        <v>209</v>
      </c>
      <c r="E226" t="s">
        <v>216</v>
      </c>
      <c r="F226" t="s">
        <v>225</v>
      </c>
      <c r="G226" t="s">
        <v>226</v>
      </c>
      <c r="H226" t="s">
        <v>121</v>
      </c>
      <c r="J226" t="s">
        <v>157</v>
      </c>
      <c r="K226" t="s">
        <v>236</v>
      </c>
      <c r="L226" s="5" t="s">
        <v>1355</v>
      </c>
    </row>
    <row r="227" spans="1:12">
      <c r="A227" t="s">
        <v>867</v>
      </c>
      <c r="B227" t="s">
        <v>868</v>
      </c>
      <c r="C227" t="s">
        <v>88</v>
      </c>
      <c r="D227" t="s">
        <v>818</v>
      </c>
      <c r="E227" t="s">
        <v>870</v>
      </c>
      <c r="F227" t="s">
        <v>225</v>
      </c>
      <c r="G227" t="s">
        <v>226</v>
      </c>
      <c r="H227" t="s">
        <v>121</v>
      </c>
      <c r="J227" t="s">
        <v>157</v>
      </c>
      <c r="K227" t="s">
        <v>236</v>
      </c>
      <c r="L227" s="5" t="s">
        <v>868</v>
      </c>
    </row>
    <row r="228" spans="1:12">
      <c r="A228" t="s">
        <v>871</v>
      </c>
      <c r="B228" t="s">
        <v>872</v>
      </c>
      <c r="C228" t="s">
        <v>88</v>
      </c>
      <c r="D228" t="s">
        <v>34</v>
      </c>
      <c r="E228" t="s">
        <v>240</v>
      </c>
      <c r="F228" t="s">
        <v>225</v>
      </c>
      <c r="G228" t="s">
        <v>226</v>
      </c>
      <c r="H228" t="s">
        <v>121</v>
      </c>
      <c r="J228" t="s">
        <v>157</v>
      </c>
      <c r="K228" t="s">
        <v>236</v>
      </c>
      <c r="L228" s="5" t="s">
        <v>872</v>
      </c>
    </row>
    <row r="229" spans="1:12">
      <c r="A229" t="s">
        <v>874</v>
      </c>
      <c r="B229" t="s">
        <v>875</v>
      </c>
      <c r="C229" t="s">
        <v>88</v>
      </c>
      <c r="D229" t="s">
        <v>153</v>
      </c>
      <c r="E229" t="s">
        <v>877</v>
      </c>
      <c r="F229" t="s">
        <v>225</v>
      </c>
      <c r="G229" t="s">
        <v>226</v>
      </c>
      <c r="H229" t="s">
        <v>121</v>
      </c>
      <c r="J229" t="s">
        <v>157</v>
      </c>
      <c r="K229" t="s">
        <v>236</v>
      </c>
      <c r="L229" s="5" t="s">
        <v>875</v>
      </c>
    </row>
    <row r="230" spans="1:12">
      <c r="A230" t="s">
        <v>878</v>
      </c>
      <c r="B230" t="s">
        <v>879</v>
      </c>
      <c r="C230" t="s">
        <v>88</v>
      </c>
      <c r="D230" t="s">
        <v>153</v>
      </c>
      <c r="E230" t="s">
        <v>870</v>
      </c>
      <c r="F230" t="s">
        <v>225</v>
      </c>
      <c r="G230" t="s">
        <v>226</v>
      </c>
      <c r="H230" t="s">
        <v>121</v>
      </c>
      <c r="J230" t="s">
        <v>157</v>
      </c>
      <c r="K230" t="s">
        <v>236</v>
      </c>
      <c r="L230" s="5" t="s">
        <v>879</v>
      </c>
    </row>
    <row r="231" spans="1:12">
      <c r="A231" t="s">
        <v>881</v>
      </c>
      <c r="B231" t="s">
        <v>882</v>
      </c>
      <c r="C231" t="s">
        <v>88</v>
      </c>
      <c r="D231" t="s">
        <v>153</v>
      </c>
      <c r="E231" t="s">
        <v>870</v>
      </c>
      <c r="F231" t="s">
        <v>225</v>
      </c>
      <c r="G231" t="s">
        <v>226</v>
      </c>
      <c r="H231" t="s">
        <v>121</v>
      </c>
      <c r="J231" t="s">
        <v>157</v>
      </c>
      <c r="K231" t="s">
        <v>204</v>
      </c>
      <c r="L231" s="5" t="s">
        <v>882</v>
      </c>
    </row>
    <row r="232" spans="1:12">
      <c r="A232" t="s">
        <v>884</v>
      </c>
      <c r="B232" t="s">
        <v>885</v>
      </c>
      <c r="C232" t="s">
        <v>88</v>
      </c>
      <c r="D232" t="s">
        <v>209</v>
      </c>
      <c r="E232" t="s">
        <v>216</v>
      </c>
      <c r="F232" t="s">
        <v>225</v>
      </c>
      <c r="G232" t="s">
        <v>226</v>
      </c>
      <c r="H232" t="s">
        <v>121</v>
      </c>
      <c r="J232" t="s">
        <v>157</v>
      </c>
      <c r="K232" t="s">
        <v>236</v>
      </c>
      <c r="L232" s="5" t="s">
        <v>885</v>
      </c>
    </row>
    <row r="233" spans="1:12">
      <c r="A233" t="s">
        <v>887</v>
      </c>
      <c r="B233" t="s">
        <v>888</v>
      </c>
      <c r="C233" t="s">
        <v>88</v>
      </c>
      <c r="D233" t="s">
        <v>209</v>
      </c>
      <c r="E233" t="s">
        <v>164</v>
      </c>
      <c r="F233" t="s">
        <v>225</v>
      </c>
      <c r="G233" t="s">
        <v>226</v>
      </c>
      <c r="H233" t="s">
        <v>121</v>
      </c>
      <c r="J233" t="s">
        <v>157</v>
      </c>
      <c r="K233" t="s">
        <v>236</v>
      </c>
      <c r="L233" s="5" t="s">
        <v>888</v>
      </c>
    </row>
    <row r="234" spans="1:12">
      <c r="A234" t="s">
        <v>890</v>
      </c>
      <c r="B234" t="s">
        <v>267</v>
      </c>
      <c r="C234" t="s">
        <v>88</v>
      </c>
      <c r="D234" t="s">
        <v>209</v>
      </c>
      <c r="E234" t="s">
        <v>216</v>
      </c>
      <c r="F234" t="s">
        <v>225</v>
      </c>
      <c r="G234" t="s">
        <v>226</v>
      </c>
      <c r="H234" t="s">
        <v>121</v>
      </c>
      <c r="J234" t="s">
        <v>157</v>
      </c>
      <c r="K234" t="s">
        <v>236</v>
      </c>
      <c r="L234" s="5" t="s">
        <v>267</v>
      </c>
    </row>
    <row r="235" spans="1:12">
      <c r="A235" t="s">
        <v>892</v>
      </c>
      <c r="B235" t="s">
        <v>893</v>
      </c>
      <c r="C235" t="s">
        <v>88</v>
      </c>
      <c r="D235" t="s">
        <v>209</v>
      </c>
      <c r="E235" t="s">
        <v>216</v>
      </c>
      <c r="F235" t="s">
        <v>250</v>
      </c>
      <c r="G235" t="s">
        <v>226</v>
      </c>
      <c r="H235" t="s">
        <v>121</v>
      </c>
      <c r="J235" t="s">
        <v>157</v>
      </c>
      <c r="K235" t="s">
        <v>158</v>
      </c>
      <c r="L235" s="5" t="s">
        <v>893</v>
      </c>
    </row>
    <row r="236" spans="1:12">
      <c r="A236" t="s">
        <v>895</v>
      </c>
      <c r="B236" t="s">
        <v>896</v>
      </c>
      <c r="C236" t="s">
        <v>88</v>
      </c>
      <c r="D236" t="s">
        <v>209</v>
      </c>
      <c r="E236" t="s">
        <v>216</v>
      </c>
      <c r="F236" t="s">
        <v>250</v>
      </c>
      <c r="G236" t="s">
        <v>226</v>
      </c>
      <c r="H236" t="s">
        <v>121</v>
      </c>
      <c r="J236" t="s">
        <v>157</v>
      </c>
      <c r="K236" t="s">
        <v>158</v>
      </c>
      <c r="L236" s="5" t="s">
        <v>896</v>
      </c>
    </row>
    <row r="237" spans="1:12" hidden="1">
      <c r="A237" t="s">
        <v>898</v>
      </c>
      <c r="B237" t="s">
        <v>181</v>
      </c>
      <c r="C237" t="s">
        <v>41</v>
      </c>
      <c r="D237" t="s">
        <v>201</v>
      </c>
      <c r="E237" t="s">
        <v>202</v>
      </c>
      <c r="F237" t="s">
        <v>126</v>
      </c>
      <c r="G237" t="s">
        <v>127</v>
      </c>
      <c r="H237" t="s">
        <v>69</v>
      </c>
      <c r="I237" t="s">
        <v>900</v>
      </c>
      <c r="J237" t="s">
        <v>901</v>
      </c>
      <c r="K237" t="s">
        <v>902</v>
      </c>
      <c r="L237" s="5" t="s">
        <v>181</v>
      </c>
    </row>
    <row r="238" spans="1:12" hidden="1">
      <c r="A238" t="s">
        <v>904</v>
      </c>
      <c r="B238" t="s">
        <v>905</v>
      </c>
      <c r="C238" t="s">
        <v>483</v>
      </c>
      <c r="D238" t="s">
        <v>201</v>
      </c>
      <c r="E238" t="s">
        <v>202</v>
      </c>
      <c r="F238" t="s">
        <v>35</v>
      </c>
      <c r="G238" t="s">
        <v>907</v>
      </c>
      <c r="H238" t="s">
        <v>908</v>
      </c>
      <c r="I238" t="s">
        <v>900</v>
      </c>
      <c r="J238" t="s">
        <v>909</v>
      </c>
      <c r="K238" t="s">
        <v>910</v>
      </c>
      <c r="L238" s="5" t="s">
        <v>905</v>
      </c>
    </row>
    <row r="239" spans="1:12">
      <c r="A239" t="s">
        <v>911</v>
      </c>
      <c r="B239" t="s">
        <v>348</v>
      </c>
      <c r="C239" t="s">
        <v>88</v>
      </c>
      <c r="D239" t="s">
        <v>163</v>
      </c>
      <c r="E239" t="s">
        <v>913</v>
      </c>
      <c r="F239" t="s">
        <v>225</v>
      </c>
      <c r="G239" t="s">
        <v>226</v>
      </c>
      <c r="H239" t="s">
        <v>121</v>
      </c>
      <c r="I239" t="s">
        <v>914</v>
      </c>
      <c r="J239" t="s">
        <v>901</v>
      </c>
      <c r="K239" t="s">
        <v>915</v>
      </c>
      <c r="L239" s="5" t="s">
        <v>348</v>
      </c>
    </row>
    <row r="240" spans="1:12">
      <c r="A240" t="s">
        <v>916</v>
      </c>
      <c r="B240" t="s">
        <v>917</v>
      </c>
      <c r="C240" t="s">
        <v>88</v>
      </c>
      <c r="D240" t="s">
        <v>201</v>
      </c>
      <c r="E240" t="s">
        <v>202</v>
      </c>
      <c r="F240" t="s">
        <v>746</v>
      </c>
      <c r="G240" t="s">
        <v>515</v>
      </c>
      <c r="H240" t="s">
        <v>121</v>
      </c>
      <c r="I240" t="s">
        <v>914</v>
      </c>
      <c r="J240" t="s">
        <v>909</v>
      </c>
      <c r="K240" t="s">
        <v>910</v>
      </c>
      <c r="L240" s="5" t="s">
        <v>917</v>
      </c>
    </row>
    <row r="241" spans="1:12">
      <c r="A241" t="s">
        <v>919</v>
      </c>
      <c r="B241" t="s">
        <v>920</v>
      </c>
      <c r="C241" t="s">
        <v>88</v>
      </c>
      <c r="D241" t="s">
        <v>818</v>
      </c>
      <c r="E241" t="s">
        <v>818</v>
      </c>
      <c r="F241" t="s">
        <v>476</v>
      </c>
      <c r="G241" t="s">
        <v>477</v>
      </c>
      <c r="H241" t="s">
        <v>121</v>
      </c>
      <c r="J241" t="s">
        <v>217</v>
      </c>
      <c r="K241" t="s">
        <v>218</v>
      </c>
      <c r="L241" s="5" t="s">
        <v>920</v>
      </c>
    </row>
    <row r="242" spans="1:12">
      <c r="A242" t="s">
        <v>922</v>
      </c>
      <c r="B242" t="s">
        <v>923</v>
      </c>
      <c r="C242" t="s">
        <v>88</v>
      </c>
      <c r="D242" t="s">
        <v>925</v>
      </c>
      <c r="E242" t="s">
        <v>925</v>
      </c>
      <c r="F242" t="s">
        <v>476</v>
      </c>
      <c r="G242" t="s">
        <v>477</v>
      </c>
      <c r="H242" t="s">
        <v>121</v>
      </c>
      <c r="J242" t="s">
        <v>217</v>
      </c>
      <c r="K242" t="s">
        <v>218</v>
      </c>
      <c r="L242" s="5" t="s">
        <v>1356</v>
      </c>
    </row>
    <row r="243" spans="1:12">
      <c r="A243" t="s">
        <v>926</v>
      </c>
      <c r="B243" t="s">
        <v>927</v>
      </c>
      <c r="C243" t="s">
        <v>88</v>
      </c>
      <c r="D243" t="s">
        <v>925</v>
      </c>
      <c r="E243" t="s">
        <v>925</v>
      </c>
      <c r="F243" t="s">
        <v>476</v>
      </c>
      <c r="G243" t="s">
        <v>477</v>
      </c>
      <c r="H243" t="s">
        <v>121</v>
      </c>
      <c r="J243" t="s">
        <v>217</v>
      </c>
      <c r="K243" t="s">
        <v>218</v>
      </c>
      <c r="L243" s="5" t="s">
        <v>1357</v>
      </c>
    </row>
    <row r="244" spans="1:12">
      <c r="A244" t="s">
        <v>929</v>
      </c>
      <c r="B244" t="s">
        <v>930</v>
      </c>
      <c r="C244" t="s">
        <v>88</v>
      </c>
      <c r="D244" t="s">
        <v>818</v>
      </c>
      <c r="E244" t="s">
        <v>818</v>
      </c>
      <c r="F244" t="s">
        <v>476</v>
      </c>
      <c r="G244" t="s">
        <v>477</v>
      </c>
      <c r="H244" t="s">
        <v>121</v>
      </c>
      <c r="J244" t="s">
        <v>217</v>
      </c>
      <c r="K244" t="s">
        <v>218</v>
      </c>
      <c r="L244" s="5" t="s">
        <v>930</v>
      </c>
    </row>
    <row r="245" spans="1:12">
      <c r="A245" t="s">
        <v>932</v>
      </c>
      <c r="B245" t="s">
        <v>933</v>
      </c>
      <c r="C245" t="s">
        <v>88</v>
      </c>
      <c r="D245" t="s">
        <v>925</v>
      </c>
      <c r="E245" t="s">
        <v>925</v>
      </c>
      <c r="F245" t="s">
        <v>476</v>
      </c>
      <c r="G245" t="s">
        <v>477</v>
      </c>
      <c r="H245" t="s">
        <v>121</v>
      </c>
      <c r="J245" t="s">
        <v>217</v>
      </c>
      <c r="K245" t="s">
        <v>218</v>
      </c>
      <c r="L245" s="5" t="s">
        <v>933</v>
      </c>
    </row>
    <row r="246" spans="1:12">
      <c r="A246" t="s">
        <v>935</v>
      </c>
      <c r="B246" t="s">
        <v>936</v>
      </c>
      <c r="C246" t="s">
        <v>88</v>
      </c>
      <c r="D246" t="s">
        <v>216</v>
      </c>
      <c r="E246" t="s">
        <v>216</v>
      </c>
      <c r="F246" t="s">
        <v>476</v>
      </c>
      <c r="G246" t="s">
        <v>477</v>
      </c>
      <c r="H246" t="s">
        <v>121</v>
      </c>
      <c r="J246" t="s">
        <v>217</v>
      </c>
      <c r="K246" t="s">
        <v>218</v>
      </c>
      <c r="L246" s="5" t="s">
        <v>936</v>
      </c>
    </row>
    <row r="247" spans="1:12">
      <c r="A247" t="s">
        <v>938</v>
      </c>
      <c r="B247" t="s">
        <v>939</v>
      </c>
      <c r="C247" t="s">
        <v>88</v>
      </c>
      <c r="D247" t="s">
        <v>33</v>
      </c>
      <c r="E247" t="s">
        <v>818</v>
      </c>
      <c r="F247" t="s">
        <v>225</v>
      </c>
      <c r="G247" t="s">
        <v>226</v>
      </c>
      <c r="H247" t="s">
        <v>121</v>
      </c>
      <c r="J247" t="s">
        <v>157</v>
      </c>
      <c r="K247" t="s">
        <v>236</v>
      </c>
      <c r="L247" s="5" t="s">
        <v>939</v>
      </c>
    </row>
    <row r="248" spans="1:12">
      <c r="A248" t="s">
        <v>941</v>
      </c>
      <c r="B248" t="s">
        <v>942</v>
      </c>
      <c r="C248" t="s">
        <v>88</v>
      </c>
      <c r="D248" t="s">
        <v>209</v>
      </c>
      <c r="E248" t="s">
        <v>216</v>
      </c>
      <c r="F248" t="s">
        <v>804</v>
      </c>
      <c r="G248" t="s">
        <v>477</v>
      </c>
      <c r="H248" t="s">
        <v>121</v>
      </c>
      <c r="J248" t="s">
        <v>157</v>
      </c>
      <c r="K248" t="s">
        <v>765</v>
      </c>
      <c r="L248" s="5" t="s">
        <v>942</v>
      </c>
    </row>
    <row r="249" spans="1:12">
      <c r="A249" t="s">
        <v>944</v>
      </c>
      <c r="B249" t="s">
        <v>945</v>
      </c>
      <c r="C249" t="s">
        <v>88</v>
      </c>
      <c r="D249" t="s">
        <v>44</v>
      </c>
      <c r="E249" t="s">
        <v>316</v>
      </c>
      <c r="F249" t="s">
        <v>225</v>
      </c>
      <c r="G249" t="s">
        <v>226</v>
      </c>
      <c r="H249" t="s">
        <v>121</v>
      </c>
      <c r="J249" t="s">
        <v>157</v>
      </c>
      <c r="K249" t="s">
        <v>236</v>
      </c>
      <c r="L249" s="5" t="s">
        <v>945</v>
      </c>
    </row>
    <row r="250" spans="1:12">
      <c r="A250" t="s">
        <v>947</v>
      </c>
      <c r="B250" t="s">
        <v>948</v>
      </c>
      <c r="C250" t="s">
        <v>88</v>
      </c>
      <c r="D250" t="s">
        <v>465</v>
      </c>
      <c r="E250" t="s">
        <v>240</v>
      </c>
      <c r="F250" t="s">
        <v>250</v>
      </c>
      <c r="G250" t="s">
        <v>226</v>
      </c>
      <c r="H250" t="s">
        <v>121</v>
      </c>
      <c r="J250" t="s">
        <v>157</v>
      </c>
      <c r="K250" t="s">
        <v>158</v>
      </c>
      <c r="L250" s="5" t="s">
        <v>948</v>
      </c>
    </row>
    <row r="251" spans="1:12">
      <c r="A251" t="s">
        <v>950</v>
      </c>
      <c r="B251" t="s">
        <v>951</v>
      </c>
      <c r="C251" t="s">
        <v>88</v>
      </c>
      <c r="D251" t="s">
        <v>664</v>
      </c>
      <c r="E251" t="s">
        <v>164</v>
      </c>
      <c r="F251" t="s">
        <v>225</v>
      </c>
      <c r="G251" t="s">
        <v>226</v>
      </c>
      <c r="H251" t="s">
        <v>121</v>
      </c>
      <c r="J251" t="s">
        <v>157</v>
      </c>
      <c r="K251" t="s">
        <v>204</v>
      </c>
      <c r="L251" s="5" t="s">
        <v>951</v>
      </c>
    </row>
    <row r="252" spans="1:12">
      <c r="A252" t="s">
        <v>953</v>
      </c>
      <c r="B252" t="s">
        <v>954</v>
      </c>
      <c r="C252" t="s">
        <v>88</v>
      </c>
      <c r="D252" t="s">
        <v>465</v>
      </c>
      <c r="E252" t="s">
        <v>164</v>
      </c>
      <c r="F252" t="s">
        <v>225</v>
      </c>
      <c r="G252" t="s">
        <v>226</v>
      </c>
      <c r="H252" t="s">
        <v>121</v>
      </c>
      <c r="J252" t="s">
        <v>157</v>
      </c>
      <c r="K252" t="s">
        <v>204</v>
      </c>
      <c r="L252" s="5" t="s">
        <v>954</v>
      </c>
    </row>
    <row r="253" spans="1:12">
      <c r="A253" t="s">
        <v>956</v>
      </c>
      <c r="B253" t="s">
        <v>242</v>
      </c>
      <c r="C253" t="s">
        <v>88</v>
      </c>
      <c r="D253" t="s">
        <v>818</v>
      </c>
      <c r="E253" t="s">
        <v>216</v>
      </c>
      <c r="F253" t="s">
        <v>232</v>
      </c>
      <c r="G253" t="s">
        <v>226</v>
      </c>
      <c r="H253" t="s">
        <v>121</v>
      </c>
      <c r="J253" t="s">
        <v>157</v>
      </c>
      <c r="K253" t="s">
        <v>158</v>
      </c>
      <c r="L253" s="5" t="s">
        <v>242</v>
      </c>
    </row>
    <row r="254" spans="1:12">
      <c r="A254" t="s">
        <v>958</v>
      </c>
      <c r="B254" t="s">
        <v>959</v>
      </c>
      <c r="C254" t="s">
        <v>88</v>
      </c>
      <c r="D254" t="s">
        <v>209</v>
      </c>
      <c r="E254" t="s">
        <v>216</v>
      </c>
      <c r="F254" t="s">
        <v>436</v>
      </c>
      <c r="G254" t="s">
        <v>437</v>
      </c>
      <c r="H254" t="s">
        <v>121</v>
      </c>
      <c r="J254" t="s">
        <v>157</v>
      </c>
      <c r="K254" t="s">
        <v>158</v>
      </c>
      <c r="L254" s="5" t="s">
        <v>959</v>
      </c>
    </row>
    <row r="255" spans="1:12">
      <c r="A255" t="s">
        <v>961</v>
      </c>
      <c r="B255" t="s">
        <v>962</v>
      </c>
      <c r="C255" t="s">
        <v>88</v>
      </c>
      <c r="D255" t="s">
        <v>245</v>
      </c>
      <c r="E255" t="s">
        <v>163</v>
      </c>
      <c r="F255" t="s">
        <v>225</v>
      </c>
      <c r="G255" t="s">
        <v>226</v>
      </c>
      <c r="H255" t="s">
        <v>121</v>
      </c>
      <c r="J255" t="s">
        <v>157</v>
      </c>
      <c r="K255" t="s">
        <v>236</v>
      </c>
      <c r="L255" s="5" t="s">
        <v>962</v>
      </c>
    </row>
    <row r="256" spans="1:12">
      <c r="A256" t="s">
        <v>964</v>
      </c>
      <c r="B256" t="s">
        <v>965</v>
      </c>
      <c r="C256" t="s">
        <v>88</v>
      </c>
      <c r="D256" t="s">
        <v>153</v>
      </c>
      <c r="E256" t="s">
        <v>216</v>
      </c>
      <c r="F256" t="s">
        <v>746</v>
      </c>
      <c r="G256" t="s">
        <v>515</v>
      </c>
      <c r="H256" t="s">
        <v>121</v>
      </c>
      <c r="J256" t="s">
        <v>157</v>
      </c>
      <c r="K256" t="s">
        <v>204</v>
      </c>
      <c r="L256" s="5" t="s">
        <v>965</v>
      </c>
    </row>
    <row r="257" spans="1:12">
      <c r="A257" t="s">
        <v>967</v>
      </c>
      <c r="B257" t="s">
        <v>968</v>
      </c>
      <c r="C257" t="s">
        <v>88</v>
      </c>
      <c r="D257" t="s">
        <v>216</v>
      </c>
      <c r="E257" t="s">
        <v>216</v>
      </c>
      <c r="F257" t="s">
        <v>746</v>
      </c>
      <c r="G257" t="s">
        <v>515</v>
      </c>
      <c r="H257" t="s">
        <v>121</v>
      </c>
      <c r="J257" t="s">
        <v>157</v>
      </c>
      <c r="K257" t="s">
        <v>204</v>
      </c>
      <c r="L257" s="5" t="s">
        <v>1358</v>
      </c>
    </row>
    <row r="258" spans="1:12">
      <c r="A258" t="s">
        <v>970</v>
      </c>
      <c r="B258" t="s">
        <v>971</v>
      </c>
      <c r="C258" t="s">
        <v>88</v>
      </c>
      <c r="D258" t="s">
        <v>66</v>
      </c>
      <c r="E258" t="s">
        <v>216</v>
      </c>
      <c r="F258" t="s">
        <v>746</v>
      </c>
      <c r="G258" t="s">
        <v>515</v>
      </c>
      <c r="H258" t="s">
        <v>121</v>
      </c>
      <c r="J258" t="s">
        <v>177</v>
      </c>
      <c r="K258" t="s">
        <v>178</v>
      </c>
      <c r="L258" s="5" t="s">
        <v>1359</v>
      </c>
    </row>
    <row r="259" spans="1:12">
      <c r="A259" t="s">
        <v>973</v>
      </c>
      <c r="B259" t="s">
        <v>974</v>
      </c>
      <c r="C259" t="s">
        <v>41</v>
      </c>
      <c r="D259" t="s">
        <v>163</v>
      </c>
      <c r="E259" t="s">
        <v>164</v>
      </c>
      <c r="F259" t="s">
        <v>126</v>
      </c>
      <c r="G259" t="s">
        <v>127</v>
      </c>
      <c r="H259" t="s">
        <v>69</v>
      </c>
      <c r="J259" t="s">
        <v>157</v>
      </c>
      <c r="K259" t="s">
        <v>158</v>
      </c>
      <c r="L259" s="5" t="s">
        <v>974</v>
      </c>
    </row>
    <row r="260" spans="1:12">
      <c r="A260" t="s">
        <v>976</v>
      </c>
      <c r="B260" t="s">
        <v>977</v>
      </c>
      <c r="C260" t="s">
        <v>41</v>
      </c>
      <c r="D260" t="s">
        <v>163</v>
      </c>
      <c r="E260" t="s">
        <v>164</v>
      </c>
      <c r="F260" t="s">
        <v>126</v>
      </c>
      <c r="G260" t="s">
        <v>127</v>
      </c>
      <c r="H260" t="s">
        <v>69</v>
      </c>
      <c r="J260" t="s">
        <v>157</v>
      </c>
      <c r="K260" t="s">
        <v>158</v>
      </c>
      <c r="L260" s="5" t="s">
        <v>977</v>
      </c>
    </row>
    <row r="261" spans="1:12">
      <c r="A261" t="s">
        <v>979</v>
      </c>
      <c r="B261" t="s">
        <v>980</v>
      </c>
      <c r="C261" t="s">
        <v>88</v>
      </c>
      <c r="D261" t="s">
        <v>982</v>
      </c>
      <c r="E261" t="s">
        <v>982</v>
      </c>
      <c r="F261" t="s">
        <v>804</v>
      </c>
      <c r="G261" t="s">
        <v>477</v>
      </c>
      <c r="H261" t="s">
        <v>121</v>
      </c>
      <c r="J261" t="s">
        <v>157</v>
      </c>
      <c r="K261" t="s">
        <v>158</v>
      </c>
      <c r="L261" s="5" t="s">
        <v>980</v>
      </c>
    </row>
    <row r="262" spans="1:12">
      <c r="A262" t="s">
        <v>984</v>
      </c>
      <c r="B262" t="s">
        <v>985</v>
      </c>
      <c r="C262" t="s">
        <v>41</v>
      </c>
      <c r="D262" t="s">
        <v>163</v>
      </c>
      <c r="E262" t="s">
        <v>164</v>
      </c>
      <c r="F262" t="s">
        <v>987</v>
      </c>
      <c r="G262" t="s">
        <v>988</v>
      </c>
      <c r="H262" t="s">
        <v>76</v>
      </c>
      <c r="J262" t="s">
        <v>177</v>
      </c>
      <c r="K262" t="s">
        <v>196</v>
      </c>
      <c r="L262" s="5" t="s">
        <v>1360</v>
      </c>
    </row>
    <row r="263" spans="1:12">
      <c r="A263" t="s">
        <v>989</v>
      </c>
      <c r="B263" t="s">
        <v>990</v>
      </c>
      <c r="C263" t="s">
        <v>41</v>
      </c>
      <c r="D263" t="s">
        <v>163</v>
      </c>
      <c r="E263" t="s">
        <v>164</v>
      </c>
      <c r="F263" t="s">
        <v>992</v>
      </c>
      <c r="G263" t="s">
        <v>75</v>
      </c>
      <c r="H263" t="s">
        <v>76</v>
      </c>
      <c r="J263" t="s">
        <v>157</v>
      </c>
      <c r="K263" t="s">
        <v>236</v>
      </c>
      <c r="L263" s="5" t="s">
        <v>990</v>
      </c>
    </row>
    <row r="264" spans="1:12">
      <c r="A264" t="s">
        <v>994</v>
      </c>
      <c r="B264" t="s">
        <v>995</v>
      </c>
      <c r="C264" t="s">
        <v>28</v>
      </c>
      <c r="D264" t="s">
        <v>997</v>
      </c>
      <c r="E264" t="s">
        <v>998</v>
      </c>
      <c r="F264" t="s">
        <v>35</v>
      </c>
      <c r="G264" t="s">
        <v>999</v>
      </c>
      <c r="H264" t="s">
        <v>1000</v>
      </c>
      <c r="J264" t="s">
        <v>157</v>
      </c>
      <c r="K264" t="s">
        <v>158</v>
      </c>
      <c r="L264" s="5" t="s">
        <v>995</v>
      </c>
    </row>
    <row r="265" spans="1:12">
      <c r="A265" t="s">
        <v>1001</v>
      </c>
      <c r="B265" t="s">
        <v>1002</v>
      </c>
      <c r="C265" t="s">
        <v>88</v>
      </c>
      <c r="D265" t="s">
        <v>982</v>
      </c>
      <c r="E265" t="s">
        <v>982</v>
      </c>
      <c r="F265" t="s">
        <v>476</v>
      </c>
      <c r="G265" t="s">
        <v>477</v>
      </c>
      <c r="H265" t="s">
        <v>121</v>
      </c>
      <c r="J265" t="s">
        <v>217</v>
      </c>
      <c r="K265" t="s">
        <v>218</v>
      </c>
      <c r="L265" s="5" t="s">
        <v>1002</v>
      </c>
    </row>
    <row r="266" spans="1:12">
      <c r="A266" t="s">
        <v>1005</v>
      </c>
      <c r="B266" t="s">
        <v>1006</v>
      </c>
      <c r="C266" t="s">
        <v>41</v>
      </c>
      <c r="D266" t="s">
        <v>163</v>
      </c>
      <c r="E266" t="s">
        <v>164</v>
      </c>
      <c r="F266" t="s">
        <v>1008</v>
      </c>
      <c r="G266" t="s">
        <v>1009</v>
      </c>
      <c r="H266" t="s">
        <v>69</v>
      </c>
      <c r="J266" t="s">
        <v>157</v>
      </c>
      <c r="K266" t="s">
        <v>158</v>
      </c>
      <c r="L266" s="5" t="s">
        <v>1006</v>
      </c>
    </row>
    <row r="267" spans="1:12">
      <c r="A267" t="s">
        <v>1010</v>
      </c>
      <c r="B267" t="s">
        <v>1011</v>
      </c>
      <c r="C267" t="s">
        <v>88</v>
      </c>
      <c r="D267" t="s">
        <v>209</v>
      </c>
      <c r="E267" t="s">
        <v>164</v>
      </c>
      <c r="F267" t="s">
        <v>250</v>
      </c>
      <c r="G267" t="s">
        <v>226</v>
      </c>
      <c r="H267" t="s">
        <v>121</v>
      </c>
      <c r="J267" t="s">
        <v>157</v>
      </c>
      <c r="K267" t="s">
        <v>158</v>
      </c>
      <c r="L267" s="5" t="s">
        <v>1011</v>
      </c>
    </row>
    <row r="268" spans="1:12">
      <c r="A268" t="s">
        <v>1014</v>
      </c>
      <c r="B268" t="s">
        <v>1015</v>
      </c>
      <c r="C268" t="s">
        <v>88</v>
      </c>
      <c r="D268" t="s">
        <v>163</v>
      </c>
      <c r="E268" t="s">
        <v>164</v>
      </c>
      <c r="F268" t="s">
        <v>250</v>
      </c>
      <c r="G268" t="s">
        <v>226</v>
      </c>
      <c r="H268" t="s">
        <v>121</v>
      </c>
      <c r="J268" t="s">
        <v>157</v>
      </c>
      <c r="K268" t="s">
        <v>158</v>
      </c>
      <c r="L268" s="5" t="s">
        <v>1015</v>
      </c>
    </row>
    <row r="269" spans="1:12">
      <c r="A269" t="s">
        <v>1017</v>
      </c>
      <c r="B269" t="s">
        <v>1018</v>
      </c>
      <c r="C269" t="s">
        <v>88</v>
      </c>
      <c r="D269" t="s">
        <v>163</v>
      </c>
      <c r="E269" t="s">
        <v>1020</v>
      </c>
      <c r="F269" t="s">
        <v>250</v>
      </c>
      <c r="G269" t="s">
        <v>226</v>
      </c>
      <c r="H269" t="s">
        <v>121</v>
      </c>
      <c r="J269" t="s">
        <v>157</v>
      </c>
      <c r="K269" t="s">
        <v>158</v>
      </c>
      <c r="L269" s="5" t="s">
        <v>1018</v>
      </c>
    </row>
    <row r="270" spans="1:12">
      <c r="A270" t="s">
        <v>1021</v>
      </c>
      <c r="B270" t="s">
        <v>1022</v>
      </c>
      <c r="C270" t="s">
        <v>88</v>
      </c>
      <c r="D270" t="s">
        <v>209</v>
      </c>
      <c r="E270" t="s">
        <v>216</v>
      </c>
      <c r="F270" t="s">
        <v>250</v>
      </c>
      <c r="G270" t="s">
        <v>226</v>
      </c>
      <c r="H270" t="s">
        <v>121</v>
      </c>
      <c r="J270" t="s">
        <v>157</v>
      </c>
      <c r="K270" t="s">
        <v>158</v>
      </c>
      <c r="L270" s="5" t="s">
        <v>1022</v>
      </c>
    </row>
    <row r="271" spans="1:12">
      <c r="A271" t="s">
        <v>1024</v>
      </c>
      <c r="B271" t="s">
        <v>1025</v>
      </c>
      <c r="C271" t="s">
        <v>88</v>
      </c>
      <c r="D271" t="s">
        <v>1027</v>
      </c>
      <c r="E271" t="s">
        <v>1027</v>
      </c>
      <c r="F271" t="s">
        <v>476</v>
      </c>
      <c r="G271" t="s">
        <v>477</v>
      </c>
      <c r="H271" t="s">
        <v>121</v>
      </c>
      <c r="J271" t="s">
        <v>217</v>
      </c>
      <c r="K271" t="s">
        <v>438</v>
      </c>
      <c r="L271" s="5" t="s">
        <v>1025</v>
      </c>
    </row>
    <row r="272" spans="1:12">
      <c r="A272" t="s">
        <v>1028</v>
      </c>
      <c r="B272" t="s">
        <v>1029</v>
      </c>
      <c r="C272" t="s">
        <v>88</v>
      </c>
      <c r="D272" t="s">
        <v>997</v>
      </c>
      <c r="E272" t="s">
        <v>997</v>
      </c>
      <c r="F272" t="s">
        <v>476</v>
      </c>
      <c r="G272" t="s">
        <v>477</v>
      </c>
      <c r="H272" t="s">
        <v>121</v>
      </c>
      <c r="J272" t="s">
        <v>217</v>
      </c>
      <c r="K272" t="s">
        <v>438</v>
      </c>
      <c r="L272" s="5" t="s">
        <v>1029</v>
      </c>
    </row>
    <row r="273" spans="1:12">
      <c r="A273" t="s">
        <v>1031</v>
      </c>
      <c r="B273" t="s">
        <v>1032</v>
      </c>
      <c r="C273" t="s">
        <v>88</v>
      </c>
      <c r="D273" t="s">
        <v>997</v>
      </c>
      <c r="E273" t="s">
        <v>997</v>
      </c>
      <c r="F273" t="s">
        <v>476</v>
      </c>
      <c r="G273" t="s">
        <v>477</v>
      </c>
      <c r="H273" t="s">
        <v>121</v>
      </c>
      <c r="J273" t="s">
        <v>217</v>
      </c>
      <c r="K273" t="s">
        <v>438</v>
      </c>
      <c r="L273" s="5" t="s">
        <v>1032</v>
      </c>
    </row>
    <row r="274" spans="1:12">
      <c r="A274" t="s">
        <v>1034</v>
      </c>
      <c r="B274" t="s">
        <v>1035</v>
      </c>
      <c r="C274" t="s">
        <v>88</v>
      </c>
      <c r="D274" t="s">
        <v>997</v>
      </c>
      <c r="E274" t="s">
        <v>997</v>
      </c>
      <c r="F274" t="s">
        <v>476</v>
      </c>
      <c r="G274" t="s">
        <v>477</v>
      </c>
      <c r="H274" t="s">
        <v>121</v>
      </c>
      <c r="J274" t="s">
        <v>217</v>
      </c>
      <c r="K274" t="s">
        <v>438</v>
      </c>
      <c r="L274" s="5" t="s">
        <v>1035</v>
      </c>
    </row>
    <row r="275" spans="1:12">
      <c r="A275" t="s">
        <v>1037</v>
      </c>
      <c r="B275" t="s">
        <v>1038</v>
      </c>
      <c r="C275" t="s">
        <v>88</v>
      </c>
      <c r="D275" t="s">
        <v>998</v>
      </c>
      <c r="E275" t="s">
        <v>998</v>
      </c>
      <c r="F275" t="s">
        <v>476</v>
      </c>
      <c r="G275" t="s">
        <v>477</v>
      </c>
      <c r="H275" t="s">
        <v>121</v>
      </c>
      <c r="J275" t="s">
        <v>217</v>
      </c>
      <c r="K275" t="s">
        <v>438</v>
      </c>
      <c r="L275" s="5" t="s">
        <v>1038</v>
      </c>
    </row>
    <row r="276" spans="1:12">
      <c r="A276" t="s">
        <v>1040</v>
      </c>
      <c r="B276" t="s">
        <v>1041</v>
      </c>
      <c r="C276" t="s">
        <v>88</v>
      </c>
      <c r="D276" t="s">
        <v>998</v>
      </c>
      <c r="E276" t="s">
        <v>998</v>
      </c>
      <c r="F276" t="s">
        <v>476</v>
      </c>
      <c r="G276" t="s">
        <v>477</v>
      </c>
      <c r="H276" t="s">
        <v>121</v>
      </c>
      <c r="J276" t="s">
        <v>217</v>
      </c>
      <c r="K276" t="s">
        <v>438</v>
      </c>
      <c r="L276" s="5" t="s">
        <v>1041</v>
      </c>
    </row>
    <row r="277" spans="1:12">
      <c r="A277" t="s">
        <v>1043</v>
      </c>
      <c r="B277" t="s">
        <v>1044</v>
      </c>
      <c r="C277" t="s">
        <v>88</v>
      </c>
      <c r="D277" t="s">
        <v>998</v>
      </c>
      <c r="E277" t="s">
        <v>998</v>
      </c>
      <c r="F277" t="s">
        <v>476</v>
      </c>
      <c r="G277" t="s">
        <v>477</v>
      </c>
      <c r="H277" t="s">
        <v>121</v>
      </c>
      <c r="J277" t="s">
        <v>217</v>
      </c>
      <c r="K277" t="s">
        <v>438</v>
      </c>
      <c r="L277" s="5" t="s">
        <v>1044</v>
      </c>
    </row>
    <row r="278" spans="1:12">
      <c r="A278" t="s">
        <v>1046</v>
      </c>
      <c r="B278" t="s">
        <v>538</v>
      </c>
      <c r="C278" t="s">
        <v>41</v>
      </c>
      <c r="D278" t="s">
        <v>163</v>
      </c>
      <c r="E278" t="s">
        <v>164</v>
      </c>
      <c r="F278" t="s">
        <v>35</v>
      </c>
      <c r="G278" t="s">
        <v>535</v>
      </c>
      <c r="H278" t="s">
        <v>536</v>
      </c>
      <c r="J278" t="s">
        <v>157</v>
      </c>
      <c r="K278" t="s">
        <v>158</v>
      </c>
      <c r="L278" s="5" t="s">
        <v>538</v>
      </c>
    </row>
    <row r="279" spans="1:12">
      <c r="A279" t="s">
        <v>1048</v>
      </c>
      <c r="B279" t="s">
        <v>1049</v>
      </c>
      <c r="C279" t="s">
        <v>88</v>
      </c>
      <c r="D279" t="s">
        <v>163</v>
      </c>
      <c r="E279" t="s">
        <v>164</v>
      </c>
      <c r="F279" t="s">
        <v>35</v>
      </c>
      <c r="G279" t="s">
        <v>36</v>
      </c>
      <c r="H279" t="s">
        <v>37</v>
      </c>
      <c r="J279" t="s">
        <v>177</v>
      </c>
      <c r="K279" t="s">
        <v>196</v>
      </c>
      <c r="L279" s="5" t="s">
        <v>1049</v>
      </c>
    </row>
    <row r="280" spans="1:12">
      <c r="A280" t="s">
        <v>1051</v>
      </c>
      <c r="B280" t="s">
        <v>1052</v>
      </c>
      <c r="C280" t="s">
        <v>88</v>
      </c>
      <c r="D280" t="s">
        <v>163</v>
      </c>
      <c r="E280" t="s">
        <v>325</v>
      </c>
      <c r="F280" t="s">
        <v>225</v>
      </c>
      <c r="G280" t="s">
        <v>226</v>
      </c>
      <c r="H280" t="s">
        <v>121</v>
      </c>
      <c r="J280" t="s">
        <v>157</v>
      </c>
      <c r="K280" t="s">
        <v>236</v>
      </c>
      <c r="L280" s="5" t="s">
        <v>1052</v>
      </c>
    </row>
    <row r="281" spans="1:12">
      <c r="A281" t="s">
        <v>1054</v>
      </c>
      <c r="B281" t="s">
        <v>1055</v>
      </c>
      <c r="C281" t="s">
        <v>88</v>
      </c>
      <c r="D281" t="s">
        <v>163</v>
      </c>
      <c r="E281" t="s">
        <v>325</v>
      </c>
      <c r="F281" t="s">
        <v>225</v>
      </c>
      <c r="G281" t="s">
        <v>226</v>
      </c>
      <c r="H281" t="s">
        <v>121</v>
      </c>
      <c r="J281" t="s">
        <v>157</v>
      </c>
      <c r="K281" t="s">
        <v>236</v>
      </c>
      <c r="L281" s="5" t="s">
        <v>1055</v>
      </c>
    </row>
    <row r="282" spans="1:12">
      <c r="A282" t="s">
        <v>1057</v>
      </c>
      <c r="B282" t="s">
        <v>1058</v>
      </c>
      <c r="C282" t="s">
        <v>88</v>
      </c>
      <c r="D282" t="s">
        <v>163</v>
      </c>
      <c r="E282" t="s">
        <v>325</v>
      </c>
      <c r="F282" t="s">
        <v>225</v>
      </c>
      <c r="G282" t="s">
        <v>226</v>
      </c>
      <c r="H282" t="s">
        <v>121</v>
      </c>
      <c r="J282" t="s">
        <v>157</v>
      </c>
      <c r="K282" t="s">
        <v>236</v>
      </c>
      <c r="L282" s="5" t="s">
        <v>1058</v>
      </c>
    </row>
    <row r="283" spans="1:12">
      <c r="A283" t="s">
        <v>1061</v>
      </c>
      <c r="B283" t="s">
        <v>1062</v>
      </c>
      <c r="C283" t="s">
        <v>41</v>
      </c>
      <c r="D283" t="s">
        <v>1027</v>
      </c>
      <c r="E283" t="s">
        <v>1027</v>
      </c>
      <c r="F283" t="s">
        <v>1064</v>
      </c>
      <c r="G283" t="s">
        <v>1065</v>
      </c>
      <c r="H283" t="s">
        <v>84</v>
      </c>
      <c r="J283" t="s">
        <v>217</v>
      </c>
      <c r="K283" t="s">
        <v>438</v>
      </c>
      <c r="L283" s="5" t="s">
        <v>1062</v>
      </c>
    </row>
    <row r="284" spans="1:12">
      <c r="A284" t="s">
        <v>1066</v>
      </c>
      <c r="B284" t="s">
        <v>1067</v>
      </c>
      <c r="C284" t="s">
        <v>88</v>
      </c>
      <c r="D284" t="s">
        <v>1069</v>
      </c>
      <c r="E284" t="s">
        <v>1070</v>
      </c>
      <c r="F284" t="s">
        <v>250</v>
      </c>
      <c r="G284" t="s">
        <v>226</v>
      </c>
      <c r="H284" t="s">
        <v>121</v>
      </c>
      <c r="J284" t="s">
        <v>157</v>
      </c>
      <c r="K284" t="s">
        <v>158</v>
      </c>
      <c r="L284" s="5" t="s">
        <v>1067</v>
      </c>
    </row>
    <row r="285" spans="1:12">
      <c r="A285" t="s">
        <v>1072</v>
      </c>
      <c r="B285" t="s">
        <v>1073</v>
      </c>
      <c r="C285" t="s">
        <v>88</v>
      </c>
      <c r="D285" t="s">
        <v>209</v>
      </c>
      <c r="E285" t="s">
        <v>1075</v>
      </c>
      <c r="F285" t="s">
        <v>250</v>
      </c>
      <c r="G285" t="s">
        <v>226</v>
      </c>
      <c r="H285" t="s">
        <v>121</v>
      </c>
      <c r="J285" t="s">
        <v>157</v>
      </c>
      <c r="K285" t="s">
        <v>158</v>
      </c>
      <c r="L285" s="5" t="s">
        <v>1073</v>
      </c>
    </row>
    <row r="286" spans="1:12">
      <c r="A286" t="s">
        <v>1076</v>
      </c>
      <c r="B286" t="s">
        <v>1077</v>
      </c>
      <c r="C286" t="s">
        <v>88</v>
      </c>
      <c r="D286" t="s">
        <v>163</v>
      </c>
      <c r="E286" t="s">
        <v>164</v>
      </c>
      <c r="F286" t="s">
        <v>225</v>
      </c>
      <c r="G286" t="s">
        <v>226</v>
      </c>
      <c r="H286" t="s">
        <v>121</v>
      </c>
      <c r="J286" t="s">
        <v>157</v>
      </c>
      <c r="K286" t="s">
        <v>204</v>
      </c>
      <c r="L286" s="5" t="s">
        <v>1361</v>
      </c>
    </row>
    <row r="287" spans="1:12">
      <c r="A287" t="s">
        <v>1079</v>
      </c>
      <c r="B287" t="s">
        <v>1080</v>
      </c>
      <c r="C287" t="s">
        <v>88</v>
      </c>
      <c r="D287" t="s">
        <v>163</v>
      </c>
      <c r="E287" t="s">
        <v>164</v>
      </c>
      <c r="F287" t="s">
        <v>225</v>
      </c>
      <c r="G287" t="s">
        <v>226</v>
      </c>
      <c r="H287" t="s">
        <v>121</v>
      </c>
      <c r="J287" t="s">
        <v>157</v>
      </c>
      <c r="K287" t="s">
        <v>204</v>
      </c>
      <c r="L287" s="5" t="s">
        <v>1362</v>
      </c>
    </row>
    <row r="288" spans="1:12">
      <c r="A288" t="s">
        <v>1082</v>
      </c>
      <c r="B288" t="s">
        <v>1083</v>
      </c>
      <c r="C288" t="s">
        <v>88</v>
      </c>
      <c r="D288" t="s">
        <v>818</v>
      </c>
      <c r="E288" t="s">
        <v>1085</v>
      </c>
      <c r="F288" t="s">
        <v>250</v>
      </c>
      <c r="G288" t="s">
        <v>226</v>
      </c>
      <c r="H288" t="s">
        <v>121</v>
      </c>
      <c r="J288" t="s">
        <v>157</v>
      </c>
      <c r="K288" t="s">
        <v>158</v>
      </c>
      <c r="L288" s="5" t="s">
        <v>1083</v>
      </c>
    </row>
    <row r="289" spans="1:12">
      <c r="A289" t="s">
        <v>1086</v>
      </c>
      <c r="B289" t="s">
        <v>1087</v>
      </c>
      <c r="C289" t="s">
        <v>88</v>
      </c>
      <c r="D289" t="s">
        <v>163</v>
      </c>
      <c r="E289" t="s">
        <v>240</v>
      </c>
      <c r="F289" t="s">
        <v>250</v>
      </c>
      <c r="G289" t="s">
        <v>226</v>
      </c>
      <c r="H289" t="s">
        <v>121</v>
      </c>
      <c r="J289" t="s">
        <v>157</v>
      </c>
      <c r="K289" t="s">
        <v>158</v>
      </c>
      <c r="L289" s="5" t="s">
        <v>1087</v>
      </c>
    </row>
    <row r="290" spans="1:12">
      <c r="A290" t="s">
        <v>1089</v>
      </c>
      <c r="B290" t="s">
        <v>1090</v>
      </c>
      <c r="C290" t="s">
        <v>88</v>
      </c>
      <c r="D290" t="s">
        <v>163</v>
      </c>
      <c r="E290" t="s">
        <v>164</v>
      </c>
      <c r="F290" t="s">
        <v>225</v>
      </c>
      <c r="G290" t="s">
        <v>226</v>
      </c>
      <c r="H290" t="s">
        <v>121</v>
      </c>
      <c r="J290" t="s">
        <v>157</v>
      </c>
      <c r="K290" t="s">
        <v>204</v>
      </c>
      <c r="L290" s="5" t="s">
        <v>1363</v>
      </c>
    </row>
    <row r="291" spans="1:12">
      <c r="A291" t="s">
        <v>1092</v>
      </c>
      <c r="B291" t="s">
        <v>1093</v>
      </c>
      <c r="C291" t="s">
        <v>88</v>
      </c>
      <c r="D291" t="s">
        <v>316</v>
      </c>
      <c r="E291" t="s">
        <v>164</v>
      </c>
      <c r="F291" t="s">
        <v>225</v>
      </c>
      <c r="G291" t="s">
        <v>226</v>
      </c>
      <c r="H291" t="s">
        <v>121</v>
      </c>
      <c r="J291" t="s">
        <v>157</v>
      </c>
      <c r="K291" t="s">
        <v>236</v>
      </c>
      <c r="L291" s="5" t="s">
        <v>1093</v>
      </c>
    </row>
    <row r="292" spans="1:12">
      <c r="A292" t="s">
        <v>1095</v>
      </c>
      <c r="B292" t="s">
        <v>1096</v>
      </c>
      <c r="C292" t="s">
        <v>88</v>
      </c>
      <c r="D292" t="s">
        <v>1098</v>
      </c>
      <c r="E292" t="s">
        <v>1099</v>
      </c>
      <c r="F292" t="s">
        <v>225</v>
      </c>
      <c r="G292" t="s">
        <v>226</v>
      </c>
      <c r="H292" t="s">
        <v>121</v>
      </c>
      <c r="J292" t="s">
        <v>157</v>
      </c>
      <c r="K292" t="s">
        <v>236</v>
      </c>
      <c r="L292" s="5" t="s">
        <v>1096</v>
      </c>
    </row>
    <row r="293" spans="1:12">
      <c r="A293" t="s">
        <v>1100</v>
      </c>
      <c r="B293" t="s">
        <v>1101</v>
      </c>
      <c r="C293" t="s">
        <v>88</v>
      </c>
      <c r="D293" t="s">
        <v>163</v>
      </c>
      <c r="E293" t="s">
        <v>202</v>
      </c>
      <c r="F293" t="s">
        <v>225</v>
      </c>
      <c r="G293" t="s">
        <v>226</v>
      </c>
      <c r="H293" t="s">
        <v>121</v>
      </c>
      <c r="J293" t="s">
        <v>157</v>
      </c>
      <c r="K293" t="s">
        <v>236</v>
      </c>
      <c r="L293" s="5" t="s">
        <v>1101</v>
      </c>
    </row>
    <row r="294" spans="1:12">
      <c r="A294" t="s">
        <v>1103</v>
      </c>
      <c r="B294" t="s">
        <v>1104</v>
      </c>
      <c r="C294" t="s">
        <v>88</v>
      </c>
      <c r="D294" t="s">
        <v>163</v>
      </c>
      <c r="E294" t="s">
        <v>164</v>
      </c>
      <c r="F294" t="s">
        <v>225</v>
      </c>
      <c r="G294" t="s">
        <v>226</v>
      </c>
      <c r="H294" t="s">
        <v>121</v>
      </c>
      <c r="J294" t="s">
        <v>157</v>
      </c>
      <c r="K294" t="s">
        <v>204</v>
      </c>
      <c r="L294" s="5" t="s">
        <v>1364</v>
      </c>
    </row>
    <row r="295" spans="1:12">
      <c r="A295" t="s">
        <v>1106</v>
      </c>
      <c r="B295" t="s">
        <v>1107</v>
      </c>
      <c r="C295" t="s">
        <v>88</v>
      </c>
      <c r="D295" t="s">
        <v>163</v>
      </c>
      <c r="E295" t="s">
        <v>164</v>
      </c>
      <c r="F295" t="s">
        <v>225</v>
      </c>
      <c r="G295" t="s">
        <v>226</v>
      </c>
      <c r="H295" t="s">
        <v>121</v>
      </c>
      <c r="J295" t="s">
        <v>157</v>
      </c>
      <c r="K295" t="s">
        <v>204</v>
      </c>
      <c r="L295" s="5" t="s">
        <v>1107</v>
      </c>
    </row>
    <row r="296" spans="1:12">
      <c r="A296" t="s">
        <v>1109</v>
      </c>
      <c r="B296" t="s">
        <v>1110</v>
      </c>
      <c r="C296" t="s">
        <v>88</v>
      </c>
      <c r="D296" t="s">
        <v>163</v>
      </c>
      <c r="E296" t="s">
        <v>164</v>
      </c>
      <c r="F296" t="s">
        <v>225</v>
      </c>
      <c r="G296" t="s">
        <v>226</v>
      </c>
      <c r="H296" t="s">
        <v>121</v>
      </c>
      <c r="J296" t="s">
        <v>157</v>
      </c>
      <c r="K296" t="s">
        <v>204</v>
      </c>
      <c r="L296" s="5" t="s">
        <v>1110</v>
      </c>
    </row>
    <row r="297" spans="1:12">
      <c r="A297" t="s">
        <v>1112</v>
      </c>
      <c r="B297" t="s">
        <v>1113</v>
      </c>
      <c r="C297" t="s">
        <v>88</v>
      </c>
      <c r="D297" t="s">
        <v>163</v>
      </c>
      <c r="E297" t="s">
        <v>164</v>
      </c>
      <c r="F297" t="s">
        <v>225</v>
      </c>
      <c r="G297" t="s">
        <v>226</v>
      </c>
      <c r="H297" t="s">
        <v>121</v>
      </c>
      <c r="J297" t="s">
        <v>157</v>
      </c>
      <c r="K297" t="s">
        <v>204</v>
      </c>
      <c r="L297" s="5" t="s">
        <v>1113</v>
      </c>
    </row>
    <row r="298" spans="1:12">
      <c r="A298" t="s">
        <v>1115</v>
      </c>
      <c r="B298" t="s">
        <v>1116</v>
      </c>
      <c r="C298" t="s">
        <v>88</v>
      </c>
      <c r="D298" t="s">
        <v>163</v>
      </c>
      <c r="E298" t="s">
        <v>164</v>
      </c>
      <c r="F298" t="s">
        <v>225</v>
      </c>
      <c r="G298" t="s">
        <v>226</v>
      </c>
      <c r="H298" t="s">
        <v>121</v>
      </c>
      <c r="J298" t="s">
        <v>157</v>
      </c>
      <c r="K298" t="s">
        <v>204</v>
      </c>
      <c r="L298" s="5" t="s">
        <v>1116</v>
      </c>
    </row>
    <row r="299" spans="1:12">
      <c r="A299" t="s">
        <v>1118</v>
      </c>
      <c r="B299" t="s">
        <v>1119</v>
      </c>
      <c r="C299" t="s">
        <v>88</v>
      </c>
      <c r="D299" t="s">
        <v>163</v>
      </c>
      <c r="E299" t="s">
        <v>164</v>
      </c>
      <c r="F299" t="s">
        <v>225</v>
      </c>
      <c r="G299" t="s">
        <v>226</v>
      </c>
      <c r="H299" t="s">
        <v>121</v>
      </c>
      <c r="J299" t="s">
        <v>157</v>
      </c>
      <c r="K299" t="s">
        <v>236</v>
      </c>
      <c r="L299" s="5" t="s">
        <v>1119</v>
      </c>
    </row>
    <row r="300" spans="1:12">
      <c r="A300" t="s">
        <v>1121</v>
      </c>
      <c r="B300" t="s">
        <v>1122</v>
      </c>
      <c r="C300" t="s">
        <v>88</v>
      </c>
      <c r="D300" t="s">
        <v>163</v>
      </c>
      <c r="E300" t="s">
        <v>164</v>
      </c>
      <c r="F300" t="s">
        <v>225</v>
      </c>
      <c r="G300" t="s">
        <v>226</v>
      </c>
      <c r="H300" t="s">
        <v>121</v>
      </c>
      <c r="J300" t="s">
        <v>157</v>
      </c>
      <c r="K300" t="s">
        <v>236</v>
      </c>
      <c r="L300" s="5" t="s">
        <v>1122</v>
      </c>
    </row>
    <row r="301" spans="1:12">
      <c r="A301" t="s">
        <v>1124</v>
      </c>
      <c r="B301" t="s">
        <v>1125</v>
      </c>
      <c r="C301" t="s">
        <v>88</v>
      </c>
      <c r="D301" t="s">
        <v>163</v>
      </c>
      <c r="E301" t="s">
        <v>164</v>
      </c>
      <c r="F301" t="s">
        <v>225</v>
      </c>
      <c r="G301" t="s">
        <v>226</v>
      </c>
      <c r="H301" t="s">
        <v>121</v>
      </c>
      <c r="J301" t="s">
        <v>157</v>
      </c>
      <c r="K301" t="s">
        <v>236</v>
      </c>
      <c r="L301" s="5" t="s">
        <v>1125</v>
      </c>
    </row>
    <row r="302" spans="1:12">
      <c r="A302" t="s">
        <v>1127</v>
      </c>
      <c r="B302" t="s">
        <v>1128</v>
      </c>
      <c r="C302" t="s">
        <v>88</v>
      </c>
      <c r="D302" t="s">
        <v>163</v>
      </c>
      <c r="E302" t="s">
        <v>164</v>
      </c>
      <c r="F302" t="s">
        <v>225</v>
      </c>
      <c r="G302" t="s">
        <v>226</v>
      </c>
      <c r="H302" t="s">
        <v>121</v>
      </c>
      <c r="J302" t="s">
        <v>157</v>
      </c>
      <c r="K302" t="s">
        <v>204</v>
      </c>
      <c r="L302" s="5" t="s">
        <v>1128</v>
      </c>
    </row>
    <row r="303" spans="1:12">
      <c r="A303" t="s">
        <v>1130</v>
      </c>
      <c r="B303" t="s">
        <v>1131</v>
      </c>
      <c r="C303" t="s">
        <v>88</v>
      </c>
      <c r="D303" t="s">
        <v>163</v>
      </c>
      <c r="E303" t="s">
        <v>164</v>
      </c>
      <c r="F303" t="s">
        <v>225</v>
      </c>
      <c r="G303" t="s">
        <v>226</v>
      </c>
      <c r="H303" t="s">
        <v>121</v>
      </c>
      <c r="J303" t="s">
        <v>157</v>
      </c>
      <c r="K303" t="s">
        <v>204</v>
      </c>
      <c r="L303" s="5" t="s">
        <v>1131</v>
      </c>
    </row>
    <row r="304" spans="1:12">
      <c r="A304" t="s">
        <v>1133</v>
      </c>
      <c r="B304" t="s">
        <v>1134</v>
      </c>
      <c r="C304" t="s">
        <v>88</v>
      </c>
      <c r="D304" t="s">
        <v>163</v>
      </c>
      <c r="E304" t="s">
        <v>164</v>
      </c>
      <c r="F304" t="s">
        <v>225</v>
      </c>
      <c r="G304" t="s">
        <v>226</v>
      </c>
      <c r="H304" t="s">
        <v>121</v>
      </c>
      <c r="J304" t="s">
        <v>157</v>
      </c>
      <c r="K304" t="s">
        <v>204</v>
      </c>
      <c r="L304" s="5" t="s">
        <v>1134</v>
      </c>
    </row>
    <row r="305" spans="1:12">
      <c r="A305" t="s">
        <v>1136</v>
      </c>
      <c r="B305" t="s">
        <v>1137</v>
      </c>
      <c r="C305" t="s">
        <v>88</v>
      </c>
      <c r="D305" t="s">
        <v>163</v>
      </c>
      <c r="E305" t="s">
        <v>240</v>
      </c>
      <c r="F305" t="s">
        <v>225</v>
      </c>
      <c r="G305" t="s">
        <v>226</v>
      </c>
      <c r="H305" t="s">
        <v>121</v>
      </c>
      <c r="J305" t="s">
        <v>157</v>
      </c>
      <c r="K305" t="s">
        <v>236</v>
      </c>
      <c r="L305" s="5" t="s">
        <v>1137</v>
      </c>
    </row>
    <row r="306" spans="1:12">
      <c r="A306" t="s">
        <v>1139</v>
      </c>
      <c r="B306" t="s">
        <v>1140</v>
      </c>
      <c r="C306" t="s">
        <v>88</v>
      </c>
      <c r="D306" t="s">
        <v>163</v>
      </c>
      <c r="E306" t="s">
        <v>164</v>
      </c>
      <c r="F306" t="s">
        <v>225</v>
      </c>
      <c r="G306" t="s">
        <v>226</v>
      </c>
      <c r="H306" t="s">
        <v>121</v>
      </c>
      <c r="J306" t="s">
        <v>157</v>
      </c>
      <c r="K306" t="s">
        <v>204</v>
      </c>
      <c r="L306" s="5" t="s">
        <v>1140</v>
      </c>
    </row>
    <row r="307" spans="1:12">
      <c r="A307" t="s">
        <v>1142</v>
      </c>
      <c r="B307" t="s">
        <v>1143</v>
      </c>
      <c r="C307" t="s">
        <v>88</v>
      </c>
      <c r="D307" t="s">
        <v>163</v>
      </c>
      <c r="E307" t="s">
        <v>1145</v>
      </c>
      <c r="F307" t="s">
        <v>225</v>
      </c>
      <c r="G307" t="s">
        <v>226</v>
      </c>
      <c r="H307" t="s">
        <v>121</v>
      </c>
      <c r="J307" t="s">
        <v>157</v>
      </c>
      <c r="K307" t="s">
        <v>236</v>
      </c>
      <c r="L307" s="5" t="s">
        <v>1143</v>
      </c>
    </row>
    <row r="308" spans="1:12">
      <c r="A308" t="s">
        <v>1146</v>
      </c>
      <c r="B308" t="s">
        <v>1147</v>
      </c>
      <c r="C308" t="s">
        <v>88</v>
      </c>
      <c r="D308" t="s">
        <v>163</v>
      </c>
      <c r="E308" t="s">
        <v>1149</v>
      </c>
      <c r="F308" t="s">
        <v>225</v>
      </c>
      <c r="G308" t="s">
        <v>226</v>
      </c>
      <c r="H308" t="s">
        <v>121</v>
      </c>
      <c r="J308" t="s">
        <v>157</v>
      </c>
      <c r="K308" t="s">
        <v>236</v>
      </c>
      <c r="L308" s="5" t="s">
        <v>1147</v>
      </c>
    </row>
    <row r="309" spans="1:12">
      <c r="A309" t="s">
        <v>1150</v>
      </c>
      <c r="B309" t="s">
        <v>1151</v>
      </c>
      <c r="C309" t="s">
        <v>88</v>
      </c>
      <c r="D309" t="s">
        <v>163</v>
      </c>
      <c r="E309" t="s">
        <v>240</v>
      </c>
      <c r="F309" t="s">
        <v>225</v>
      </c>
      <c r="G309" t="s">
        <v>226</v>
      </c>
      <c r="H309" t="s">
        <v>121</v>
      </c>
      <c r="J309" t="s">
        <v>157</v>
      </c>
      <c r="K309" t="s">
        <v>236</v>
      </c>
      <c r="L309" s="5" t="s">
        <v>1151</v>
      </c>
    </row>
    <row r="310" spans="1:12">
      <c r="A310" t="s">
        <v>1153</v>
      </c>
      <c r="B310" t="s">
        <v>1154</v>
      </c>
      <c r="C310" t="s">
        <v>88</v>
      </c>
      <c r="D310" t="s">
        <v>163</v>
      </c>
      <c r="E310" t="s">
        <v>164</v>
      </c>
      <c r="F310" t="s">
        <v>225</v>
      </c>
      <c r="G310" t="s">
        <v>226</v>
      </c>
      <c r="H310" t="s">
        <v>121</v>
      </c>
      <c r="J310" t="s">
        <v>157</v>
      </c>
      <c r="K310" t="s">
        <v>204</v>
      </c>
      <c r="L310" s="5" t="s">
        <v>1154</v>
      </c>
    </row>
    <row r="311" spans="1:12">
      <c r="A311" t="s">
        <v>1156</v>
      </c>
      <c r="B311" t="s">
        <v>1157</v>
      </c>
      <c r="C311" t="s">
        <v>88</v>
      </c>
      <c r="D311" t="s">
        <v>163</v>
      </c>
      <c r="E311" t="s">
        <v>164</v>
      </c>
      <c r="F311" t="s">
        <v>250</v>
      </c>
      <c r="G311" t="s">
        <v>226</v>
      </c>
      <c r="H311" t="s">
        <v>121</v>
      </c>
      <c r="J311" t="s">
        <v>157</v>
      </c>
      <c r="K311" t="s">
        <v>158</v>
      </c>
      <c r="L311" s="5" t="s">
        <v>1157</v>
      </c>
    </row>
    <row r="312" spans="1:12">
      <c r="A312" t="s">
        <v>1159</v>
      </c>
      <c r="B312" t="s">
        <v>1160</v>
      </c>
      <c r="C312" t="s">
        <v>88</v>
      </c>
      <c r="D312" t="s">
        <v>209</v>
      </c>
      <c r="E312" t="s">
        <v>240</v>
      </c>
      <c r="F312" t="s">
        <v>225</v>
      </c>
      <c r="G312" t="s">
        <v>226</v>
      </c>
      <c r="H312" t="s">
        <v>121</v>
      </c>
      <c r="J312" t="s">
        <v>157</v>
      </c>
      <c r="K312" t="s">
        <v>236</v>
      </c>
      <c r="L312" s="5" t="s">
        <v>1160</v>
      </c>
    </row>
    <row r="313" spans="1:12">
      <c r="A313" t="s">
        <v>1162</v>
      </c>
      <c r="B313" t="s">
        <v>1163</v>
      </c>
      <c r="C313" t="s">
        <v>88</v>
      </c>
      <c r="D313" t="s">
        <v>163</v>
      </c>
      <c r="E313" t="s">
        <v>164</v>
      </c>
      <c r="F313" t="s">
        <v>250</v>
      </c>
      <c r="G313" t="s">
        <v>226</v>
      </c>
      <c r="H313" t="s">
        <v>121</v>
      </c>
      <c r="J313" t="s">
        <v>157</v>
      </c>
      <c r="K313" t="s">
        <v>158</v>
      </c>
      <c r="L313" s="5" t="s">
        <v>1163</v>
      </c>
    </row>
    <row r="314" spans="1:12">
      <c r="A314" t="s">
        <v>1165</v>
      </c>
      <c r="B314" t="s">
        <v>1166</v>
      </c>
      <c r="C314" t="s">
        <v>88</v>
      </c>
      <c r="D314" t="s">
        <v>163</v>
      </c>
      <c r="E314" t="s">
        <v>164</v>
      </c>
      <c r="F314" t="s">
        <v>250</v>
      </c>
      <c r="G314" t="s">
        <v>226</v>
      </c>
      <c r="H314" t="s">
        <v>121</v>
      </c>
      <c r="J314" t="s">
        <v>157</v>
      </c>
      <c r="K314" t="s">
        <v>158</v>
      </c>
      <c r="L314" s="5" t="s">
        <v>1166</v>
      </c>
    </row>
    <row r="315" spans="1:12">
      <c r="A315" t="s">
        <v>1168</v>
      </c>
      <c r="B315" t="s">
        <v>1169</v>
      </c>
      <c r="C315" t="s">
        <v>88</v>
      </c>
      <c r="D315" t="s">
        <v>163</v>
      </c>
      <c r="E315" t="s">
        <v>240</v>
      </c>
      <c r="F315" t="s">
        <v>225</v>
      </c>
      <c r="G315" t="s">
        <v>226</v>
      </c>
      <c r="H315" t="s">
        <v>121</v>
      </c>
      <c r="J315" t="s">
        <v>157</v>
      </c>
      <c r="K315" t="s">
        <v>236</v>
      </c>
      <c r="L315" s="5" t="s">
        <v>1169</v>
      </c>
    </row>
    <row r="316" spans="1:12">
      <c r="A316" t="s">
        <v>1170</v>
      </c>
      <c r="B316" t="s">
        <v>1171</v>
      </c>
      <c r="C316" t="s">
        <v>88</v>
      </c>
      <c r="D316" t="s">
        <v>163</v>
      </c>
      <c r="E316" t="s">
        <v>164</v>
      </c>
      <c r="F316" t="s">
        <v>225</v>
      </c>
      <c r="G316" t="s">
        <v>226</v>
      </c>
      <c r="H316" t="s">
        <v>121</v>
      </c>
      <c r="J316" t="s">
        <v>157</v>
      </c>
      <c r="K316" t="s">
        <v>236</v>
      </c>
      <c r="L316" s="5" t="s">
        <v>1171</v>
      </c>
    </row>
    <row r="317" spans="1:12">
      <c r="A317" t="s">
        <v>1173</v>
      </c>
      <c r="B317" t="s">
        <v>1174</v>
      </c>
      <c r="C317" t="s">
        <v>88</v>
      </c>
      <c r="D317" t="s">
        <v>163</v>
      </c>
      <c r="E317" t="s">
        <v>164</v>
      </c>
      <c r="F317" t="s">
        <v>250</v>
      </c>
      <c r="G317" t="s">
        <v>226</v>
      </c>
      <c r="H317" t="s">
        <v>121</v>
      </c>
      <c r="J317" t="s">
        <v>157</v>
      </c>
      <c r="K317" t="s">
        <v>158</v>
      </c>
      <c r="L317" s="5" t="s">
        <v>1174</v>
      </c>
    </row>
    <row r="318" spans="1:12">
      <c r="A318" t="s">
        <v>1176</v>
      </c>
      <c r="B318" t="s">
        <v>1177</v>
      </c>
      <c r="C318" t="s">
        <v>88</v>
      </c>
      <c r="D318" t="s">
        <v>163</v>
      </c>
      <c r="E318" t="s">
        <v>164</v>
      </c>
      <c r="F318" t="s">
        <v>436</v>
      </c>
      <c r="G318" t="s">
        <v>226</v>
      </c>
      <c r="H318" t="s">
        <v>121</v>
      </c>
      <c r="J318" t="s">
        <v>157</v>
      </c>
      <c r="K318" t="s">
        <v>236</v>
      </c>
      <c r="L318" s="5" t="s">
        <v>1177</v>
      </c>
    </row>
    <row r="319" spans="1:12">
      <c r="A319" t="s">
        <v>1179</v>
      </c>
      <c r="B319" t="s">
        <v>1180</v>
      </c>
      <c r="C319" t="s">
        <v>80</v>
      </c>
      <c r="D319" t="s">
        <v>163</v>
      </c>
      <c r="E319" t="s">
        <v>164</v>
      </c>
      <c r="F319" t="s">
        <v>250</v>
      </c>
      <c r="G319" t="s">
        <v>226</v>
      </c>
      <c r="H319" t="s">
        <v>121</v>
      </c>
      <c r="J319" t="s">
        <v>157</v>
      </c>
      <c r="K319" t="s">
        <v>158</v>
      </c>
      <c r="L319" s="5" t="s">
        <v>1180</v>
      </c>
    </row>
    <row r="320" spans="1:12">
      <c r="A320" t="s">
        <v>1182</v>
      </c>
      <c r="B320" t="s">
        <v>1183</v>
      </c>
      <c r="C320" t="s">
        <v>88</v>
      </c>
      <c r="D320" t="s">
        <v>163</v>
      </c>
      <c r="E320" t="s">
        <v>164</v>
      </c>
      <c r="F320" t="s">
        <v>225</v>
      </c>
      <c r="G320" t="s">
        <v>226</v>
      </c>
      <c r="H320" t="s">
        <v>121</v>
      </c>
      <c r="J320" t="s">
        <v>157</v>
      </c>
      <c r="K320" t="s">
        <v>236</v>
      </c>
      <c r="L320" s="5" t="s">
        <v>1183</v>
      </c>
    </row>
    <row r="321" spans="1:12">
      <c r="A321" t="s">
        <v>1185</v>
      </c>
      <c r="B321" t="s">
        <v>1186</v>
      </c>
      <c r="C321" t="s">
        <v>88</v>
      </c>
      <c r="D321" t="s">
        <v>163</v>
      </c>
      <c r="E321" t="s">
        <v>164</v>
      </c>
      <c r="F321" t="s">
        <v>232</v>
      </c>
      <c r="G321" t="s">
        <v>226</v>
      </c>
      <c r="H321" t="s">
        <v>121</v>
      </c>
      <c r="J321" t="s">
        <v>157</v>
      </c>
      <c r="K321" t="s">
        <v>204</v>
      </c>
      <c r="L321" s="5" t="s">
        <v>1186</v>
      </c>
    </row>
    <row r="322" spans="1:12">
      <c r="A322" t="s">
        <v>1188</v>
      </c>
      <c r="B322" t="s">
        <v>490</v>
      </c>
      <c r="C322" t="s">
        <v>88</v>
      </c>
      <c r="D322" t="s">
        <v>163</v>
      </c>
      <c r="E322" t="s">
        <v>164</v>
      </c>
      <c r="F322" t="s">
        <v>436</v>
      </c>
      <c r="G322" t="s">
        <v>226</v>
      </c>
      <c r="H322" t="s">
        <v>121</v>
      </c>
      <c r="J322" t="s">
        <v>157</v>
      </c>
      <c r="K322" t="s">
        <v>204</v>
      </c>
      <c r="L322" s="5" t="s">
        <v>490</v>
      </c>
    </row>
    <row r="323" spans="1:12">
      <c r="A323" t="s">
        <v>1190</v>
      </c>
      <c r="B323" t="s">
        <v>1191</v>
      </c>
      <c r="C323" t="s">
        <v>88</v>
      </c>
      <c r="D323" t="s">
        <v>163</v>
      </c>
      <c r="E323" t="s">
        <v>164</v>
      </c>
      <c r="F323" t="s">
        <v>225</v>
      </c>
      <c r="G323" t="s">
        <v>226</v>
      </c>
      <c r="H323" t="s">
        <v>121</v>
      </c>
      <c r="J323" t="s">
        <v>157</v>
      </c>
      <c r="K323" t="s">
        <v>236</v>
      </c>
      <c r="L323" s="5" t="s">
        <v>1191</v>
      </c>
    </row>
    <row r="324" spans="1:12">
      <c r="A324" t="s">
        <v>1193</v>
      </c>
      <c r="B324" t="s">
        <v>1194</v>
      </c>
      <c r="C324" t="s">
        <v>88</v>
      </c>
      <c r="D324" t="s">
        <v>163</v>
      </c>
      <c r="E324" t="s">
        <v>164</v>
      </c>
      <c r="F324" t="s">
        <v>225</v>
      </c>
      <c r="G324" t="s">
        <v>226</v>
      </c>
      <c r="H324" t="s">
        <v>121</v>
      </c>
      <c r="J324" t="s">
        <v>157</v>
      </c>
      <c r="K324" t="s">
        <v>236</v>
      </c>
      <c r="L324" s="5" t="s">
        <v>1194</v>
      </c>
    </row>
    <row r="325" spans="1:12">
      <c r="A325" t="s">
        <v>1196</v>
      </c>
      <c r="B325" t="s">
        <v>1197</v>
      </c>
      <c r="C325" t="s">
        <v>88</v>
      </c>
      <c r="D325" t="s">
        <v>163</v>
      </c>
      <c r="E325" t="s">
        <v>164</v>
      </c>
      <c r="F325" t="s">
        <v>225</v>
      </c>
      <c r="G325" t="s">
        <v>226</v>
      </c>
      <c r="H325" t="s">
        <v>121</v>
      </c>
      <c r="J325" t="s">
        <v>157</v>
      </c>
      <c r="K325" t="s">
        <v>236</v>
      </c>
      <c r="L325" s="5" t="s">
        <v>1197</v>
      </c>
    </row>
    <row r="326" spans="1:12">
      <c r="A326" t="s">
        <v>1198</v>
      </c>
      <c r="B326" t="s">
        <v>1199</v>
      </c>
      <c r="C326" t="s">
        <v>88</v>
      </c>
      <c r="D326" t="s">
        <v>163</v>
      </c>
      <c r="E326" t="s">
        <v>164</v>
      </c>
      <c r="F326" t="s">
        <v>225</v>
      </c>
      <c r="G326" t="s">
        <v>226</v>
      </c>
      <c r="H326" t="s">
        <v>121</v>
      </c>
      <c r="J326" t="s">
        <v>157</v>
      </c>
      <c r="K326" t="s">
        <v>236</v>
      </c>
      <c r="L326" s="5" t="s">
        <v>1199</v>
      </c>
    </row>
    <row r="327" spans="1:12">
      <c r="A327" t="s">
        <v>1200</v>
      </c>
      <c r="B327" t="s">
        <v>1201</v>
      </c>
      <c r="C327" t="s">
        <v>88</v>
      </c>
      <c r="D327" t="s">
        <v>163</v>
      </c>
      <c r="E327" t="s">
        <v>164</v>
      </c>
      <c r="F327" t="s">
        <v>225</v>
      </c>
      <c r="G327" t="s">
        <v>226</v>
      </c>
      <c r="H327" t="s">
        <v>121</v>
      </c>
      <c r="J327" t="s">
        <v>157</v>
      </c>
      <c r="K327" t="s">
        <v>236</v>
      </c>
      <c r="L327" s="5" t="s">
        <v>1201</v>
      </c>
    </row>
    <row r="328" spans="1:12">
      <c r="A328" t="s">
        <v>1203</v>
      </c>
      <c r="B328" t="s">
        <v>1204</v>
      </c>
      <c r="C328" t="s">
        <v>88</v>
      </c>
      <c r="D328" t="s">
        <v>163</v>
      </c>
      <c r="E328" t="s">
        <v>164</v>
      </c>
      <c r="F328" t="s">
        <v>225</v>
      </c>
      <c r="G328" t="s">
        <v>226</v>
      </c>
      <c r="H328" t="s">
        <v>121</v>
      </c>
      <c r="J328" t="s">
        <v>157</v>
      </c>
      <c r="K328" t="s">
        <v>236</v>
      </c>
      <c r="L328" s="5" t="s">
        <v>1204</v>
      </c>
    </row>
    <row r="329" spans="1:12">
      <c r="A329" t="s">
        <v>1206</v>
      </c>
      <c r="B329" t="s">
        <v>1207</v>
      </c>
      <c r="C329" t="s">
        <v>88</v>
      </c>
      <c r="D329" t="s">
        <v>163</v>
      </c>
      <c r="E329" t="s">
        <v>164</v>
      </c>
      <c r="F329" t="s">
        <v>225</v>
      </c>
      <c r="G329" t="s">
        <v>226</v>
      </c>
      <c r="H329" t="s">
        <v>121</v>
      </c>
      <c r="J329" t="s">
        <v>157</v>
      </c>
      <c r="K329" t="s">
        <v>236</v>
      </c>
      <c r="L329" s="5" t="s">
        <v>1207</v>
      </c>
    </row>
    <row r="330" spans="1:12">
      <c r="A330" t="s">
        <v>1209</v>
      </c>
      <c r="B330" t="s">
        <v>1210</v>
      </c>
      <c r="C330" t="s">
        <v>88</v>
      </c>
      <c r="D330" t="s">
        <v>163</v>
      </c>
      <c r="E330" t="s">
        <v>164</v>
      </c>
      <c r="F330" t="s">
        <v>225</v>
      </c>
      <c r="G330" t="s">
        <v>226</v>
      </c>
      <c r="H330" t="s">
        <v>121</v>
      </c>
      <c r="J330" t="s">
        <v>157</v>
      </c>
      <c r="K330" t="s">
        <v>236</v>
      </c>
      <c r="L330" s="5" t="s">
        <v>1210</v>
      </c>
    </row>
    <row r="331" spans="1:12">
      <c r="A331" t="s">
        <v>1212</v>
      </c>
      <c r="B331" t="s">
        <v>1213</v>
      </c>
      <c r="C331" t="s">
        <v>88</v>
      </c>
      <c r="D331" t="s">
        <v>163</v>
      </c>
      <c r="E331" t="s">
        <v>164</v>
      </c>
      <c r="F331" t="s">
        <v>225</v>
      </c>
      <c r="G331" t="s">
        <v>226</v>
      </c>
      <c r="H331" t="s">
        <v>121</v>
      </c>
      <c r="J331" t="s">
        <v>157</v>
      </c>
      <c r="K331" t="s">
        <v>236</v>
      </c>
      <c r="L331" s="5" t="s">
        <v>1213</v>
      </c>
    </row>
    <row r="332" spans="1:12">
      <c r="A332" t="s">
        <v>1215</v>
      </c>
      <c r="B332" t="s">
        <v>1216</v>
      </c>
      <c r="C332" t="s">
        <v>88</v>
      </c>
      <c r="D332" t="s">
        <v>997</v>
      </c>
      <c r="E332" t="s">
        <v>164</v>
      </c>
      <c r="F332" t="s">
        <v>225</v>
      </c>
      <c r="G332" t="s">
        <v>226</v>
      </c>
      <c r="H332" t="s">
        <v>121</v>
      </c>
      <c r="J332" t="s">
        <v>157</v>
      </c>
      <c r="K332" t="s">
        <v>236</v>
      </c>
      <c r="L332" s="5" t="s">
        <v>1216</v>
      </c>
    </row>
    <row r="333" spans="1:12">
      <c r="A333" t="s">
        <v>1217</v>
      </c>
      <c r="B333" t="s">
        <v>1218</v>
      </c>
      <c r="C333" t="s">
        <v>88</v>
      </c>
      <c r="D333" t="s">
        <v>34</v>
      </c>
      <c r="E333" t="s">
        <v>164</v>
      </c>
      <c r="F333" t="s">
        <v>225</v>
      </c>
      <c r="G333" t="s">
        <v>226</v>
      </c>
      <c r="H333" t="s">
        <v>121</v>
      </c>
      <c r="J333" t="s">
        <v>157</v>
      </c>
      <c r="K333" t="s">
        <v>236</v>
      </c>
      <c r="L333" s="5" t="s">
        <v>1218</v>
      </c>
    </row>
    <row r="334" spans="1:12">
      <c r="A334" t="s">
        <v>1220</v>
      </c>
      <c r="B334" t="s">
        <v>1221</v>
      </c>
      <c r="C334" t="s">
        <v>88</v>
      </c>
      <c r="D334" t="s">
        <v>163</v>
      </c>
      <c r="E334" t="s">
        <v>164</v>
      </c>
      <c r="F334" t="s">
        <v>225</v>
      </c>
      <c r="G334" t="s">
        <v>226</v>
      </c>
      <c r="H334" t="s">
        <v>121</v>
      </c>
      <c r="J334" t="s">
        <v>157</v>
      </c>
      <c r="K334" t="s">
        <v>236</v>
      </c>
      <c r="L334" s="5" t="s">
        <v>1221</v>
      </c>
    </row>
    <row r="335" spans="1:12">
      <c r="A335" t="s">
        <v>1223</v>
      </c>
      <c r="B335" t="s">
        <v>1224</v>
      </c>
      <c r="C335" t="s">
        <v>88</v>
      </c>
      <c r="D335" t="s">
        <v>44</v>
      </c>
      <c r="E335" t="s">
        <v>164</v>
      </c>
      <c r="F335" t="s">
        <v>225</v>
      </c>
      <c r="G335" t="s">
        <v>226</v>
      </c>
      <c r="H335" t="s">
        <v>121</v>
      </c>
      <c r="J335" t="s">
        <v>157</v>
      </c>
      <c r="K335" t="s">
        <v>236</v>
      </c>
      <c r="L335" s="5" t="s">
        <v>1224</v>
      </c>
    </row>
    <row r="336" spans="1:12">
      <c r="A336" t="s">
        <v>1226</v>
      </c>
      <c r="B336" t="s">
        <v>1227</v>
      </c>
      <c r="C336" t="s">
        <v>88</v>
      </c>
      <c r="D336" t="s">
        <v>163</v>
      </c>
      <c r="E336" t="s">
        <v>164</v>
      </c>
      <c r="F336" t="s">
        <v>225</v>
      </c>
      <c r="G336" t="s">
        <v>226</v>
      </c>
      <c r="H336" t="s">
        <v>121</v>
      </c>
      <c r="J336" t="s">
        <v>157</v>
      </c>
      <c r="K336" t="s">
        <v>236</v>
      </c>
      <c r="L336" s="5" t="s">
        <v>1227</v>
      </c>
    </row>
    <row r="337" spans="1:12">
      <c r="A337" t="s">
        <v>1229</v>
      </c>
      <c r="B337" t="s">
        <v>603</v>
      </c>
      <c r="C337" t="s">
        <v>88</v>
      </c>
      <c r="D337" t="s">
        <v>163</v>
      </c>
      <c r="E337" t="s">
        <v>164</v>
      </c>
      <c r="F337" t="s">
        <v>232</v>
      </c>
      <c r="G337" t="s">
        <v>226</v>
      </c>
      <c r="H337" t="s">
        <v>121</v>
      </c>
      <c r="J337" t="s">
        <v>157</v>
      </c>
      <c r="K337" t="s">
        <v>158</v>
      </c>
      <c r="L337" s="5" t="s">
        <v>603</v>
      </c>
    </row>
    <row r="338" spans="1:12">
      <c r="A338" t="s">
        <v>1231</v>
      </c>
      <c r="B338" t="s">
        <v>1232</v>
      </c>
      <c r="C338" t="s">
        <v>88</v>
      </c>
      <c r="D338" t="s">
        <v>163</v>
      </c>
      <c r="E338" t="s">
        <v>164</v>
      </c>
      <c r="F338" t="s">
        <v>232</v>
      </c>
      <c r="G338" t="s">
        <v>226</v>
      </c>
      <c r="H338" t="s">
        <v>121</v>
      </c>
      <c r="J338" t="s">
        <v>157</v>
      </c>
      <c r="K338" t="s">
        <v>158</v>
      </c>
      <c r="L338" s="5" t="s">
        <v>1232</v>
      </c>
    </row>
    <row r="339" spans="1:12">
      <c r="A339" t="s">
        <v>1234</v>
      </c>
      <c r="B339" t="s">
        <v>1235</v>
      </c>
      <c r="C339" t="s">
        <v>88</v>
      </c>
      <c r="D339" t="s">
        <v>163</v>
      </c>
      <c r="E339" t="s">
        <v>164</v>
      </c>
      <c r="F339" t="s">
        <v>225</v>
      </c>
      <c r="G339" t="s">
        <v>226</v>
      </c>
      <c r="H339" t="s">
        <v>121</v>
      </c>
      <c r="J339" t="s">
        <v>157</v>
      </c>
      <c r="K339" t="s">
        <v>236</v>
      </c>
      <c r="L339" s="5" t="s">
        <v>1235</v>
      </c>
    </row>
    <row r="340" spans="1:12">
      <c r="A340" t="s">
        <v>1237</v>
      </c>
      <c r="B340" t="s">
        <v>1238</v>
      </c>
      <c r="C340" t="s">
        <v>88</v>
      </c>
      <c r="D340" t="s">
        <v>163</v>
      </c>
      <c r="E340" t="s">
        <v>164</v>
      </c>
      <c r="F340" t="s">
        <v>232</v>
      </c>
      <c r="G340" t="s">
        <v>226</v>
      </c>
      <c r="H340" t="s">
        <v>121</v>
      </c>
      <c r="J340" t="s">
        <v>157</v>
      </c>
      <c r="K340" t="s">
        <v>158</v>
      </c>
      <c r="L340" s="5" t="s">
        <v>1238</v>
      </c>
    </row>
    <row r="341" spans="1:12">
      <c r="A341" t="s">
        <v>1240</v>
      </c>
      <c r="B341" t="s">
        <v>1241</v>
      </c>
      <c r="C341" t="s">
        <v>88</v>
      </c>
      <c r="D341" t="s">
        <v>163</v>
      </c>
      <c r="E341" t="s">
        <v>164</v>
      </c>
      <c r="F341" t="s">
        <v>225</v>
      </c>
      <c r="G341" t="s">
        <v>226</v>
      </c>
      <c r="H341" t="s">
        <v>121</v>
      </c>
      <c r="J341" t="s">
        <v>157</v>
      </c>
      <c r="K341" t="s">
        <v>236</v>
      </c>
      <c r="L341" s="5" t="s">
        <v>1241</v>
      </c>
    </row>
    <row r="342" spans="1:12">
      <c r="A342" t="s">
        <v>1243</v>
      </c>
      <c r="B342" t="s">
        <v>1244</v>
      </c>
      <c r="C342" t="s">
        <v>88</v>
      </c>
      <c r="D342" t="s">
        <v>163</v>
      </c>
      <c r="E342" t="s">
        <v>164</v>
      </c>
      <c r="F342" t="s">
        <v>225</v>
      </c>
      <c r="G342" t="s">
        <v>226</v>
      </c>
      <c r="H342" t="s">
        <v>121</v>
      </c>
      <c r="J342" t="s">
        <v>157</v>
      </c>
      <c r="K342" t="s">
        <v>236</v>
      </c>
      <c r="L342" s="5" t="s">
        <v>1244</v>
      </c>
    </row>
    <row r="343" spans="1:12">
      <c r="A343" t="s">
        <v>1245</v>
      </c>
      <c r="B343" t="s">
        <v>1246</v>
      </c>
      <c r="C343" t="s">
        <v>88</v>
      </c>
      <c r="D343" t="s">
        <v>163</v>
      </c>
      <c r="E343" t="s">
        <v>164</v>
      </c>
      <c r="F343" t="s">
        <v>250</v>
      </c>
      <c r="G343" t="s">
        <v>226</v>
      </c>
      <c r="H343" t="s">
        <v>121</v>
      </c>
      <c r="J343" t="s">
        <v>157</v>
      </c>
      <c r="K343" t="s">
        <v>158</v>
      </c>
      <c r="L343" s="5" t="s">
        <v>1246</v>
      </c>
    </row>
    <row r="344" spans="1:12">
      <c r="A344" t="s">
        <v>1248</v>
      </c>
      <c r="B344" t="s">
        <v>1249</v>
      </c>
      <c r="C344" t="s">
        <v>88</v>
      </c>
      <c r="D344" t="s">
        <v>163</v>
      </c>
      <c r="E344" t="s">
        <v>164</v>
      </c>
      <c r="F344" t="s">
        <v>225</v>
      </c>
      <c r="G344" t="s">
        <v>226</v>
      </c>
      <c r="H344" t="s">
        <v>121</v>
      </c>
      <c r="J344" t="s">
        <v>157</v>
      </c>
      <c r="K344" t="s">
        <v>236</v>
      </c>
      <c r="L344" s="5" t="s">
        <v>1249</v>
      </c>
    </row>
    <row r="345" spans="1:12">
      <c r="A345" t="s">
        <v>1251</v>
      </c>
      <c r="B345" t="s">
        <v>1252</v>
      </c>
      <c r="C345" t="s">
        <v>88</v>
      </c>
      <c r="D345" t="s">
        <v>163</v>
      </c>
      <c r="E345" t="s">
        <v>1254</v>
      </c>
      <c r="F345" t="s">
        <v>225</v>
      </c>
      <c r="G345" t="s">
        <v>226</v>
      </c>
      <c r="H345" t="s">
        <v>121</v>
      </c>
      <c r="J345" t="s">
        <v>157</v>
      </c>
      <c r="K345" t="s">
        <v>236</v>
      </c>
      <c r="L345" s="5" t="s">
        <v>1252</v>
      </c>
    </row>
    <row r="346" spans="1:12">
      <c r="A346" t="s">
        <v>1255</v>
      </c>
      <c r="B346" t="s">
        <v>1256</v>
      </c>
      <c r="C346" t="s">
        <v>88</v>
      </c>
      <c r="D346" t="s">
        <v>163</v>
      </c>
      <c r="E346" t="s">
        <v>164</v>
      </c>
      <c r="F346" t="s">
        <v>225</v>
      </c>
      <c r="G346" t="s">
        <v>226</v>
      </c>
      <c r="H346" t="s">
        <v>121</v>
      </c>
      <c r="J346" t="s">
        <v>157</v>
      </c>
      <c r="K346" t="s">
        <v>236</v>
      </c>
      <c r="L346" s="5" t="s">
        <v>1256</v>
      </c>
    </row>
    <row r="347" spans="1:12">
      <c r="A347" t="s">
        <v>1258</v>
      </c>
      <c r="B347" t="s">
        <v>1259</v>
      </c>
      <c r="C347" t="s">
        <v>88</v>
      </c>
      <c r="D347" t="s">
        <v>163</v>
      </c>
      <c r="E347" t="s">
        <v>164</v>
      </c>
      <c r="F347" t="s">
        <v>250</v>
      </c>
      <c r="G347" t="s">
        <v>226</v>
      </c>
      <c r="H347" t="s">
        <v>121</v>
      </c>
      <c r="J347" t="s">
        <v>157</v>
      </c>
      <c r="K347" t="s">
        <v>158</v>
      </c>
      <c r="L347" s="5" t="s">
        <v>1259</v>
      </c>
    </row>
    <row r="348" spans="1:12">
      <c r="A348" t="s">
        <v>1261</v>
      </c>
      <c r="B348" t="s">
        <v>1262</v>
      </c>
      <c r="C348" t="s">
        <v>88</v>
      </c>
      <c r="D348" t="s">
        <v>1027</v>
      </c>
      <c r="E348" t="s">
        <v>164</v>
      </c>
      <c r="F348" t="s">
        <v>225</v>
      </c>
      <c r="G348" t="s">
        <v>226</v>
      </c>
      <c r="H348" t="s">
        <v>121</v>
      </c>
      <c r="J348" t="s">
        <v>157</v>
      </c>
      <c r="K348" t="s">
        <v>236</v>
      </c>
      <c r="L348" s="5" t="s">
        <v>1262</v>
      </c>
    </row>
    <row r="349" spans="1:12">
      <c r="A349" t="s">
        <v>1264</v>
      </c>
      <c r="B349" t="s">
        <v>1265</v>
      </c>
      <c r="C349" t="s">
        <v>88</v>
      </c>
      <c r="D349" t="s">
        <v>163</v>
      </c>
      <c r="E349" t="s">
        <v>164</v>
      </c>
      <c r="F349" t="s">
        <v>250</v>
      </c>
      <c r="G349" t="s">
        <v>226</v>
      </c>
      <c r="H349" t="s">
        <v>121</v>
      </c>
      <c r="J349" t="s">
        <v>157</v>
      </c>
      <c r="K349" t="s">
        <v>158</v>
      </c>
      <c r="L349" s="5" t="s">
        <v>1265</v>
      </c>
    </row>
    <row r="350" spans="1:12">
      <c r="A350" t="s">
        <v>1267</v>
      </c>
      <c r="B350" t="s">
        <v>1268</v>
      </c>
      <c r="C350" t="s">
        <v>88</v>
      </c>
      <c r="D350" t="s">
        <v>163</v>
      </c>
      <c r="E350" t="s">
        <v>164</v>
      </c>
      <c r="F350" t="s">
        <v>225</v>
      </c>
      <c r="G350" t="s">
        <v>226</v>
      </c>
      <c r="H350" t="s">
        <v>121</v>
      </c>
      <c r="J350" t="s">
        <v>157</v>
      </c>
      <c r="K350" t="s">
        <v>236</v>
      </c>
      <c r="L350" s="5" t="s">
        <v>1268</v>
      </c>
    </row>
    <row r="351" spans="1:12">
      <c r="A351" t="s">
        <v>1270</v>
      </c>
      <c r="B351" t="s">
        <v>1271</v>
      </c>
      <c r="C351" t="s">
        <v>88</v>
      </c>
      <c r="D351" t="s">
        <v>163</v>
      </c>
      <c r="E351" t="s">
        <v>164</v>
      </c>
      <c r="F351" t="s">
        <v>250</v>
      </c>
      <c r="G351" t="s">
        <v>226</v>
      </c>
      <c r="H351" t="s">
        <v>121</v>
      </c>
      <c r="J351" t="s">
        <v>157</v>
      </c>
      <c r="K351" t="s">
        <v>158</v>
      </c>
      <c r="L351" s="5" t="s">
        <v>1271</v>
      </c>
    </row>
    <row r="352" spans="1:12">
      <c r="A352" t="s">
        <v>1273</v>
      </c>
      <c r="B352" t="s">
        <v>1274</v>
      </c>
      <c r="C352" t="s">
        <v>88</v>
      </c>
      <c r="D352" t="s">
        <v>387</v>
      </c>
      <c r="E352" t="s">
        <v>164</v>
      </c>
      <c r="F352" t="s">
        <v>225</v>
      </c>
      <c r="G352" t="s">
        <v>226</v>
      </c>
      <c r="H352" t="s">
        <v>121</v>
      </c>
      <c r="J352" t="s">
        <v>217</v>
      </c>
      <c r="K352" t="s">
        <v>218</v>
      </c>
      <c r="L352" s="5" t="s">
        <v>1274</v>
      </c>
    </row>
    <row r="353" spans="1:12">
      <c r="A353" t="s">
        <v>1276</v>
      </c>
      <c r="B353" t="s">
        <v>1277</v>
      </c>
      <c r="C353" t="s">
        <v>88</v>
      </c>
      <c r="D353" t="s">
        <v>163</v>
      </c>
      <c r="E353" t="s">
        <v>164</v>
      </c>
      <c r="F353" t="s">
        <v>250</v>
      </c>
      <c r="G353" t="s">
        <v>226</v>
      </c>
      <c r="H353" t="s">
        <v>121</v>
      </c>
      <c r="J353" t="s">
        <v>157</v>
      </c>
      <c r="K353" t="s">
        <v>158</v>
      </c>
      <c r="L353" s="5" t="s">
        <v>1277</v>
      </c>
    </row>
    <row r="354" spans="1:12">
      <c r="A354" t="s">
        <v>1279</v>
      </c>
      <c r="B354" t="s">
        <v>1280</v>
      </c>
      <c r="C354" t="s">
        <v>88</v>
      </c>
      <c r="D354" t="s">
        <v>1098</v>
      </c>
      <c r="E354" t="s">
        <v>201</v>
      </c>
      <c r="F354" t="s">
        <v>225</v>
      </c>
      <c r="G354" t="s">
        <v>226</v>
      </c>
      <c r="H354" t="s">
        <v>121</v>
      </c>
      <c r="J354" t="s">
        <v>157</v>
      </c>
      <c r="K354" t="s">
        <v>236</v>
      </c>
      <c r="L354" s="5" t="s">
        <v>1280</v>
      </c>
    </row>
    <row r="355" spans="1:12">
      <c r="A355" t="s">
        <v>1282</v>
      </c>
      <c r="B355" t="s">
        <v>1283</v>
      </c>
      <c r="C355" t="s">
        <v>88</v>
      </c>
      <c r="D355" t="s">
        <v>1098</v>
      </c>
      <c r="E355" t="s">
        <v>1285</v>
      </c>
      <c r="F355" t="s">
        <v>225</v>
      </c>
      <c r="G355" t="s">
        <v>226</v>
      </c>
      <c r="H355" t="s">
        <v>121</v>
      </c>
      <c r="J355" t="s">
        <v>157</v>
      </c>
      <c r="K355" t="s">
        <v>236</v>
      </c>
      <c r="L355" s="5" t="s">
        <v>1283</v>
      </c>
    </row>
    <row r="356" spans="1:12">
      <c r="A356" t="s">
        <v>1286</v>
      </c>
      <c r="B356" t="s">
        <v>1287</v>
      </c>
      <c r="C356" t="s">
        <v>88</v>
      </c>
      <c r="D356" t="s">
        <v>163</v>
      </c>
      <c r="E356" t="s">
        <v>1285</v>
      </c>
      <c r="F356" t="s">
        <v>225</v>
      </c>
      <c r="G356" t="s">
        <v>226</v>
      </c>
      <c r="H356" t="s">
        <v>121</v>
      </c>
      <c r="J356" t="s">
        <v>157</v>
      </c>
      <c r="K356" t="s">
        <v>236</v>
      </c>
      <c r="L356" s="5" t="s">
        <v>1287</v>
      </c>
    </row>
    <row r="357" spans="1:12">
      <c r="A357" t="s">
        <v>1289</v>
      </c>
      <c r="B357" t="s">
        <v>1290</v>
      </c>
      <c r="C357" t="s">
        <v>88</v>
      </c>
      <c r="D357" t="s">
        <v>163</v>
      </c>
      <c r="E357" t="s">
        <v>1254</v>
      </c>
      <c r="F357" t="s">
        <v>225</v>
      </c>
      <c r="G357" t="s">
        <v>226</v>
      </c>
      <c r="H357" t="s">
        <v>121</v>
      </c>
      <c r="J357" t="s">
        <v>157</v>
      </c>
      <c r="K357" t="s">
        <v>236</v>
      </c>
      <c r="L357" s="5" t="s">
        <v>1290</v>
      </c>
    </row>
    <row r="358" spans="1:12">
      <c r="A358" t="s">
        <v>1292</v>
      </c>
      <c r="B358" t="s">
        <v>1293</v>
      </c>
      <c r="C358" t="s">
        <v>88</v>
      </c>
      <c r="D358" t="s">
        <v>163</v>
      </c>
      <c r="E358" t="s">
        <v>1254</v>
      </c>
      <c r="F358" t="s">
        <v>225</v>
      </c>
      <c r="G358" t="s">
        <v>226</v>
      </c>
      <c r="H358" t="s">
        <v>121</v>
      </c>
      <c r="J358" t="s">
        <v>157</v>
      </c>
      <c r="K358" t="s">
        <v>236</v>
      </c>
      <c r="L358" s="5" t="s">
        <v>1293</v>
      </c>
    </row>
    <row r="359" spans="1:12">
      <c r="A359" t="s">
        <v>1295</v>
      </c>
      <c r="B359" t="s">
        <v>1296</v>
      </c>
      <c r="C359" t="s">
        <v>88</v>
      </c>
      <c r="D359" t="s">
        <v>163</v>
      </c>
      <c r="E359" t="s">
        <v>1254</v>
      </c>
      <c r="F359" t="s">
        <v>225</v>
      </c>
      <c r="G359" t="s">
        <v>226</v>
      </c>
      <c r="H359" t="s">
        <v>121</v>
      </c>
      <c r="J359" t="s">
        <v>157</v>
      </c>
      <c r="K359" t="s">
        <v>236</v>
      </c>
      <c r="L359" s="5" t="s">
        <v>1296</v>
      </c>
    </row>
    <row r="360" spans="1:12">
      <c r="A360" t="s">
        <v>1297</v>
      </c>
      <c r="B360" t="s">
        <v>1298</v>
      </c>
      <c r="C360" t="s">
        <v>88</v>
      </c>
      <c r="D360" t="s">
        <v>163</v>
      </c>
      <c r="E360" t="s">
        <v>1254</v>
      </c>
      <c r="F360" t="s">
        <v>225</v>
      </c>
      <c r="G360" t="s">
        <v>226</v>
      </c>
      <c r="H360" t="s">
        <v>121</v>
      </c>
      <c r="J360" t="s">
        <v>157</v>
      </c>
      <c r="K360" t="s">
        <v>236</v>
      </c>
      <c r="L360" s="5" t="s">
        <v>1365</v>
      </c>
    </row>
    <row r="361" spans="1:12">
      <c r="A361" t="s">
        <v>1299</v>
      </c>
      <c r="B361" t="s">
        <v>1300</v>
      </c>
      <c r="C361" t="s">
        <v>88</v>
      </c>
      <c r="D361" t="s">
        <v>163</v>
      </c>
      <c r="E361" t="s">
        <v>1254</v>
      </c>
      <c r="F361" t="s">
        <v>225</v>
      </c>
      <c r="G361" t="s">
        <v>226</v>
      </c>
      <c r="H361" t="s">
        <v>121</v>
      </c>
      <c r="J361" t="s">
        <v>157</v>
      </c>
      <c r="K361" t="s">
        <v>236</v>
      </c>
      <c r="L361" s="5" t="s">
        <v>1366</v>
      </c>
    </row>
    <row r="362" spans="1:12">
      <c r="A362" t="s">
        <v>1302</v>
      </c>
      <c r="B362" t="s">
        <v>1303</v>
      </c>
      <c r="C362" t="s">
        <v>88</v>
      </c>
      <c r="D362" t="s">
        <v>163</v>
      </c>
      <c r="E362" t="s">
        <v>1254</v>
      </c>
      <c r="F362" t="s">
        <v>225</v>
      </c>
      <c r="G362" t="s">
        <v>226</v>
      </c>
      <c r="H362" t="s">
        <v>121</v>
      </c>
      <c r="J362" t="s">
        <v>157</v>
      </c>
      <c r="K362" t="s">
        <v>236</v>
      </c>
      <c r="L362" s="5" t="s">
        <v>1303</v>
      </c>
    </row>
    <row r="363" spans="1:12">
      <c r="A363" t="s">
        <v>1305</v>
      </c>
      <c r="B363" t="s">
        <v>1306</v>
      </c>
      <c r="C363" t="s">
        <v>88</v>
      </c>
      <c r="D363" t="s">
        <v>163</v>
      </c>
      <c r="E363" t="s">
        <v>1254</v>
      </c>
      <c r="F363" t="s">
        <v>225</v>
      </c>
      <c r="G363" t="s">
        <v>226</v>
      </c>
      <c r="H363" t="s">
        <v>121</v>
      </c>
      <c r="J363" t="s">
        <v>157</v>
      </c>
      <c r="K363" t="s">
        <v>236</v>
      </c>
      <c r="L363" s="5" t="s">
        <v>1306</v>
      </c>
    </row>
    <row r="364" spans="1:12">
      <c r="A364" t="s">
        <v>1307</v>
      </c>
      <c r="B364" t="s">
        <v>1308</v>
      </c>
      <c r="C364" t="s">
        <v>88</v>
      </c>
      <c r="D364" t="s">
        <v>163</v>
      </c>
      <c r="E364" t="s">
        <v>1254</v>
      </c>
      <c r="F364" t="s">
        <v>225</v>
      </c>
      <c r="G364" t="s">
        <v>226</v>
      </c>
      <c r="H364" t="s">
        <v>121</v>
      </c>
      <c r="J364" t="s">
        <v>157</v>
      </c>
      <c r="K364" t="s">
        <v>236</v>
      </c>
      <c r="L364" s="5" t="s">
        <v>1308</v>
      </c>
    </row>
    <row r="365" spans="1:12">
      <c r="A365" t="s">
        <v>1310</v>
      </c>
      <c r="B365" t="s">
        <v>1311</v>
      </c>
      <c r="C365" t="s">
        <v>88</v>
      </c>
      <c r="D365" t="s">
        <v>163</v>
      </c>
      <c r="E365" t="s">
        <v>325</v>
      </c>
      <c r="F365" t="s">
        <v>225</v>
      </c>
      <c r="G365" t="s">
        <v>226</v>
      </c>
      <c r="H365" t="s">
        <v>121</v>
      </c>
      <c r="J365" t="s">
        <v>157</v>
      </c>
      <c r="K365" t="s">
        <v>236</v>
      </c>
      <c r="L365" s="5" t="s">
        <v>1367</v>
      </c>
    </row>
    <row r="366" spans="1:12">
      <c r="A366" t="s">
        <v>1312</v>
      </c>
      <c r="B366" t="s">
        <v>1313</v>
      </c>
      <c r="C366" t="s">
        <v>88</v>
      </c>
      <c r="D366" t="s">
        <v>163</v>
      </c>
      <c r="E366" t="s">
        <v>1254</v>
      </c>
      <c r="F366" t="s">
        <v>225</v>
      </c>
      <c r="G366" t="s">
        <v>226</v>
      </c>
      <c r="H366" t="s">
        <v>121</v>
      </c>
      <c r="J366" t="s">
        <v>157</v>
      </c>
      <c r="K366" t="s">
        <v>236</v>
      </c>
      <c r="L366" s="5" t="s">
        <v>1368</v>
      </c>
    </row>
    <row r="367" spans="1:12">
      <c r="A367" t="s">
        <v>1315</v>
      </c>
      <c r="B367" t="s">
        <v>1316</v>
      </c>
      <c r="C367" t="s">
        <v>88</v>
      </c>
      <c r="D367" t="s">
        <v>163</v>
      </c>
      <c r="E367" t="s">
        <v>325</v>
      </c>
      <c r="F367" t="s">
        <v>225</v>
      </c>
      <c r="G367" t="s">
        <v>226</v>
      </c>
      <c r="H367" t="s">
        <v>121</v>
      </c>
      <c r="J367" t="s">
        <v>157</v>
      </c>
      <c r="K367" t="s">
        <v>236</v>
      </c>
      <c r="L367" s="5" t="s">
        <v>1316</v>
      </c>
    </row>
    <row r="368" spans="1:12">
      <c r="A368" t="s">
        <v>1318</v>
      </c>
      <c r="B368" t="s">
        <v>1319</v>
      </c>
      <c r="C368" t="s">
        <v>88</v>
      </c>
      <c r="D368" t="s">
        <v>163</v>
      </c>
      <c r="E368" t="s">
        <v>164</v>
      </c>
      <c r="F368" t="s">
        <v>225</v>
      </c>
      <c r="G368" t="s">
        <v>226</v>
      </c>
      <c r="H368" t="s">
        <v>121</v>
      </c>
      <c r="J368" t="s">
        <v>157</v>
      </c>
      <c r="K368" t="s">
        <v>236</v>
      </c>
      <c r="L368" s="5" t="s">
        <v>1319</v>
      </c>
    </row>
    <row r="369" spans="1:12">
      <c r="A369" t="s">
        <v>1321</v>
      </c>
      <c r="B369" t="s">
        <v>1322</v>
      </c>
      <c r="C369" t="s">
        <v>88</v>
      </c>
      <c r="D369" t="s">
        <v>163</v>
      </c>
      <c r="E369" t="s">
        <v>164</v>
      </c>
      <c r="F369" t="s">
        <v>225</v>
      </c>
      <c r="G369" t="s">
        <v>226</v>
      </c>
      <c r="H369" t="s">
        <v>121</v>
      </c>
      <c r="J369" t="s">
        <v>157</v>
      </c>
      <c r="K369" t="s">
        <v>236</v>
      </c>
      <c r="L369" s="5" t="s">
        <v>1322</v>
      </c>
    </row>
    <row r="370" spans="1:12">
      <c r="A370" t="s">
        <v>1324</v>
      </c>
      <c r="B370" t="s">
        <v>1325</v>
      </c>
      <c r="C370" t="s">
        <v>88</v>
      </c>
      <c r="D370" t="s">
        <v>163</v>
      </c>
      <c r="E370" t="s">
        <v>164</v>
      </c>
      <c r="F370" t="s">
        <v>225</v>
      </c>
      <c r="G370" t="s">
        <v>226</v>
      </c>
      <c r="H370" t="s">
        <v>121</v>
      </c>
      <c r="J370" t="s">
        <v>157</v>
      </c>
      <c r="K370" t="s">
        <v>236</v>
      </c>
      <c r="L370" s="5" t="s">
        <v>1325</v>
      </c>
    </row>
    <row r="371" spans="1:12">
      <c r="A371" t="s">
        <v>1327</v>
      </c>
      <c r="B371" t="s">
        <v>1328</v>
      </c>
      <c r="C371" t="s">
        <v>88</v>
      </c>
      <c r="D371" t="s">
        <v>163</v>
      </c>
      <c r="E371" t="s">
        <v>164</v>
      </c>
      <c r="F371" t="s">
        <v>746</v>
      </c>
      <c r="G371" t="s">
        <v>515</v>
      </c>
      <c r="H371" t="s">
        <v>121</v>
      </c>
      <c r="J371" t="s">
        <v>157</v>
      </c>
      <c r="K371" t="s">
        <v>204</v>
      </c>
      <c r="L371" s="5" t="s">
        <v>1328</v>
      </c>
    </row>
    <row r="372" spans="1:12">
      <c r="A372" t="s">
        <v>1330</v>
      </c>
      <c r="B372" t="s">
        <v>1331</v>
      </c>
      <c r="C372" t="s">
        <v>88</v>
      </c>
      <c r="D372" t="s">
        <v>163</v>
      </c>
      <c r="E372" t="s">
        <v>1333</v>
      </c>
      <c r="F372" t="s">
        <v>250</v>
      </c>
      <c r="G372" t="s">
        <v>226</v>
      </c>
      <c r="H372" t="s">
        <v>121</v>
      </c>
      <c r="J372" t="s">
        <v>157</v>
      </c>
      <c r="K372" t="s">
        <v>158</v>
      </c>
      <c r="L372" s="5" t="s">
        <v>1331</v>
      </c>
    </row>
    <row r="373" spans="1:12">
      <c r="A373" t="s">
        <v>1334</v>
      </c>
      <c r="B373" t="s">
        <v>1335</v>
      </c>
      <c r="C373" t="s">
        <v>88</v>
      </c>
      <c r="D373" t="s">
        <v>163</v>
      </c>
      <c r="E373" t="s">
        <v>316</v>
      </c>
      <c r="F373" t="s">
        <v>746</v>
      </c>
      <c r="G373" t="s">
        <v>515</v>
      </c>
      <c r="H373" t="s">
        <v>121</v>
      </c>
      <c r="J373" t="s">
        <v>157</v>
      </c>
      <c r="K373" t="s">
        <v>158</v>
      </c>
      <c r="L373" s="5" t="s">
        <v>1369</v>
      </c>
    </row>
  </sheetData>
  <autoFilter ref="A2:L373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30b51effa2be277fc94bd3&amp;username=m-society02031" xr:uid="{00000000-0004-0000-0100-000000000000}"/>
    <hyperlink ref="L4" r:id="rId2" display="https://emenscr.nesdc.go.th/viewer/view.html?id=5bdc1cbf7de3c605ae416183&amp;username=industry08061" xr:uid="{00000000-0004-0000-0100-000001000000}"/>
    <hyperlink ref="L5" r:id="rId3" display="https://emenscr.nesdc.go.th/viewer/view.html?id=5c88de09a6ce3a3febe8ceb9&amp;username=industry08061" xr:uid="{00000000-0004-0000-0100-000002000000}"/>
    <hyperlink ref="L6" r:id="rId4" display="https://emenscr.nesdc.go.th/viewer/view.html?id=5d5295788087be14b6d4cc39&amp;username=sec011" xr:uid="{00000000-0004-0000-0100-000003000000}"/>
    <hyperlink ref="L7" r:id="rId5" display="https://emenscr.nesdc.go.th/viewer/view.html?id=5d7095cc2d8b5b145109e03b&amp;username=moac12101" xr:uid="{00000000-0004-0000-0100-000004000000}"/>
    <hyperlink ref="L8" r:id="rId6" display="https://emenscr.nesdc.go.th/viewer/view.html?id=5d830ecb6e6bea05a699b652&amp;username=moc11031" xr:uid="{00000000-0004-0000-0100-000005000000}"/>
    <hyperlink ref="L9" r:id="rId7" display="https://emenscr.nesdc.go.th/viewer/view.html?id=5dc8e74defbbb90303acb001&amp;username=cmu6593111" xr:uid="{00000000-0004-0000-0100-000006000000}"/>
    <hyperlink ref="L10" r:id="rId8" display="https://emenscr.nesdc.go.th/viewer/view.html?id=5dde358cff7a105e57ac5c64&amp;username=mol04921" xr:uid="{00000000-0004-0000-0100-000007000000}"/>
    <hyperlink ref="L11" r:id="rId9" display="https://emenscr.nesdc.go.th/viewer/view.html?id=5dea06609f75a146bbce0818&amp;username=mol02101" xr:uid="{00000000-0004-0000-0100-000008000000}"/>
    <hyperlink ref="L12" r:id="rId10" display="https://emenscr.nesdc.go.th/viewer/view.html?id=5dee01cd9f75a146bbce0967&amp;username=moe02051" xr:uid="{00000000-0004-0000-0100-000009000000}"/>
    <hyperlink ref="L13" r:id="rId11" display="https://emenscr.nesdc.go.th/viewer/view.html?id=5dee3146a4f65846b25d4445&amp;username=mol02101" xr:uid="{00000000-0004-0000-0100-00000A000000}"/>
    <hyperlink ref="L14" r:id="rId12" display="https://emenscr.nesdc.go.th/viewer/view.html?id=5dee33249f75a146bbce09b6&amp;username=mol02101" xr:uid="{00000000-0004-0000-0100-00000B000000}"/>
    <hyperlink ref="L15" r:id="rId13" display="https://emenscr.nesdc.go.th/viewer/view.html?id=5df0a51011e6364ece801e00&amp;username=mol02101" xr:uid="{00000000-0004-0000-0100-00000C000000}"/>
    <hyperlink ref="L16" r:id="rId14" display="https://emenscr.nesdc.go.th/viewer/view.html?id=5e0301756f155549ab8fbc43&amp;username=mfa02061" xr:uid="{00000000-0004-0000-0100-00000D000000}"/>
    <hyperlink ref="L17" r:id="rId15" display="https://emenscr.nesdc.go.th/viewer/view.html?id=5e05dd735baa7b44654de340&amp;username=moac02041" xr:uid="{00000000-0004-0000-0100-00000E000000}"/>
    <hyperlink ref="L18" r:id="rId16" display="https://emenscr.nesdc.go.th/viewer/view.html?id=5e05e0fd0ad19a445701a17f&amp;username=moac02041" xr:uid="{00000000-0004-0000-0100-00000F000000}"/>
    <hyperlink ref="L19" r:id="rId17" display="https://emenscr.nesdc.go.th/viewer/view.html?id=5e0865f3b95b3d3e6d64f63e&amp;username=mfa02061" xr:uid="{00000000-0004-0000-0100-000010000000}"/>
    <hyperlink ref="L20" r:id="rId18" display="https://emenscr.nesdc.go.th/viewer/view.html?id=5e0d7cd0c8b5f1386b7b42c8&amp;username=mol02101" xr:uid="{00000000-0004-0000-0100-000011000000}"/>
    <hyperlink ref="L21" r:id="rId19" display="https://emenscr.nesdc.go.th/viewer/view.html?id=5e1d4659a039a2689bde7f79&amp;username=moph10041" xr:uid="{00000000-0004-0000-0100-000012000000}"/>
    <hyperlink ref="L22" r:id="rId20" display="https://emenscr.nesdc.go.th/viewer/view.html?id=5e1e9df581874212d8de8edd&amp;username=mol02101" xr:uid="{00000000-0004-0000-0100-000013000000}"/>
    <hyperlink ref="L23" r:id="rId21" display="https://emenscr.nesdc.go.th/viewer/view.html?id=5ef8358ebc73aa28fd3282a9&amp;username=mfa02061" xr:uid="{00000000-0004-0000-0100-000014000000}"/>
    <hyperlink ref="L24" r:id="rId22" display="https://emenscr.nesdc.go.th/viewer/view.html?id=5f23cc9aba92b151a5a68e17&amp;username=mfa02061" xr:uid="{00000000-0004-0000-0100-000015000000}"/>
    <hyperlink ref="L25" r:id="rId23" display="https://emenscr.nesdc.go.th/viewer/view.html?id=5f27c6f6c584a82f5e3aaa4b&amp;username=mol02061" xr:uid="{00000000-0004-0000-0100-000016000000}"/>
    <hyperlink ref="L26" r:id="rId24" display="https://emenscr.nesdc.go.th/viewer/view.html?id=5f2923724ae89a0c1450ded0&amp;username=moac08051" xr:uid="{00000000-0004-0000-0100-000017000000}"/>
    <hyperlink ref="L27" r:id="rId25" display="https://emenscr.nesdc.go.th/viewer/view.html?id=5f2a62fa14c4720c160d08c2&amp;username=moac08051" xr:uid="{00000000-0004-0000-0100-000018000000}"/>
    <hyperlink ref="L28" r:id="rId26" display="https://emenscr.nesdc.go.th/viewer/view.html?id=5f2b779d58f327252403c5c8&amp;username=moac02121" xr:uid="{00000000-0004-0000-0100-000019000000}"/>
    <hyperlink ref="L29" r:id="rId27" display="https://emenscr.nesdc.go.th/viewer/view.html?id=5f2b79365ae40c252664c018&amp;username=moac02121" xr:uid="{00000000-0004-0000-0100-00001A000000}"/>
    <hyperlink ref="L30" r:id="rId28" display="https://emenscr.nesdc.go.th/viewer/view.html?id=5f2bcca75ae40c252664c1fd&amp;username=moac02121" xr:uid="{00000000-0004-0000-0100-00001B000000}"/>
    <hyperlink ref="L31" r:id="rId29" display="https://emenscr.nesdc.go.th/viewer/view.html?id=5f2cfbb767a1a91b6c4af202&amp;username=moac7015000081" xr:uid="{00000000-0004-0000-0100-00001C000000}"/>
    <hyperlink ref="L32" r:id="rId30" display="https://emenscr.nesdc.go.th/viewer/view.html?id=5f2d25175d3d8c1b64cee43d&amp;username=up0590081" xr:uid="{00000000-0004-0000-0100-00001D000000}"/>
    <hyperlink ref="L33" r:id="rId31" display="https://emenscr.nesdc.go.th/viewer/view.html?id=5f2d8fc68e67530bd632be28&amp;username=neda0011" xr:uid="{00000000-0004-0000-0100-00001E000000}"/>
    <hyperlink ref="L34" r:id="rId32" display="https://emenscr.nesdc.go.th/viewer/view.html?id=5f76f98cee464476d006c212&amp;username=moac12101" xr:uid="{00000000-0004-0000-0100-00001F000000}"/>
    <hyperlink ref="L35" r:id="rId33" display="https://emenscr.nesdc.go.th/viewer/view.html?id=5f87cd1179503f7fd3f55b95&amp;username=mfa16031" xr:uid="{00000000-0004-0000-0100-000020000000}"/>
    <hyperlink ref="L36" r:id="rId34" display="https://emenscr.nesdc.go.th/viewer/view.html?id=5f88162a9455193a1485e99c&amp;username=mfa16041" xr:uid="{00000000-0004-0000-0100-000021000000}"/>
    <hyperlink ref="L37" r:id="rId35" display="https://emenscr.nesdc.go.th/viewer/view.html?id=5f8916ad93c6563b0c6a0ae9&amp;username=mfa16031" xr:uid="{00000000-0004-0000-0100-000022000000}"/>
    <hyperlink ref="L38" r:id="rId36" display="https://emenscr.nesdc.go.th/viewer/view.html?id=5f894f889875163b11cf7cb8&amp;username=mfa16041" xr:uid="{00000000-0004-0000-0100-000023000000}"/>
    <hyperlink ref="L39" r:id="rId37" display="https://emenscr.nesdc.go.th/viewer/view.html?id=5f9007bbc2220225545271c5&amp;username=mfa16041" xr:uid="{00000000-0004-0000-0100-000024000000}"/>
    <hyperlink ref="L40" r:id="rId38" display="https://emenscr.nesdc.go.th/viewer/view.html?id=5f90416bc2220225545271f2&amp;username=mfa16021" xr:uid="{00000000-0004-0000-0100-000025000000}"/>
    <hyperlink ref="L41" r:id="rId39" display="https://emenscr.nesdc.go.th/viewer/view.html?id=5f90eb5bc222022554527203&amp;username=mfa16031" xr:uid="{00000000-0004-0000-0100-000026000000}"/>
    <hyperlink ref="L42" r:id="rId40" display="https://emenscr.nesdc.go.th/viewer/view.html?id=5f90fe4ce964307d922397a3&amp;username=mfa16031" xr:uid="{00000000-0004-0000-0100-000027000000}"/>
    <hyperlink ref="L43" r:id="rId41" display="https://emenscr.nesdc.go.th/viewer/view.html?id=5f90ffb6e964307d922397b1&amp;username=mfa16031" xr:uid="{00000000-0004-0000-0100-000028000000}"/>
    <hyperlink ref="L44" r:id="rId42" display="https://emenscr.nesdc.go.th/viewer/view.html?id=5f9103baad3e87101f407b9b&amp;username=mfa16031" xr:uid="{00000000-0004-0000-0100-000029000000}"/>
    <hyperlink ref="L45" r:id="rId43" display="https://emenscr.nesdc.go.th/viewer/view.html?id=5f910682690a78101e9727f6&amp;username=mfa16031" xr:uid="{00000000-0004-0000-0100-00002A000000}"/>
    <hyperlink ref="L46" r:id="rId44" display="https://emenscr.nesdc.go.th/viewer/view.html?id=5f910923ad3e87101f407bb5&amp;username=mfa16031" xr:uid="{00000000-0004-0000-0100-00002B000000}"/>
    <hyperlink ref="L47" r:id="rId45" display="https://emenscr.nesdc.go.th/viewer/view.html?id=5f910b3e0213e210262d26dc&amp;username=mfa16031" xr:uid="{00000000-0004-0000-0100-00002C000000}"/>
    <hyperlink ref="L48" r:id="rId46" display="https://emenscr.nesdc.go.th/viewer/view.html?id=5f9111dd984185102c015525&amp;username=mfa16031" xr:uid="{00000000-0004-0000-0100-00002D000000}"/>
    <hyperlink ref="L49" r:id="rId47" display="https://emenscr.nesdc.go.th/viewer/view.html?id=5f91132f0213e210262d26ff&amp;username=mfa16031" xr:uid="{00000000-0004-0000-0100-00002E000000}"/>
    <hyperlink ref="L50" r:id="rId48" display="https://emenscr.nesdc.go.th/viewer/view.html?id=5f911407690a78101e97282b&amp;username=mfa16031" xr:uid="{00000000-0004-0000-0100-00002F000000}"/>
    <hyperlink ref="L51" r:id="rId49" display="https://emenscr.nesdc.go.th/viewer/view.html?id=5f91150bad3e87101f407be0&amp;username=mfa16031" xr:uid="{00000000-0004-0000-0100-000030000000}"/>
    <hyperlink ref="L52" r:id="rId50" display="https://emenscr.nesdc.go.th/viewer/view.html?id=5f9115660213e210262d2703&amp;username=mfa16031" xr:uid="{00000000-0004-0000-0100-000031000000}"/>
    <hyperlink ref="L53" r:id="rId51" display="https://emenscr.nesdc.go.th/viewer/view.html?id=5f911f25ad3e87101f407bed&amp;username=mfa16031" xr:uid="{00000000-0004-0000-0100-000032000000}"/>
    <hyperlink ref="L54" r:id="rId52" display="https://emenscr.nesdc.go.th/viewer/view.html?id=5f913710984185102c015599&amp;username=mfa16031" xr:uid="{00000000-0004-0000-0100-000033000000}"/>
    <hyperlink ref="L55" r:id="rId53" display="https://emenscr.nesdc.go.th/viewer/view.html?id=5f9137d60213e210262d276b&amp;username=mfa16031" xr:uid="{00000000-0004-0000-0100-000034000000}"/>
    <hyperlink ref="L56" r:id="rId54" display="https://emenscr.nesdc.go.th/viewer/view.html?id=5f913e05690a78101e9728c0&amp;username=mfa16031" xr:uid="{00000000-0004-0000-0100-000035000000}"/>
    <hyperlink ref="L57" r:id="rId55" display="https://emenscr.nesdc.go.th/viewer/view.html?id=5f913fafad3e87101f407c98&amp;username=mfa16031" xr:uid="{00000000-0004-0000-0100-000036000000}"/>
    <hyperlink ref="L58" r:id="rId56" display="https://emenscr.nesdc.go.th/viewer/view.html?id=5f9140d4984185102c0155df&amp;username=mfa16031" xr:uid="{00000000-0004-0000-0100-000037000000}"/>
    <hyperlink ref="L59" r:id="rId57" display="https://emenscr.nesdc.go.th/viewer/view.html?id=5f9141a2690a78101e9728d3&amp;username=mfa16031" xr:uid="{00000000-0004-0000-0100-000038000000}"/>
    <hyperlink ref="L60" r:id="rId58" display="https://emenscr.nesdc.go.th/viewer/view.html?id=5f914329690a78101e9728e1&amp;username=mfa16031" xr:uid="{00000000-0004-0000-0100-000039000000}"/>
    <hyperlink ref="L61" r:id="rId59" display="https://emenscr.nesdc.go.th/viewer/view.html?id=5f91462f0213e210262d27c7&amp;username=mfa16031" xr:uid="{00000000-0004-0000-0100-00003A000000}"/>
    <hyperlink ref="L62" r:id="rId60" display="https://emenscr.nesdc.go.th/viewer/view.html?id=5f9147640213e210262d27cd&amp;username=mfa16031" xr:uid="{00000000-0004-0000-0100-00003B000000}"/>
    <hyperlink ref="L63" r:id="rId61" display="https://emenscr.nesdc.go.th/viewer/view.html?id=5f91479d0213e210262d27d0&amp;username=mfa16031" xr:uid="{00000000-0004-0000-0100-00003C000000}"/>
    <hyperlink ref="L64" r:id="rId62" display="https://emenscr.nesdc.go.th/viewer/view.html?id=5f914b0c01503356c3119c8a&amp;username=mfa16031" xr:uid="{00000000-0004-0000-0100-00003D000000}"/>
    <hyperlink ref="L65" r:id="rId63" display="https://emenscr.nesdc.go.th/viewer/view.html?id=5f914b2cc4121556c988c6fa&amp;username=mfa16031" xr:uid="{00000000-0004-0000-0100-00003E000000}"/>
    <hyperlink ref="L66" r:id="rId64" display="https://emenscr.nesdc.go.th/viewer/view.html?id=5f914e1112987759c783991b&amp;username=mfa16031" xr:uid="{00000000-0004-0000-0100-00003F000000}"/>
    <hyperlink ref="L67" r:id="rId65" display="https://emenscr.nesdc.go.th/viewer/view.html?id=5f9150ed96168859c95eb72b&amp;username=mfa16031" xr:uid="{00000000-0004-0000-0100-000040000000}"/>
    <hyperlink ref="L68" r:id="rId66" display="https://emenscr.nesdc.go.th/viewer/view.html?id=5f91516a96168859c95eb732&amp;username=mfa16031" xr:uid="{00000000-0004-0000-0100-000041000000}"/>
    <hyperlink ref="L69" r:id="rId67" display="https://emenscr.nesdc.go.th/viewer/view.html?id=5f91563412987759c783992f&amp;username=mfa16031" xr:uid="{00000000-0004-0000-0100-000042000000}"/>
    <hyperlink ref="L70" r:id="rId68" display="https://emenscr.nesdc.go.th/viewer/view.html?id=5f91567d96168859c95eb746&amp;username=mfa16031" xr:uid="{00000000-0004-0000-0100-000043000000}"/>
    <hyperlink ref="L71" r:id="rId69" display="https://emenscr.nesdc.go.th/viewer/view.html?id=5f9159a396168859c95eb750&amp;username=mfa16031" xr:uid="{00000000-0004-0000-0100-000044000000}"/>
    <hyperlink ref="L72" r:id="rId70" display="https://emenscr.nesdc.go.th/viewer/view.html?id=5f915b8012987759c7839937&amp;username=mfa16031" xr:uid="{00000000-0004-0000-0100-000045000000}"/>
    <hyperlink ref="L73" r:id="rId71" display="https://emenscr.nesdc.go.th/viewer/view.html?id=5f915f1912987759c783993c&amp;username=mfa16031" xr:uid="{00000000-0004-0000-0100-000046000000}"/>
    <hyperlink ref="L74" r:id="rId72" display="https://emenscr.nesdc.go.th/viewer/view.html?id=5f916259ca822c59c1436c1a&amp;username=mfa16031" xr:uid="{00000000-0004-0000-0100-000047000000}"/>
    <hyperlink ref="L75" r:id="rId73" display="https://emenscr.nesdc.go.th/viewer/view.html?id=5f91917896168859c95eb777&amp;username=mfa16031" xr:uid="{00000000-0004-0000-0100-000048000000}"/>
    <hyperlink ref="L76" r:id="rId74" display="https://emenscr.nesdc.go.th/viewer/view.html?id=5f92bd5412987759c78399b5&amp;username=mfa16031" xr:uid="{00000000-0004-0000-0100-000049000000}"/>
    <hyperlink ref="L77" r:id="rId75" display="https://emenscr.nesdc.go.th/viewer/view.html?id=5f92e32f96168859c95eb7cf&amp;username=mfa16031" xr:uid="{00000000-0004-0000-0100-00004A000000}"/>
    <hyperlink ref="L78" r:id="rId76" display="https://emenscr.nesdc.go.th/viewer/view.html?id=5f938acb7a165259d1a20ca2&amp;username=mfa16031" xr:uid="{00000000-0004-0000-0100-00004B000000}"/>
    <hyperlink ref="L79" r:id="rId77" display="https://emenscr.nesdc.go.th/viewer/view.html?id=5f938d2cca822c59c1436c8d&amp;username=mfa16031" xr:uid="{00000000-0004-0000-0100-00004C000000}"/>
    <hyperlink ref="L80" r:id="rId78" display="https://emenscr.nesdc.go.th/viewer/view.html?id=5f93c99f12987759c78399dc&amp;username=mfa16031" xr:uid="{00000000-0004-0000-0100-00004D000000}"/>
    <hyperlink ref="L81" r:id="rId79" display="https://emenscr.nesdc.go.th/viewer/view.html?id=5f93d2877a165259d1a20cb6&amp;username=mfa16031" xr:uid="{00000000-0004-0000-0100-00004E000000}"/>
    <hyperlink ref="L82" r:id="rId80" display="https://emenscr.nesdc.go.th/viewer/view.html?id=5f93d86cca822c59c1436ca8&amp;username=mfa16031" xr:uid="{00000000-0004-0000-0100-00004F000000}"/>
    <hyperlink ref="L83" r:id="rId81" display="https://emenscr.nesdc.go.th/viewer/view.html?id=5f9411417a165259d1a20ccd&amp;username=mfa16031" xr:uid="{00000000-0004-0000-0100-000050000000}"/>
    <hyperlink ref="L84" r:id="rId82" display="https://emenscr.nesdc.go.th/viewer/view.html?id=5f94174212987759c78399ff&amp;username=mfa16031" xr:uid="{00000000-0004-0000-0100-000051000000}"/>
    <hyperlink ref="L85" r:id="rId83" display="https://emenscr.nesdc.go.th/viewer/view.html?id=5f941c2d96168859c95eb7fa&amp;username=mfa16031" xr:uid="{00000000-0004-0000-0100-000052000000}"/>
    <hyperlink ref="L86" r:id="rId84" display="https://emenscr.nesdc.go.th/viewer/view.html?id=5f9420ce12987759c7839a02&amp;username=mfa16031" xr:uid="{00000000-0004-0000-0100-000053000000}"/>
    <hyperlink ref="L87" r:id="rId85" display="https://emenscr.nesdc.go.th/viewer/view.html?id=5f9546c712987759c7839a2b&amp;username=mfa16031" xr:uid="{00000000-0004-0000-0100-000054000000}"/>
    <hyperlink ref="L88" r:id="rId86" display="https://emenscr.nesdc.go.th/viewer/view.html?id=5f95544f12987759c7839a30&amp;username=mfa16031" xr:uid="{00000000-0004-0000-0100-000055000000}"/>
    <hyperlink ref="L89" r:id="rId87" display="https://emenscr.nesdc.go.th/viewer/view.html?id=5f955c60ca822c59c1436cfd&amp;username=mfa16031" xr:uid="{00000000-0004-0000-0100-000056000000}"/>
    <hyperlink ref="L90" r:id="rId88" display="https://emenscr.nesdc.go.th/viewer/view.html?id=5f956e1012987759c7839a33&amp;username=mfa16031" xr:uid="{00000000-0004-0000-0100-000057000000}"/>
    <hyperlink ref="L91" r:id="rId89" display="https://emenscr.nesdc.go.th/viewer/view.html?id=5f959838ca822c59c1436d0f&amp;username=mfa16031" xr:uid="{00000000-0004-0000-0100-000058000000}"/>
    <hyperlink ref="L92" r:id="rId90" display="https://emenscr.nesdc.go.th/viewer/view.html?id=5f95aa4812987759c7839a3c&amp;username=mfa16031" xr:uid="{00000000-0004-0000-0100-000059000000}"/>
    <hyperlink ref="L93" r:id="rId91" display="https://emenscr.nesdc.go.th/viewer/view.html?id=5f95acea96168859c95eb82c&amp;username=mfa16031" xr:uid="{00000000-0004-0000-0100-00005A000000}"/>
    <hyperlink ref="L94" r:id="rId92" display="https://emenscr.nesdc.go.th/viewer/view.html?id=5f96577aa1c00920fc1698ac&amp;username=mfa05011" xr:uid="{00000000-0004-0000-0100-00005B000000}"/>
    <hyperlink ref="L95" r:id="rId93" display="https://emenscr.nesdc.go.th/viewer/view.html?id=5f966146eb355920f5551223&amp;username=mfa16031" xr:uid="{00000000-0004-0000-0100-00005C000000}"/>
    <hyperlink ref="L96" r:id="rId94" display="https://emenscr.nesdc.go.th/viewer/view.html?id=5f968654383c5f20fb352958&amp;username=mfa16031" xr:uid="{00000000-0004-0000-0100-00005D000000}"/>
    <hyperlink ref="L97" r:id="rId95" display="https://emenscr.nesdc.go.th/viewer/view.html?id=5f969eb7383c5f20fb3529e0&amp;username=mfa16031" xr:uid="{00000000-0004-0000-0100-00005E000000}"/>
    <hyperlink ref="L98" r:id="rId96" display="https://emenscr.nesdc.go.th/viewer/view.html?id=5f96b2e9a1c00920fc169a04&amp;username=mfa16031" xr:uid="{00000000-0004-0000-0100-00005F000000}"/>
    <hyperlink ref="L99" r:id="rId97" display="https://emenscr.nesdc.go.th/viewer/view.html?id=5f97a589eb355920f555149e&amp;username=mfa16031" xr:uid="{00000000-0004-0000-0100-000060000000}"/>
    <hyperlink ref="L100" r:id="rId98" display="https://emenscr.nesdc.go.th/viewer/view.html?id=5f97c8b3a1c00920fc169b7e&amp;username=mfa16031" xr:uid="{00000000-0004-0000-0100-000061000000}"/>
    <hyperlink ref="L101" r:id="rId99" display="https://emenscr.nesdc.go.th/viewer/view.html?id=5f9a3a54f6a3b750ac65f95d&amp;username=mfa16041" xr:uid="{00000000-0004-0000-0100-000062000000}"/>
    <hyperlink ref="L102" r:id="rId100" display="https://emenscr.nesdc.go.th/viewer/view.html?id=5f9a42854eea6650ad3df126&amp;username=mfa16041" xr:uid="{00000000-0004-0000-0100-000063000000}"/>
    <hyperlink ref="L103" r:id="rId101" display="https://emenscr.nesdc.go.th/viewer/view.html?id=5f9a7ec92310b05b6ef48801&amp;username=mfa16031" xr:uid="{00000000-0004-0000-0100-000064000000}"/>
    <hyperlink ref="L104" r:id="rId102" display="https://emenscr.nesdc.go.th/viewer/view.html?id=5f9a995337b27e5b651e8564&amp;username=mfa16021" xr:uid="{00000000-0004-0000-0100-000065000000}"/>
    <hyperlink ref="L105" r:id="rId103" display="https://emenscr.nesdc.go.th/viewer/view.html?id=5f9a9ac437b27e5b651e856c&amp;username=mfa12041" xr:uid="{00000000-0004-0000-0100-000066000000}"/>
    <hyperlink ref="L106" r:id="rId104" display="https://emenscr.nesdc.go.th/viewer/view.html?id=5f9a9d6b37b27e5b651e8576&amp;username=mfa12041" xr:uid="{00000000-0004-0000-0100-000067000000}"/>
    <hyperlink ref="L107" r:id="rId105" display="https://emenscr.nesdc.go.th/viewer/view.html?id=5f9b846237b27e5b651e866c&amp;username=mfa05011" xr:uid="{00000000-0004-0000-0100-000068000000}"/>
    <hyperlink ref="L108" r:id="rId106" display="https://emenscr.nesdc.go.th/viewer/view.html?id=5f9b84829be3a25b6cc1a63e&amp;username=mfa16041" xr:uid="{00000000-0004-0000-0100-000069000000}"/>
    <hyperlink ref="L109" r:id="rId107" display="https://emenscr.nesdc.go.th/viewer/view.html?id=5f9b94c64987765599859dff&amp;username=mfa16051" xr:uid="{00000000-0004-0000-0100-00006A000000}"/>
    <hyperlink ref="L110" r:id="rId108" display="https://emenscr.nesdc.go.th/viewer/view.html?id=5f9b9ae44987765599859e3d&amp;username=mfa16051" xr:uid="{00000000-0004-0000-0100-00006B000000}"/>
    <hyperlink ref="L111" r:id="rId109" display="https://emenscr.nesdc.go.th/viewer/view.html?id=5f9bcd08a6ca7e751392d224&amp;username=mfa11031" xr:uid="{00000000-0004-0000-0100-00006C000000}"/>
    <hyperlink ref="L112" r:id="rId110" display="https://emenscr.nesdc.go.th/viewer/view.html?id=5f9bda8e5d4e87750d81bc6c&amp;username=mfa14031" xr:uid="{00000000-0004-0000-0100-00006D000000}"/>
    <hyperlink ref="L113" r:id="rId111" display="https://emenscr.nesdc.go.th/viewer/view.html?id=5f9be122c7599a632ca5f1be&amp;username=mfa11031" xr:uid="{00000000-0004-0000-0100-00006E000000}"/>
    <hyperlink ref="L114" r:id="rId112" display="https://emenscr.nesdc.go.th/viewer/view.html?id=5f9c0e8eb7c752135994ee7f&amp;username=mfa10011" xr:uid="{00000000-0004-0000-0100-00006F000000}"/>
    <hyperlink ref="L115" r:id="rId113" display="https://emenscr.nesdc.go.th/viewer/view.html?id=5facdf527772696c41ccc211&amp;username=moac02041" xr:uid="{00000000-0004-0000-0100-000070000000}"/>
    <hyperlink ref="L116" r:id="rId114" display="https://emenscr.nesdc.go.th/viewer/view.html?id=5faceda07772696c41ccc229&amp;username=moac02041" xr:uid="{00000000-0004-0000-0100-000071000000}"/>
    <hyperlink ref="L117" r:id="rId115" display="https://emenscr.nesdc.go.th/viewer/view.html?id=5facf67f7772696c41ccc241&amp;username=moac02041" xr:uid="{00000000-0004-0000-0100-000072000000}"/>
    <hyperlink ref="L118" r:id="rId116" display="https://emenscr.nesdc.go.th/viewer/view.html?id=5fb249d3f1fa732ce2f6348a&amp;username=mol02101" xr:uid="{00000000-0004-0000-0100-000073000000}"/>
    <hyperlink ref="L119" r:id="rId117" display="https://emenscr.nesdc.go.th/viewer/view.html?id=5fbdbfbb9a014c2a732f73fc&amp;username=moc11031" xr:uid="{00000000-0004-0000-0100-000074000000}"/>
    <hyperlink ref="L120" r:id="rId118" display="https://emenscr.nesdc.go.th/viewer/view.html?id=5fcef57cfb9dc91608730602&amp;username=mot02031" xr:uid="{00000000-0004-0000-0100-000075000000}"/>
    <hyperlink ref="L121" r:id="rId119" display="https://emenscr.nesdc.go.th/viewer/view.html?id=5fcf1773fb9dc91608730674&amp;username=mot02031" xr:uid="{00000000-0004-0000-0100-000076000000}"/>
    <hyperlink ref="L122" r:id="rId120" display="https://emenscr.nesdc.go.th/viewer/view.html?id=5ff429ad664e7b27cf144227&amp;username=mfa16021" xr:uid="{00000000-0004-0000-0100-000077000000}"/>
    <hyperlink ref="L123" r:id="rId121" display="https://emenscr.nesdc.go.th/viewer/view.html?id=5ff42c4dceac3327c2a9aad4&amp;username=mfa16021" xr:uid="{00000000-0004-0000-0100-000078000000}"/>
    <hyperlink ref="L124" r:id="rId122" display="https://emenscr.nesdc.go.th/viewer/view.html?id=5ff431c4664e7b27cf144246&amp;username=mfa16021" xr:uid="{00000000-0004-0000-0100-000079000000}"/>
    <hyperlink ref="L125" r:id="rId123" display="https://emenscr.nesdc.go.th/viewer/view.html?id=5ff438119a713127d061ceea&amp;username=mfa16021" xr:uid="{00000000-0004-0000-0100-00007A000000}"/>
    <hyperlink ref="L126" r:id="rId124" display="https://emenscr.nesdc.go.th/viewer/view.html?id=5ff6d6fa30f1a008a1685caa&amp;username=mfa16021" xr:uid="{00000000-0004-0000-0100-00007B000000}"/>
    <hyperlink ref="L127" r:id="rId125" display="https://emenscr.nesdc.go.th/viewer/view.html?id=5ff7e82d623dcf24d37b1e1f&amp;username=mfa16021" xr:uid="{00000000-0004-0000-0100-00007C000000}"/>
    <hyperlink ref="L128" r:id="rId126" display="https://emenscr.nesdc.go.th/viewer/view.html?id=5ff7f11b4c21db24da209ee2&amp;username=mfa16021" xr:uid="{00000000-0004-0000-0100-00007D000000}"/>
    <hyperlink ref="L129" r:id="rId127" display="https://emenscr.nesdc.go.th/viewer/view.html?id=5ff7f35f623dcf24d37b1e38&amp;username=mfa16021" xr:uid="{00000000-0004-0000-0100-00007E000000}"/>
    <hyperlink ref="L130" r:id="rId128" display="https://emenscr.nesdc.go.th/viewer/view.html?id=5ff83473dc679924cc1f0fc4&amp;username=mfa16041" xr:uid="{00000000-0004-0000-0100-00007F000000}"/>
    <hyperlink ref="L131" r:id="rId129" display="https://emenscr.nesdc.go.th/viewer/view.html?id=5ffbe815cececb357ba1f12c&amp;username=mfa07031" xr:uid="{00000000-0004-0000-0100-000080000000}"/>
    <hyperlink ref="L132" r:id="rId130" display="https://emenscr.nesdc.go.th/viewer/view.html?id=5ffeae582c89dd6cc3be0169&amp;username=mfa16021" xr:uid="{00000000-0004-0000-0100-000081000000}"/>
    <hyperlink ref="L133" r:id="rId131" display="https://emenscr.nesdc.go.th/viewer/view.html?id=5ffeb21b2484306cc56a79a6&amp;username=mfa16021" xr:uid="{00000000-0004-0000-0100-000082000000}"/>
    <hyperlink ref="L134" r:id="rId132" display="https://emenscr.nesdc.go.th/viewer/view.html?id=5ffffb9c18c77a294c9194d6&amp;username=mfa16031" xr:uid="{00000000-0004-0000-0100-000083000000}"/>
    <hyperlink ref="L135" r:id="rId133" display="https://emenscr.nesdc.go.th/viewer/view.html?id=600a46082641fe4ddda35ec5&amp;username=mfa14021" xr:uid="{00000000-0004-0000-0100-000084000000}"/>
    <hyperlink ref="L136" r:id="rId134" display="https://emenscr.nesdc.go.th/viewer/view.html?id=600a480d7fc4064dd7c44157&amp;username=mfa14021" xr:uid="{00000000-0004-0000-0100-000085000000}"/>
    <hyperlink ref="L137" r:id="rId135" display="https://emenscr.nesdc.go.th/viewer/view.html?id=600fbe6cba3bbf47decb84a9&amp;username=mfa05011" xr:uid="{00000000-0004-0000-0100-000086000000}"/>
    <hyperlink ref="L138" r:id="rId136" display="https://emenscr.nesdc.go.th/viewer/view.html?id=600fcbe1fdc43f47dfab7f7c&amp;username=mfa05011" xr:uid="{00000000-0004-0000-0100-000087000000}"/>
    <hyperlink ref="L139" r:id="rId137" display="https://emenscr.nesdc.go.th/viewer/view.html?id=6010e612fdc43f47dfab8044&amp;username=mfa16041" xr:uid="{00000000-0004-0000-0100-000088000000}"/>
    <hyperlink ref="L140" r:id="rId138" display="https://emenscr.nesdc.go.th/viewer/view.html?id=60112d9fba3bbf47decb8674&amp;username=mfa16041" xr:uid="{00000000-0004-0000-0100-000089000000}"/>
    <hyperlink ref="L141" r:id="rId139" display="https://emenscr.nesdc.go.th/viewer/view.html?id=60117df1fdc43f47dfab8171&amp;username=mfa16041" xr:uid="{00000000-0004-0000-0100-00008A000000}"/>
    <hyperlink ref="L142" r:id="rId140" display="https://emenscr.nesdc.go.th/viewer/view.html?id=6012305f787ab05b3293acbd&amp;username=mfa16041" xr:uid="{00000000-0004-0000-0100-00008B000000}"/>
    <hyperlink ref="L143" r:id="rId141" display="https://emenscr.nesdc.go.th/viewer/view.html?id=601279a6ee427a6586714fd4&amp;username=mfa16041" xr:uid="{00000000-0004-0000-0100-00008C000000}"/>
    <hyperlink ref="L144" r:id="rId142" display="https://emenscr.nesdc.go.th/viewer/view.html?id=601279c4ee427a6586714fd7&amp;username=mfa16031" xr:uid="{00000000-0004-0000-0100-00008D000000}"/>
    <hyperlink ref="L145" r:id="rId143" display="https://emenscr.nesdc.go.th/viewer/view.html?id=60127e04d7ffce6585ff054a&amp;username=mfa16011" xr:uid="{00000000-0004-0000-0100-00008E000000}"/>
    <hyperlink ref="L146" r:id="rId144" display="https://emenscr.nesdc.go.th/viewer/view.html?id=60127e07d7ffce6585ff054c&amp;username=mfa16031" xr:uid="{00000000-0004-0000-0100-00008F000000}"/>
    <hyperlink ref="L147" r:id="rId145" display="https://emenscr.nesdc.go.th/viewer/view.html?id=60127eeed7ffce6585ff0552&amp;username=mfa16031" xr:uid="{00000000-0004-0000-0100-000090000000}"/>
    <hyperlink ref="L148" r:id="rId146" display="https://emenscr.nesdc.go.th/viewer/view.html?id=6012829edf09716587640008&amp;username=mfa16031" xr:uid="{00000000-0004-0000-0100-000091000000}"/>
    <hyperlink ref="L149" r:id="rId147" display="https://emenscr.nesdc.go.th/viewer/view.html?id=601287eadf0971658764001c&amp;username=mfa16031" xr:uid="{00000000-0004-0000-0100-000092000000}"/>
    <hyperlink ref="L150" r:id="rId148" display="https://emenscr.nesdc.go.th/viewer/view.html?id=601289d7ee427a6586715012&amp;username=mfa16031" xr:uid="{00000000-0004-0000-0100-000093000000}"/>
    <hyperlink ref="L151" r:id="rId149" display="https://emenscr.nesdc.go.th/viewer/view.html?id=60128a05df09716587640027&amp;username=mfa16031" xr:uid="{00000000-0004-0000-0100-000094000000}"/>
    <hyperlink ref="L152" r:id="rId150" display="https://emenscr.nesdc.go.th/viewer/view.html?id=60128dbfee427a658671501b&amp;username=mfa16031" xr:uid="{00000000-0004-0000-0100-000095000000}"/>
    <hyperlink ref="L153" r:id="rId151" display="https://emenscr.nesdc.go.th/viewer/view.html?id=60128fc4d7ffce6585ff0596&amp;username=mfa16031" xr:uid="{00000000-0004-0000-0100-000096000000}"/>
    <hyperlink ref="L154" r:id="rId152" display="https://emenscr.nesdc.go.th/viewer/view.html?id=60129269d7ffce6585ff05a0&amp;username=mfa16031" xr:uid="{00000000-0004-0000-0100-000097000000}"/>
    <hyperlink ref="L155" r:id="rId153" display="https://emenscr.nesdc.go.th/viewer/view.html?id=601294ffd7ffce6585ff05a6&amp;username=mfa16031" xr:uid="{00000000-0004-0000-0100-000098000000}"/>
    <hyperlink ref="L156" r:id="rId154" display="https://emenscr.nesdc.go.th/viewer/view.html?id=60129959dca25b658e8ee5b7&amp;username=mfa16031" xr:uid="{00000000-0004-0000-0100-000099000000}"/>
    <hyperlink ref="L157" r:id="rId155" display="https://emenscr.nesdc.go.th/viewer/view.html?id=60129ac3ee427a6586715038&amp;username=mfa16031" xr:uid="{00000000-0004-0000-0100-00009A000000}"/>
    <hyperlink ref="L158" r:id="rId156" display="https://emenscr.nesdc.go.th/viewer/view.html?id=60129b55dca25b658e8ee5b9&amp;username=mfa16031" xr:uid="{00000000-0004-0000-0100-00009B000000}"/>
    <hyperlink ref="L159" r:id="rId157" display="https://emenscr.nesdc.go.th/viewer/view.html?id=6012a116dca25b658e8ee5be&amp;username=mfa16031" xr:uid="{00000000-0004-0000-0100-00009C000000}"/>
    <hyperlink ref="L160" r:id="rId158" display="https://emenscr.nesdc.go.th/viewer/view.html?id=6012af5ddca25b658e8ee5c0&amp;username=mfa16031" xr:uid="{00000000-0004-0000-0100-00009D000000}"/>
    <hyperlink ref="L161" r:id="rId159" display="https://emenscr.nesdc.go.th/viewer/view.html?id=6012b4dfd7ffce6585ff05bf&amp;username=mfa16031" xr:uid="{00000000-0004-0000-0100-00009E000000}"/>
    <hyperlink ref="L162" r:id="rId160" display="https://emenscr.nesdc.go.th/viewer/view.html?id=6012b83bee427a6586715051&amp;username=mfa16031" xr:uid="{00000000-0004-0000-0100-00009F000000}"/>
    <hyperlink ref="L163" r:id="rId161" display="https://emenscr.nesdc.go.th/viewer/view.html?id=6012c577df0971658764005a&amp;username=mfa16031" xr:uid="{00000000-0004-0000-0100-0000A0000000}"/>
    <hyperlink ref="L164" r:id="rId162" display="https://emenscr.nesdc.go.th/viewer/view.html?id=6013699dd7ffce6585ff0616&amp;username=mfa16031" xr:uid="{00000000-0004-0000-0100-0000A1000000}"/>
    <hyperlink ref="L165" r:id="rId163" display="https://emenscr.nesdc.go.th/viewer/view.html?id=60136ccbee427a658671507e&amp;username=mfa16031" xr:uid="{00000000-0004-0000-0100-0000A2000000}"/>
    <hyperlink ref="L166" r:id="rId164" display="https://emenscr.nesdc.go.th/viewer/view.html?id=60136eeedf09716587640085&amp;username=mfa16031" xr:uid="{00000000-0004-0000-0100-0000A3000000}"/>
    <hyperlink ref="L167" r:id="rId165" display="https://emenscr.nesdc.go.th/viewer/view.html?id=60137fb5ee427a65867150da&amp;username=mfa16031" xr:uid="{00000000-0004-0000-0100-0000A4000000}"/>
    <hyperlink ref="L168" r:id="rId166" display="https://emenscr.nesdc.go.th/viewer/view.html?id=6013844fdf097165876400e3&amp;username=mfa16031" xr:uid="{00000000-0004-0000-0100-0000A5000000}"/>
    <hyperlink ref="L169" r:id="rId167" display="https://emenscr.nesdc.go.th/viewer/view.html?id=601385badf097165876400ed&amp;username=mfa16031" xr:uid="{00000000-0004-0000-0100-0000A6000000}"/>
    <hyperlink ref="L170" r:id="rId168" display="https://emenscr.nesdc.go.th/viewer/view.html?id=60139c45d7ffce6585ff06f8&amp;username=mfa16031" xr:uid="{00000000-0004-0000-0100-0000A7000000}"/>
    <hyperlink ref="L171" r:id="rId169" display="https://emenscr.nesdc.go.th/viewer/view.html?id=60139e69df09716587640150&amp;username=mfa16031" xr:uid="{00000000-0004-0000-0100-0000A8000000}"/>
    <hyperlink ref="L172" r:id="rId170" display="https://emenscr.nesdc.go.th/viewer/view.html?id=6013a03bdca25b658e8ee6e5&amp;username=mfa16031" xr:uid="{00000000-0004-0000-0100-0000A9000000}"/>
    <hyperlink ref="L173" r:id="rId171" display="https://emenscr.nesdc.go.th/viewer/view.html?id=6013a196ee427a6586715163&amp;username=mfa16031" xr:uid="{00000000-0004-0000-0100-0000AA000000}"/>
    <hyperlink ref="L174" r:id="rId172" display="https://emenscr.nesdc.go.th/viewer/view.html?id=6013ab30d7ffce6585ff0719&amp;username=mfa16031" xr:uid="{00000000-0004-0000-0100-0000AB000000}"/>
    <hyperlink ref="L175" r:id="rId173" display="https://emenscr.nesdc.go.th/viewer/view.html?id=6013c3c335fb5c2f7ac7d28e&amp;username=mfa16031" xr:uid="{00000000-0004-0000-0100-0000AC000000}"/>
    <hyperlink ref="L176" r:id="rId174" display="https://emenscr.nesdc.go.th/viewer/view.html?id=6013c84ae172002f71a84b8b&amp;username=mfa16031" xr:uid="{00000000-0004-0000-0100-0000AD000000}"/>
    <hyperlink ref="L177" r:id="rId175" display="https://emenscr.nesdc.go.th/viewer/view.html?id=6013d3a7662c8a2f73e2fa71&amp;username=mfa16011" xr:uid="{00000000-0004-0000-0100-0000AE000000}"/>
    <hyperlink ref="L178" r:id="rId176" display="https://emenscr.nesdc.go.th/viewer/view.html?id=6013db20929a242f72ad639e&amp;username=mfa16031" xr:uid="{00000000-0004-0000-0100-0000AF000000}"/>
    <hyperlink ref="L179" r:id="rId177" display="https://emenscr.nesdc.go.th/viewer/view.html?id=6013e142e172002f71a84c02&amp;username=mfa16031" xr:uid="{00000000-0004-0000-0100-0000B0000000}"/>
    <hyperlink ref="L180" r:id="rId178" display="https://emenscr.nesdc.go.th/viewer/view.html?id=6013e93fe172002f71a84c19&amp;username=mfa16031" xr:uid="{00000000-0004-0000-0100-0000B1000000}"/>
    <hyperlink ref="L181" r:id="rId179" display="https://emenscr.nesdc.go.th/viewer/view.html?id=6013f1bbe172002f71a84c26&amp;username=mfa16031" xr:uid="{00000000-0004-0000-0100-0000B2000000}"/>
    <hyperlink ref="L182" r:id="rId180" display="https://emenscr.nesdc.go.th/viewer/view.html?id=6013f2ede172002f71a84c2b&amp;username=mfa16031" xr:uid="{00000000-0004-0000-0100-0000B3000000}"/>
    <hyperlink ref="L183" r:id="rId181" display="https://emenscr.nesdc.go.th/viewer/view.html?id=6013f431e172002f71a84c2e&amp;username=mfa16031" xr:uid="{00000000-0004-0000-0100-0000B4000000}"/>
    <hyperlink ref="L184" r:id="rId182" display="https://emenscr.nesdc.go.th/viewer/view.html?id=6013f61de172002f71a84c34&amp;username=mfa16031" xr:uid="{00000000-0004-0000-0100-0000B5000000}"/>
    <hyperlink ref="L185" r:id="rId183" display="https://emenscr.nesdc.go.th/viewer/view.html?id=6013f645662c8a2f73e2fab5&amp;username=mfa16031" xr:uid="{00000000-0004-0000-0100-0000B6000000}"/>
    <hyperlink ref="L186" r:id="rId184" display="https://emenscr.nesdc.go.th/viewer/view.html?id=6013f84ee172002f71a84c36&amp;username=mfa16031" xr:uid="{00000000-0004-0000-0100-0000B7000000}"/>
    <hyperlink ref="L187" r:id="rId185" display="https://emenscr.nesdc.go.th/viewer/view.html?id=6013f863662c8a2f73e2faba&amp;username=mfa16031" xr:uid="{00000000-0004-0000-0100-0000B8000000}"/>
    <hyperlink ref="L188" r:id="rId186" display="https://emenscr.nesdc.go.th/viewer/view.html?id=6013fa59929a242f72ad63d5&amp;username=mfa16031" xr:uid="{00000000-0004-0000-0100-0000B9000000}"/>
    <hyperlink ref="L189" r:id="rId187" display="https://emenscr.nesdc.go.th/viewer/view.html?id=6013fa7635fb5c2f7ac7d33a&amp;username=mfa10031" xr:uid="{00000000-0004-0000-0100-0000BA000000}"/>
    <hyperlink ref="L190" r:id="rId188" display="https://emenscr.nesdc.go.th/viewer/view.html?id=6013fb77e172002f71a84c3b&amp;username=mfa16031" xr:uid="{00000000-0004-0000-0100-0000BB000000}"/>
    <hyperlink ref="L191" r:id="rId189" display="https://emenscr.nesdc.go.th/viewer/view.html?id=6014f7dae172002f71a84c8c&amp;username=mfa16031" xr:uid="{00000000-0004-0000-0100-0000BC000000}"/>
    <hyperlink ref="L192" r:id="rId190" display="https://emenscr.nesdc.go.th/viewer/view.html?id=602e1f6d6fb631784021bbf3&amp;username=mol02101" xr:uid="{00000000-0004-0000-0100-0000BD000000}"/>
    <hyperlink ref="L193" r:id="rId191" display="https://emenscr.nesdc.go.th/viewer/view.html?id=6051777495a74a77d1634563&amp;username=mfa16031" xr:uid="{00000000-0004-0000-0100-0000BE000000}"/>
    <hyperlink ref="L194" r:id="rId192" display="https://emenscr.nesdc.go.th/viewer/view.html?id=60517bdde6688c77c9ed316a&amp;username=mfa16031" xr:uid="{00000000-0004-0000-0100-0000BF000000}"/>
    <hyperlink ref="L195" r:id="rId193" display="https://emenscr.nesdc.go.th/viewer/view.html?id=605c6450fc5e5e02647a050d&amp;username=mfa07031" xr:uid="{00000000-0004-0000-0100-0000C0000000}"/>
    <hyperlink ref="L196" r:id="rId194" display="https://emenscr.nesdc.go.th/viewer/view.html?id=6061535009b85944318844c0&amp;username=mfa16031" xr:uid="{00000000-0004-0000-0100-0000C1000000}"/>
    <hyperlink ref="L197" r:id="rId195" display="https://emenscr.nesdc.go.th/viewer/view.html?id=60653860e155ba096006f867&amp;username=mfa16031" xr:uid="{00000000-0004-0000-0100-0000C2000000}"/>
    <hyperlink ref="L198" r:id="rId196" display="https://emenscr.nesdc.go.th/viewer/view.html?id=60654056e155ba096006f885&amp;username=mfa16031" xr:uid="{00000000-0004-0000-0100-0000C3000000}"/>
    <hyperlink ref="L199" r:id="rId197" display="https://emenscr.nesdc.go.th/viewer/view.html?id=60654132388c40095325525d&amp;username=mfa16021" xr:uid="{00000000-0004-0000-0100-0000C4000000}"/>
    <hyperlink ref="L200" r:id="rId198" display="https://emenscr.nesdc.go.th/viewer/view.html?id=6065451ce155ba096006f892&amp;username=mfa16021" xr:uid="{00000000-0004-0000-0100-0000C5000000}"/>
    <hyperlink ref="L201" r:id="rId199" display="https://emenscr.nesdc.go.th/viewer/view.html?id=606549e8388c400953255281&amp;username=mfa16021" xr:uid="{00000000-0004-0000-0100-0000C6000000}"/>
    <hyperlink ref="L202" r:id="rId200" display="https://emenscr.nesdc.go.th/viewer/view.html?id=60659327b86b73094d9c41b0&amp;username=mfa16021" xr:uid="{00000000-0004-0000-0100-0000C7000000}"/>
    <hyperlink ref="L203" r:id="rId201" display="https://emenscr.nesdc.go.th/viewer/view.html?id=60659b8a388c4009532552fa&amp;username=mfa16021" xr:uid="{00000000-0004-0000-0100-0000C8000000}"/>
    <hyperlink ref="L204" r:id="rId202" display="https://emenscr.nesdc.go.th/viewer/view.html?id=606a7289c1a5626553b3f9bd&amp;username=mfa16031" xr:uid="{00000000-0004-0000-0100-0000C9000000}"/>
    <hyperlink ref="L205" r:id="rId203" display="https://emenscr.nesdc.go.th/viewer/view.html?id=606a7a63c1a5626553b3f9d3&amp;username=mfa16031" xr:uid="{00000000-0004-0000-0100-0000CA000000}"/>
    <hyperlink ref="L206" r:id="rId204" display="https://emenscr.nesdc.go.th/viewer/view.html?id=606a83e4e7a4dd57b12fadd4&amp;username=mfa16031" xr:uid="{00000000-0004-0000-0100-0000CB000000}"/>
    <hyperlink ref="L207" r:id="rId205" display="https://emenscr.nesdc.go.th/viewer/view.html?id=606eb98bcee3c15e32ecd9c4&amp;username=mfa12021" xr:uid="{00000000-0004-0000-0100-0000CC000000}"/>
    <hyperlink ref="L208" r:id="rId206" display="https://emenscr.nesdc.go.th/viewer/view.html?id=606ecfdab7cf5a5e40945c17&amp;username=mfa07041" xr:uid="{00000000-0004-0000-0100-0000CD000000}"/>
    <hyperlink ref="L209" r:id="rId207" display="https://emenscr.nesdc.go.th/viewer/view.html?id=60717b929884fc520eccbfa1&amp;username=mfa10031" xr:uid="{00000000-0004-0000-0100-0000CE000000}"/>
    <hyperlink ref="L210" r:id="rId208" display="https://emenscr.nesdc.go.th/viewer/view.html?id=6071aa12fa0e5a52165b7482&amp;username=mfa10031" xr:uid="{00000000-0004-0000-0100-0000CF000000}"/>
    <hyperlink ref="L211" r:id="rId209" display="https://emenscr.nesdc.go.th/viewer/view.html?id=607830c32e489646efb6c76d&amp;username=mfa16031" xr:uid="{00000000-0004-0000-0100-0000D0000000}"/>
    <hyperlink ref="L212" r:id="rId210" display="https://emenscr.nesdc.go.th/viewer/view.html?id=60812d573b9f865461f1a520&amp;username=mfa16031" xr:uid="{00000000-0004-0000-0100-0000D1000000}"/>
    <hyperlink ref="L213" r:id="rId211" display="https://emenscr.nesdc.go.th/viewer/view.html?id=6082537892c2e654523a2dc0&amp;username=mfa16031" xr:uid="{00000000-0004-0000-0100-0000D2000000}"/>
    <hyperlink ref="L214" r:id="rId212" display="https://emenscr.nesdc.go.th/viewer/view.html?id=60827ca63a924654586f8f0d&amp;username=mfa16031" xr:uid="{00000000-0004-0000-0100-0000D3000000}"/>
    <hyperlink ref="L215" r:id="rId213" display="https://emenscr.nesdc.go.th/viewer/view.html?id=6082841c92c2e654523a2e2f&amp;username=mfa16031" xr:uid="{00000000-0004-0000-0100-0000D4000000}"/>
    <hyperlink ref="L216" r:id="rId214" display="https://emenscr.nesdc.go.th/viewer/view.html?id=60867b44fb0f04238036a1c4&amp;username=mfa10041" xr:uid="{00000000-0004-0000-0100-0000D5000000}"/>
    <hyperlink ref="L217" r:id="rId215" display="https://emenscr.nesdc.go.th/viewer/view.html?id=60cc633ac719d820cba5b3c8&amp;username=mfa12021" xr:uid="{00000000-0004-0000-0100-0000D6000000}"/>
    <hyperlink ref="L218" r:id="rId216" display="https://emenscr.nesdc.go.th/viewer/view.html?id=60dbe54d7b6ad81e9a5b6e45&amp;username=mfa12041" xr:uid="{00000000-0004-0000-0100-0000D7000000}"/>
    <hyperlink ref="L219" r:id="rId217" display="https://emenscr.nesdc.go.th/viewer/view.html?id=60dbe80eefb0431ea81abe9f&amp;username=mfa12041" xr:uid="{00000000-0004-0000-0100-0000D8000000}"/>
    <hyperlink ref="L220" r:id="rId218" display="https://emenscr.nesdc.go.th/viewer/view.html?id=60e8191eb9256e6c2d58e381&amp;username=mfa16031" xr:uid="{00000000-0004-0000-0100-0000D9000000}"/>
    <hyperlink ref="L221" r:id="rId219" display="https://emenscr.nesdc.go.th/viewer/view.html?id=60e91dfed868b86c3394195f&amp;username=mfa16031" xr:uid="{00000000-0004-0000-0100-0000DA000000}"/>
    <hyperlink ref="L222" r:id="rId220" display="https://emenscr.nesdc.go.th/viewer/view.html?id=60e92031d868b86c33941962&amp;username=mfa16031" xr:uid="{00000000-0004-0000-0100-0000DB000000}"/>
    <hyperlink ref="L223" r:id="rId221" display="https://emenscr.nesdc.go.th/viewer/view.html?id=60e92228d868b86c33941965&amp;username=mfa16031" xr:uid="{00000000-0004-0000-0100-0000DC000000}"/>
    <hyperlink ref="L224" r:id="rId222" display="https://emenscr.nesdc.go.th/viewer/view.html?id=60e923e04365606c2754ad53&amp;username=mfa16031" xr:uid="{00000000-0004-0000-0100-0000DD000000}"/>
    <hyperlink ref="L225" r:id="rId223" display="https://emenscr.nesdc.go.th/viewer/view.html?id=60ebb95557f04a6c26163a7a&amp;username=mfa16031" xr:uid="{00000000-0004-0000-0100-0000DE000000}"/>
    <hyperlink ref="L226" r:id="rId224" display="https://emenscr.nesdc.go.th/viewer/view.html?id=60ec119257f04a6c26163b2a&amp;username=mfa16031" xr:uid="{00000000-0004-0000-0100-0000DF000000}"/>
    <hyperlink ref="L227" r:id="rId225" display="https://emenscr.nesdc.go.th/viewer/view.html?id=60ec25334365606c2754aee5&amp;username=mfa16031" xr:uid="{00000000-0004-0000-0100-0000E0000000}"/>
    <hyperlink ref="L228" r:id="rId226" display="https://emenscr.nesdc.go.th/viewer/view.html?id=60ec36434365606c2754aef1&amp;username=mfa16031" xr:uid="{00000000-0004-0000-0100-0000E1000000}"/>
    <hyperlink ref="L229" r:id="rId227" display="https://emenscr.nesdc.go.th/viewer/view.html?id=60ed7bc460ddfd01a7a9e83a&amp;username=mfa16031" xr:uid="{00000000-0004-0000-0100-0000E2000000}"/>
    <hyperlink ref="L230" r:id="rId228" display="https://emenscr.nesdc.go.th/viewer/view.html?id=60eec7bab292e846d242061c&amp;username=mfa16031" xr:uid="{00000000-0004-0000-0100-0000E3000000}"/>
    <hyperlink ref="L231" r:id="rId229" display="https://emenscr.nesdc.go.th/viewer/view.html?id=60f02483c15fb346d89ab8c1&amp;username=mfa16031" xr:uid="{00000000-0004-0000-0100-0000E4000000}"/>
    <hyperlink ref="L232" r:id="rId230" display="https://emenscr.nesdc.go.th/viewer/view.html?id=60f8de82e957965d5fc0a433&amp;username=mfa16031" xr:uid="{00000000-0004-0000-0100-0000E5000000}"/>
    <hyperlink ref="L233" r:id="rId231" display="https://emenscr.nesdc.go.th/viewer/view.html?id=60f8ec553619905d593b9f35&amp;username=mfa16031" xr:uid="{00000000-0004-0000-0100-0000E6000000}"/>
    <hyperlink ref="L234" r:id="rId232" display="https://emenscr.nesdc.go.th/viewer/view.html?id=60f92d081b7ccc5d6130ac1b&amp;username=mfa16031" xr:uid="{00000000-0004-0000-0100-0000E7000000}"/>
    <hyperlink ref="L235" r:id="rId233" display="https://emenscr.nesdc.go.th/viewer/view.html?id=60f940faeca5375d67d5d231&amp;username=mfa16021" xr:uid="{00000000-0004-0000-0100-0000E8000000}"/>
    <hyperlink ref="L236" r:id="rId234" display="https://emenscr.nesdc.go.th/viewer/view.html?id=60f9431eeca5375d67d5d234&amp;username=mfa16021" xr:uid="{00000000-0004-0000-0100-0000E9000000}"/>
    <hyperlink ref="L237" r:id="rId235" display="https://emenscr.nesdc.go.th/viewer/view.html?id=6113aabd5739d16ece9264f4&amp;username=moac02041" xr:uid="{00000000-0004-0000-0100-0000EA000000}"/>
    <hyperlink ref="L238" r:id="rId236" display="https://emenscr.nesdc.go.th/viewer/view.html?id=61168f3d8b5f6c1fa114cb23&amp;username=m-culture02061" xr:uid="{00000000-0004-0000-0100-0000EB000000}"/>
    <hyperlink ref="L239" r:id="rId237" display="https://emenscr.nesdc.go.th/viewer/view.html?id=611823eb9b236c1f95b0c1e2&amp;username=mfa16031" xr:uid="{00000000-0004-0000-0100-0000EC000000}"/>
    <hyperlink ref="L240" r:id="rId238" display="https://emenscr.nesdc.go.th/viewer/view.html?id=611a13bce587a9706c8ae20f&amp;username=mfa10031" xr:uid="{00000000-0004-0000-0100-0000ED000000}"/>
    <hyperlink ref="L241" r:id="rId239" display="https://emenscr.nesdc.go.th/viewer/view.html?id=6151920e66063541700593a0&amp;username=mfa12041" xr:uid="{00000000-0004-0000-0100-0000EE000000}"/>
    <hyperlink ref="L242" r:id="rId240" display="https://emenscr.nesdc.go.th/viewer/view.html?id=615295ab660635417005942c&amp;username=mfa12041" xr:uid="{00000000-0004-0000-0100-0000EF000000}"/>
    <hyperlink ref="L243" r:id="rId241" display="https://emenscr.nesdc.go.th/viewer/view.html?id=61529d59085c004179aa673c&amp;username=mfa12041" xr:uid="{00000000-0004-0000-0100-0000F0000000}"/>
    <hyperlink ref="L244" r:id="rId242" display="https://emenscr.nesdc.go.th/viewer/view.html?id=61529ef775bc904178357244&amp;username=mfa12041" xr:uid="{00000000-0004-0000-0100-0000F1000000}"/>
    <hyperlink ref="L245" r:id="rId243" display="https://emenscr.nesdc.go.th/viewer/view.html?id=6152a46e74550141769fa162&amp;username=mfa12041" xr:uid="{00000000-0004-0000-0100-0000F2000000}"/>
    <hyperlink ref="L246" r:id="rId244" display="https://emenscr.nesdc.go.th/viewer/view.html?id=6154124eb1678f763618333c&amp;username=mfa12041" xr:uid="{00000000-0004-0000-0100-0000F3000000}"/>
    <hyperlink ref="L247" r:id="rId245" display="https://emenscr.nesdc.go.th/viewer/view.html?id=615d58a917ed2a558b4c2c1f&amp;username=mfa16031" xr:uid="{00000000-0004-0000-0100-0000F4000000}"/>
    <hyperlink ref="L248" r:id="rId246" display="https://emenscr.nesdc.go.th/viewer/view.html?id=616954f153cc606eacb5db79&amp;username=mfa12021" xr:uid="{00000000-0004-0000-0100-0000F5000000}"/>
    <hyperlink ref="L249" r:id="rId247" display="https://emenscr.nesdc.go.th/viewer/view.html?id=616edf32976f8360613994e7&amp;username=mfa16031" xr:uid="{00000000-0004-0000-0100-0000F6000000}"/>
    <hyperlink ref="L250" r:id="rId248" display="https://emenscr.nesdc.go.th/viewer/view.html?id=6179051e17e13374dcdf4524&amp;username=mfa16021" xr:uid="{00000000-0004-0000-0100-0000F7000000}"/>
    <hyperlink ref="L251" r:id="rId249" display="https://emenscr.nesdc.go.th/viewer/view.html?id=61798d2617e13374dcdf464e&amp;username=mfa16031" xr:uid="{00000000-0004-0000-0100-0000F8000000}"/>
    <hyperlink ref="L252" r:id="rId250" display="https://emenscr.nesdc.go.th/viewer/view.html?id=617994dd17e13374dcdf4651&amp;username=mfa16031" xr:uid="{00000000-0004-0000-0100-0000F9000000}"/>
    <hyperlink ref="L253" r:id="rId251" display="https://emenscr.nesdc.go.th/viewer/view.html?id=617cb582783f4615b1e6ba74&amp;username=mfa16041" xr:uid="{00000000-0004-0000-0100-0000FA000000}"/>
    <hyperlink ref="L254" r:id="rId252" display="https://emenscr.nesdc.go.th/viewer/view.html?id=617cd4c535b84015ad798d56&amp;username=mfa05011" xr:uid="{00000000-0004-0000-0100-0000FB000000}"/>
    <hyperlink ref="L255" r:id="rId253" display="https://emenscr.nesdc.go.th/viewer/view.html?id=617cec3f35b84015ad798d9f&amp;username=mfa16031" xr:uid="{00000000-0004-0000-0100-0000FC000000}"/>
    <hyperlink ref="L256" r:id="rId254" display="https://emenscr.nesdc.go.th/viewer/view.html?id=617d190a783f4615b1e6bbeb&amp;username=mfa10031" xr:uid="{00000000-0004-0000-0100-0000FD000000}"/>
    <hyperlink ref="L257" r:id="rId255" display="https://emenscr.nesdc.go.th/viewer/view.html?id=617d21b79aa54915ae51aec4&amp;username=mfa10031" xr:uid="{00000000-0004-0000-0100-0000FE000000}"/>
    <hyperlink ref="L258" r:id="rId256" display="https://emenscr.nesdc.go.th/viewer/view.html?id=617d25ff35b84015ad798ebf&amp;username=mfa10031" xr:uid="{00000000-0004-0000-0100-0000FF000000}"/>
    <hyperlink ref="L259" r:id="rId257" display="https://emenscr.nesdc.go.th/viewer/view.html?id=61815bae66f245750c323ca4&amp;username=moac02041" xr:uid="{00000000-0004-0000-0100-000000010000}"/>
    <hyperlink ref="L260" r:id="rId258" display="https://emenscr.nesdc.go.th/viewer/view.html?id=61816285f828697512d26953&amp;username=moac02041" xr:uid="{00000000-0004-0000-0100-000001010000}"/>
    <hyperlink ref="L261" r:id="rId259" display="https://emenscr.nesdc.go.th/viewer/view.html?id=61a06532df200361cae58349&amp;username=mfa12021" xr:uid="{00000000-0004-0000-0100-000002010000}"/>
    <hyperlink ref="L262" r:id="rId260" display="https://emenscr.nesdc.go.th/viewer/view.html?id=61a448d977658f43f36680e4&amp;username=moc0016851" xr:uid="{00000000-0004-0000-0100-000003010000}"/>
    <hyperlink ref="L263" r:id="rId261" display="https://emenscr.nesdc.go.th/viewer/view.html?id=61a498307a9fbf43eacea3f8&amp;username=moc11031" xr:uid="{00000000-0004-0000-0100-000004010000}"/>
    <hyperlink ref="L264" r:id="rId262" display="https://emenscr.nesdc.go.th/viewer/view.html?id=61a4a54977658f43f36681cb&amp;username=mdes0203011" xr:uid="{00000000-0004-0000-0100-000005010000}"/>
    <hyperlink ref="L265" r:id="rId263" display="https://emenscr.nesdc.go.th/viewer/view.html?id=61a6fc7e7a9fbf43eacea5e3&amp;username=mfa12041" xr:uid="{00000000-0004-0000-0100-000006010000}"/>
    <hyperlink ref="L266" r:id="rId264" display="https://emenscr.nesdc.go.th/viewer/view.html?id=61a9c54877658f43f3668664&amp;username=rubber29081" xr:uid="{00000000-0004-0000-0100-000007010000}"/>
    <hyperlink ref="L267" r:id="rId265" display="https://emenscr.nesdc.go.th/viewer/view.html?id=61b22d65f3473f0ca7a6c4b1&amp;username=mfa16021" xr:uid="{00000000-0004-0000-0100-000008010000}"/>
    <hyperlink ref="L268" r:id="rId266" display="https://emenscr.nesdc.go.th/viewer/view.html?id=61b23036b5d2fc0ca4dd07ef&amp;username=mfa16021" xr:uid="{00000000-0004-0000-0100-000009010000}"/>
    <hyperlink ref="L269" r:id="rId267" display="https://emenscr.nesdc.go.th/viewer/view.html?id=61b2326b20af770c9d9bf73c&amp;username=mfa16021" xr:uid="{00000000-0004-0000-0100-00000A010000}"/>
    <hyperlink ref="L270" r:id="rId268" display="https://emenscr.nesdc.go.th/viewer/view.html?id=61b2340020af770c9d9bf73e&amp;username=mfa16021" xr:uid="{00000000-0004-0000-0100-00000B010000}"/>
    <hyperlink ref="L271" r:id="rId269" display="https://emenscr.nesdc.go.th/viewer/view.html?id=61b82765fcffe02e53cd144d&amp;username=mfa12041" xr:uid="{00000000-0004-0000-0100-00000C010000}"/>
    <hyperlink ref="L272" r:id="rId270" display="https://emenscr.nesdc.go.th/viewer/view.html?id=61b82b2a91f0f52e468da232&amp;username=mfa12041" xr:uid="{00000000-0004-0000-0100-00000D010000}"/>
    <hyperlink ref="L273" r:id="rId271" display="https://emenscr.nesdc.go.th/viewer/view.html?id=61b82ca2fcffe02e53cd1450&amp;username=mfa12041" xr:uid="{00000000-0004-0000-0100-00000E010000}"/>
    <hyperlink ref="L274" r:id="rId272" display="https://emenscr.nesdc.go.th/viewer/view.html?id=61b82f7eafe1552e4ca797d2&amp;username=mfa12041" xr:uid="{00000000-0004-0000-0100-00000F010000}"/>
    <hyperlink ref="L275" r:id="rId273" display="https://emenscr.nesdc.go.th/viewer/view.html?id=61b830edafe1552e4ca797d4&amp;username=mfa12041" xr:uid="{00000000-0004-0000-0100-000010010000}"/>
    <hyperlink ref="L276" r:id="rId274" display="https://emenscr.nesdc.go.th/viewer/view.html?id=61b85d30afe1552e4ca7983a&amp;username=mfa12041" xr:uid="{00000000-0004-0000-0100-000011010000}"/>
    <hyperlink ref="L277" r:id="rId275" display="https://emenscr.nesdc.go.th/viewer/view.html?id=61b85edaafe1552e4ca79843&amp;username=mfa12041" xr:uid="{00000000-0004-0000-0100-000012010000}"/>
    <hyperlink ref="L278" r:id="rId276" display="https://emenscr.nesdc.go.th/viewer/view.html?id=61b86b6dfcffe02e53cd14f1&amp;username=mot02031" xr:uid="{00000000-0004-0000-0100-000013010000}"/>
    <hyperlink ref="L279" r:id="rId277" display="https://emenscr.nesdc.go.th/viewer/view.html?id=61b9c87c358cdf1cf68825a2&amp;username=m-society02031" xr:uid="{00000000-0004-0000-0100-000014010000}"/>
    <hyperlink ref="L280" r:id="rId278" display="https://emenscr.nesdc.go.th/viewer/view.html?id=61bc092377a3ca1cee43a93a&amp;username=mfa16031" xr:uid="{00000000-0004-0000-0100-000015010000}"/>
    <hyperlink ref="L281" r:id="rId279" display="https://emenscr.nesdc.go.th/viewer/view.html?id=61bc133808c049623464da01&amp;username=mfa16031" xr:uid="{00000000-0004-0000-0100-000016010000}"/>
    <hyperlink ref="L282" r:id="rId280" display="https://emenscr.nesdc.go.th/viewer/view.html?id=61bc3527132398622df86dd8&amp;username=mfa16031" xr:uid="{00000000-0004-0000-0100-000017010000}"/>
    <hyperlink ref="L283" r:id="rId281" display="https://emenscr.nesdc.go.th/viewer/view.html?id=61c0007608c049623464db40&amp;username=rus0585141" xr:uid="{00000000-0004-0000-0100-000018010000}"/>
    <hyperlink ref="L284" r:id="rId282" display="https://emenscr.nesdc.go.th/viewer/view.html?id=61c007ce132398622df86eff&amp;username=mfa16021" xr:uid="{00000000-0004-0000-0100-000019010000}"/>
    <hyperlink ref="L285" r:id="rId283" display="https://emenscr.nesdc.go.th/viewer/view.html?id=61c01c4508c049623464db79&amp;username=mfa16021" xr:uid="{00000000-0004-0000-0100-00001A010000}"/>
    <hyperlink ref="L286" r:id="rId284" display="https://emenscr.nesdc.go.th/viewer/view.html?id=61c03119132398622df86f4b&amp;username=mfa16031" xr:uid="{00000000-0004-0000-0100-00001B010000}"/>
    <hyperlink ref="L287" r:id="rId285" display="https://emenscr.nesdc.go.th/viewer/view.html?id=61c0367f132398622df86f5c&amp;username=mfa16031" xr:uid="{00000000-0004-0000-0100-00001C010000}"/>
    <hyperlink ref="L288" r:id="rId286" display="https://emenscr.nesdc.go.th/viewer/view.html?id=61c0376408c049623464dbbe&amp;username=mfa16021" xr:uid="{00000000-0004-0000-0100-00001D010000}"/>
    <hyperlink ref="L289" r:id="rId287" display="https://emenscr.nesdc.go.th/viewer/view.html?id=61c03ac4c326516233ceda51&amp;username=mfa16021" xr:uid="{00000000-0004-0000-0100-00001E010000}"/>
    <hyperlink ref="L290" r:id="rId288" display="https://emenscr.nesdc.go.th/viewer/view.html?id=61c03e5ec326516233ceda5f&amp;username=mfa16031" xr:uid="{00000000-0004-0000-0100-00001F010000}"/>
    <hyperlink ref="L291" r:id="rId289" display="https://emenscr.nesdc.go.th/viewer/view.html?id=61c16ab8c326516233cedb49&amp;username=mfa16031" xr:uid="{00000000-0004-0000-0100-000020010000}"/>
    <hyperlink ref="L292" r:id="rId290" display="https://emenscr.nesdc.go.th/viewer/view.html?id=61c174ab08c049623464dcf5&amp;username=mfa16031" xr:uid="{00000000-0004-0000-0100-000021010000}"/>
    <hyperlink ref="L293" r:id="rId291" display="https://emenscr.nesdc.go.th/viewer/view.html?id=61c1806c08c049623464dd17&amp;username=mfa16031" xr:uid="{00000000-0004-0000-0100-000022010000}"/>
    <hyperlink ref="L294" r:id="rId292" display="https://emenscr.nesdc.go.th/viewer/view.html?id=61c184e2cf8d3033eb3ef41a&amp;username=mfa16031" xr:uid="{00000000-0004-0000-0100-000023010000}"/>
    <hyperlink ref="L295" r:id="rId293" display="https://emenscr.nesdc.go.th/viewer/view.html?id=61c18aabf54f5733e49b427a&amp;username=mfa16031" xr:uid="{00000000-0004-0000-0100-000024010000}"/>
    <hyperlink ref="L296" r:id="rId294" display="https://emenscr.nesdc.go.th/viewer/view.html?id=61c191dcf54f5733e49b4297&amp;username=mfa16031" xr:uid="{00000000-0004-0000-0100-000025010000}"/>
    <hyperlink ref="L297" r:id="rId295" display="https://emenscr.nesdc.go.th/viewer/view.html?id=61c197e1cf8d3033eb3ef46e&amp;username=mfa16031" xr:uid="{00000000-0004-0000-0100-000026010000}"/>
    <hyperlink ref="L298" r:id="rId296" display="https://emenscr.nesdc.go.th/viewer/view.html?id=61c1a297866f4b33ec83aab6&amp;username=mfa16031" xr:uid="{00000000-0004-0000-0100-000027010000}"/>
    <hyperlink ref="L299" r:id="rId297" display="https://emenscr.nesdc.go.th/viewer/view.html?id=61c2963b5203dc33e5cb4e11&amp;username=mfa16031" xr:uid="{00000000-0004-0000-0100-000028010000}"/>
    <hyperlink ref="L300" r:id="rId298" display="https://emenscr.nesdc.go.th/viewer/view.html?id=61c2992a5203dc33e5cb4e18&amp;username=mfa16031" xr:uid="{00000000-0004-0000-0100-000029010000}"/>
    <hyperlink ref="L301" r:id="rId299" display="https://emenscr.nesdc.go.th/viewer/view.html?id=61c2ac95cf8d3033eb3ef532&amp;username=mfa16031" xr:uid="{00000000-0004-0000-0100-00002A010000}"/>
    <hyperlink ref="L302" r:id="rId300" display="https://emenscr.nesdc.go.th/viewer/view.html?id=61c2e2b1cf8d3033eb3ef5a9&amp;username=mfa16031" xr:uid="{00000000-0004-0000-0100-00002B010000}"/>
    <hyperlink ref="L303" r:id="rId301" display="https://emenscr.nesdc.go.th/viewer/view.html?id=61c2fa72cf8d3033eb3ef5f7&amp;username=mfa16031" xr:uid="{00000000-0004-0000-0100-00002C010000}"/>
    <hyperlink ref="L304" r:id="rId302" display="https://emenscr.nesdc.go.th/viewer/view.html?id=61c2ff4b866f4b33ec83abdd&amp;username=mfa16031" xr:uid="{00000000-0004-0000-0100-00002D010000}"/>
    <hyperlink ref="L305" r:id="rId303" display="https://emenscr.nesdc.go.th/viewer/view.html?id=61c3ed22866f4b33ec83ac35&amp;username=mfa16031" xr:uid="{00000000-0004-0000-0100-00002E010000}"/>
    <hyperlink ref="L306" r:id="rId304" display="https://emenscr.nesdc.go.th/viewer/view.html?id=61c3f032cf8d3033eb3ef67c&amp;username=mfa16031" xr:uid="{00000000-0004-0000-0100-00002F010000}"/>
    <hyperlink ref="L307" r:id="rId305" display="https://emenscr.nesdc.go.th/viewer/view.html?id=61c3f183cf8d3033eb3ef685&amp;username=mfa16031" xr:uid="{00000000-0004-0000-0100-000030010000}"/>
    <hyperlink ref="L308" r:id="rId306" display="https://emenscr.nesdc.go.th/viewer/view.html?id=61c3f45ecf8d3033eb3ef68f&amp;username=mfa16031" xr:uid="{00000000-0004-0000-0100-000031010000}"/>
    <hyperlink ref="L309" r:id="rId307" display="https://emenscr.nesdc.go.th/viewer/view.html?id=61c3f904cf8d3033eb3ef69d&amp;username=mfa16031" xr:uid="{00000000-0004-0000-0100-000032010000}"/>
    <hyperlink ref="L310" r:id="rId308" display="https://emenscr.nesdc.go.th/viewer/view.html?id=61c409df866f4b33ec83acaa&amp;username=mfa16031" xr:uid="{00000000-0004-0000-0100-000033010000}"/>
    <hyperlink ref="L311" r:id="rId309" display="https://emenscr.nesdc.go.th/viewer/view.html?id=61c41caa5203dc33e5cb4fce&amp;username=mfa16021" xr:uid="{00000000-0004-0000-0100-000034010000}"/>
    <hyperlink ref="L312" r:id="rId310" display="https://emenscr.nesdc.go.th/viewer/view.html?id=61c42c5d5203dc33e5cb501a&amp;username=mfa16031" xr:uid="{00000000-0004-0000-0100-000035010000}"/>
    <hyperlink ref="L313" r:id="rId311" display="https://emenscr.nesdc.go.th/viewer/view.html?id=61c43975f54f5733e49b457e&amp;username=mfa16021" xr:uid="{00000000-0004-0000-0100-000036010000}"/>
    <hyperlink ref="L314" r:id="rId312" display="https://emenscr.nesdc.go.th/viewer/view.html?id=61c440a95203dc33e5cb505a&amp;username=mfa16021" xr:uid="{00000000-0004-0000-0100-000037010000}"/>
    <hyperlink ref="L315" r:id="rId313" display="https://emenscr.nesdc.go.th/viewer/view.html?id=61c44165866f4b33ec83ad55&amp;username=mfa16031" xr:uid="{00000000-0004-0000-0100-000038010000}"/>
    <hyperlink ref="L316" r:id="rId314" display="https://emenscr.nesdc.go.th/viewer/view.html?id=61c44719f54f5733e49b459d&amp;username=mfa16031" xr:uid="{00000000-0004-0000-0100-000039010000}"/>
    <hyperlink ref="L317" r:id="rId315" display="https://emenscr.nesdc.go.th/viewer/view.html?id=61c447b7866f4b33ec83ad67&amp;username=mfa16021" xr:uid="{00000000-0004-0000-0100-00003A010000}"/>
    <hyperlink ref="L318" r:id="rId316" display="https://emenscr.nesdc.go.th/viewer/view.html?id=61c44da4f54f5733e49b45a5&amp;username=mfa16011" xr:uid="{00000000-0004-0000-0100-00003B010000}"/>
    <hyperlink ref="L319" r:id="rId317" display="https://emenscr.nesdc.go.th/viewer/view.html?id=61c44f23f54f5733e49b45a9&amp;username=mfa16021" xr:uid="{00000000-0004-0000-0100-00003C010000}"/>
    <hyperlink ref="L320" r:id="rId318" display="https://emenscr.nesdc.go.th/viewer/view.html?id=61c44f56866f4b33ec83ad74&amp;username=mfa16031" xr:uid="{00000000-0004-0000-0100-00003D010000}"/>
    <hyperlink ref="L321" r:id="rId319" display="https://emenscr.nesdc.go.th/viewer/view.html?id=61c454b4f54f5733e49b45b3&amp;username=mfa16041" xr:uid="{00000000-0004-0000-0100-00003E010000}"/>
    <hyperlink ref="L322" r:id="rId320" display="https://emenscr.nesdc.go.th/viewer/view.html?id=61c4576e866f4b33ec83ad80&amp;username=mfa16011" xr:uid="{00000000-0004-0000-0100-00003F010000}"/>
    <hyperlink ref="L323" r:id="rId321" display="https://emenscr.nesdc.go.th/viewer/view.html?id=61c48027866f4b33ec83ad83&amp;username=mfa16031" xr:uid="{00000000-0004-0000-0100-000040010000}"/>
    <hyperlink ref="L324" r:id="rId322" display="https://emenscr.nesdc.go.th/viewer/view.html?id=61c482915203dc33e5cb5083&amp;username=mfa16031" xr:uid="{00000000-0004-0000-0100-000041010000}"/>
    <hyperlink ref="L325" r:id="rId323" display="https://emenscr.nesdc.go.th/viewer/view.html?id=61c485855203dc33e5cb5087&amp;username=mfa16031" xr:uid="{00000000-0004-0000-0100-000042010000}"/>
    <hyperlink ref="L326" r:id="rId324" display="https://emenscr.nesdc.go.th/viewer/view.html?id=61c48775f54f5733e49b45c7&amp;username=mfa16031" xr:uid="{00000000-0004-0000-0100-000043010000}"/>
    <hyperlink ref="L327" r:id="rId325" display="https://emenscr.nesdc.go.th/viewer/view.html?id=61c489cccf8d3033eb3ef7b4&amp;username=mfa16031" xr:uid="{00000000-0004-0000-0100-000044010000}"/>
    <hyperlink ref="L328" r:id="rId326" display="https://emenscr.nesdc.go.th/viewer/view.html?id=61c48c515203dc33e5cb508d&amp;username=mfa16031" xr:uid="{00000000-0004-0000-0100-000045010000}"/>
    <hyperlink ref="L329" r:id="rId327" display="https://emenscr.nesdc.go.th/viewer/view.html?id=61c491e8866f4b33ec83ad8b&amp;username=mfa16031" xr:uid="{00000000-0004-0000-0100-000046010000}"/>
    <hyperlink ref="L330" r:id="rId328" display="https://emenscr.nesdc.go.th/viewer/view.html?id=61c5473e5203dc33e5cb50da&amp;username=mfa16031" xr:uid="{00000000-0004-0000-0100-000047010000}"/>
    <hyperlink ref="L331" r:id="rId329" display="https://emenscr.nesdc.go.th/viewer/view.html?id=61c5488bf54f5733e49b4628&amp;username=mfa16031" xr:uid="{00000000-0004-0000-0100-000048010000}"/>
    <hyperlink ref="L332" r:id="rId330" display="https://emenscr.nesdc.go.th/viewer/view.html?id=61c5496a5203dc33e5cb50e3&amp;username=mfa16031" xr:uid="{00000000-0004-0000-0100-000049010000}"/>
    <hyperlink ref="L333" r:id="rId331" display="https://emenscr.nesdc.go.th/viewer/view.html?id=61c54ed1cf8d3033eb3ef81f&amp;username=mfa16031" xr:uid="{00000000-0004-0000-0100-00004A010000}"/>
    <hyperlink ref="L334" r:id="rId332" display="https://emenscr.nesdc.go.th/viewer/view.html?id=61c54ee4f54f5733e49b4643&amp;username=mfa16031" xr:uid="{00000000-0004-0000-0100-00004B010000}"/>
    <hyperlink ref="L335" r:id="rId333" display="https://emenscr.nesdc.go.th/viewer/view.html?id=61c552aa5203dc33e5cb5108&amp;username=mfa16031" xr:uid="{00000000-0004-0000-0100-00004C010000}"/>
    <hyperlink ref="L336" r:id="rId334" display="https://emenscr.nesdc.go.th/viewer/view.html?id=61c5568ecf8d3033eb3ef83f&amp;username=mfa16031" xr:uid="{00000000-0004-0000-0100-00004D010000}"/>
    <hyperlink ref="L337" r:id="rId335" display="https://emenscr.nesdc.go.th/viewer/view.html?id=61c55742cf8d3033eb3ef842&amp;username=mfa16041" xr:uid="{00000000-0004-0000-0100-00004E010000}"/>
    <hyperlink ref="L338" r:id="rId336" display="https://emenscr.nesdc.go.th/viewer/view.html?id=61c558bf866f4b33ec83ae13&amp;username=mfa16041" xr:uid="{00000000-0004-0000-0100-00004F010000}"/>
    <hyperlink ref="L339" r:id="rId337" display="https://emenscr.nesdc.go.th/viewer/view.html?id=61c56c05866f4b33ec83ae2b&amp;username=mfa16031" xr:uid="{00000000-0004-0000-0100-000050010000}"/>
    <hyperlink ref="L340" r:id="rId338" display="https://emenscr.nesdc.go.th/viewer/view.html?id=61c56ffdcf8d3033eb3ef85e&amp;username=mfa16041" xr:uid="{00000000-0004-0000-0100-000051010000}"/>
    <hyperlink ref="L341" r:id="rId339" display="https://emenscr.nesdc.go.th/viewer/view.html?id=61c5786bcf8d3033eb3ef876&amp;username=mfa16031" xr:uid="{00000000-0004-0000-0100-000052010000}"/>
    <hyperlink ref="L342" r:id="rId340" display="https://emenscr.nesdc.go.th/viewer/view.html?id=61c57925cf8d3033eb3ef879&amp;username=mfa16031" xr:uid="{00000000-0004-0000-0100-000053010000}"/>
    <hyperlink ref="L343" r:id="rId341" display="https://emenscr.nesdc.go.th/viewer/view.html?id=61c57a3dcf8d3033eb3ef87c&amp;username=mfa16021" xr:uid="{00000000-0004-0000-0100-000054010000}"/>
    <hyperlink ref="L344" r:id="rId342" display="https://emenscr.nesdc.go.th/viewer/view.html?id=61c57acff54f5733e49b46aa&amp;username=mfa16031" xr:uid="{00000000-0004-0000-0100-000055010000}"/>
    <hyperlink ref="L345" r:id="rId343" display="https://emenscr.nesdc.go.th/viewer/view.html?id=61c57bae866f4b33ec83ae51&amp;username=mfa16031" xr:uid="{00000000-0004-0000-0100-000056010000}"/>
    <hyperlink ref="L346" r:id="rId344" display="https://emenscr.nesdc.go.th/viewer/view.html?id=61c5803ba2991278946b943c&amp;username=mfa16031" xr:uid="{00000000-0004-0000-0100-000057010000}"/>
    <hyperlink ref="L347" r:id="rId345" display="https://emenscr.nesdc.go.th/viewer/view.html?id=61c583d180d4df78932ea80f&amp;username=mfa16021" xr:uid="{00000000-0004-0000-0100-000058010000}"/>
    <hyperlink ref="L348" r:id="rId346" display="https://emenscr.nesdc.go.th/viewer/view.html?id=61c58a7205ce8c789a08df8e&amp;username=mfa16031" xr:uid="{00000000-0004-0000-0100-000059010000}"/>
    <hyperlink ref="L349" r:id="rId347" display="https://emenscr.nesdc.go.th/viewer/view.html?id=61c58d89ee1f2878a16cef01&amp;username=mfa16021" xr:uid="{00000000-0004-0000-0100-00005A010000}"/>
    <hyperlink ref="L350" r:id="rId348" display="https://emenscr.nesdc.go.th/viewer/view.html?id=61c58dbeee1f2878a16cef04&amp;username=mfa16031" xr:uid="{00000000-0004-0000-0100-00005B010000}"/>
    <hyperlink ref="L351" r:id="rId349" display="https://emenscr.nesdc.go.th/viewer/view.html?id=61c594f080d4df78932ea848&amp;username=mfa16021" xr:uid="{00000000-0004-0000-0100-00005C010000}"/>
    <hyperlink ref="L352" r:id="rId350" display="https://emenscr.nesdc.go.th/viewer/view.html?id=61c5977905ce8c789a08dfc1&amp;username=mfa16031" xr:uid="{00000000-0004-0000-0100-00005D010000}"/>
    <hyperlink ref="L353" r:id="rId351" display="https://emenscr.nesdc.go.th/viewer/view.html?id=61c59e3605ce8c789a08dfd0&amp;username=mfa16021" xr:uid="{00000000-0004-0000-0100-00005E010000}"/>
    <hyperlink ref="L354" r:id="rId352" display="https://emenscr.nesdc.go.th/viewer/view.html?id=61c5a768ee1f2878a16cef38&amp;username=mfa16031" xr:uid="{00000000-0004-0000-0100-00005F010000}"/>
    <hyperlink ref="L355" r:id="rId353" display="https://emenscr.nesdc.go.th/viewer/view.html?id=61c5a946a2991278946b94a4&amp;username=mfa16031" xr:uid="{00000000-0004-0000-0100-000060010000}"/>
    <hyperlink ref="L356" r:id="rId354" display="https://emenscr.nesdc.go.th/viewer/view.html?id=61c7728080d4df78932ea8ca&amp;username=mfa16031" xr:uid="{00000000-0004-0000-0100-000061010000}"/>
    <hyperlink ref="L357" r:id="rId355" display="https://emenscr.nesdc.go.th/viewer/view.html?id=61c91e0080d4df78932ea916&amp;username=mfa16031" xr:uid="{00000000-0004-0000-0100-000062010000}"/>
    <hyperlink ref="L358" r:id="rId356" display="https://emenscr.nesdc.go.th/viewer/view.html?id=61c921ad80d4df78932ea91b&amp;username=mfa16031" xr:uid="{00000000-0004-0000-0100-000063010000}"/>
    <hyperlink ref="L359" r:id="rId357" display="https://emenscr.nesdc.go.th/viewer/view.html?id=61c9280205ce8c789a08e088&amp;username=mfa16031" xr:uid="{00000000-0004-0000-0100-000064010000}"/>
    <hyperlink ref="L360" r:id="rId358" display="https://emenscr.nesdc.go.th/viewer/view.html?id=61c92a9c80d4df78932ea934&amp;username=mfa16031" xr:uid="{00000000-0004-0000-0100-000065010000}"/>
    <hyperlink ref="L361" r:id="rId359" display="https://emenscr.nesdc.go.th/viewer/view.html?id=61c92d0805ce8c789a08e09c&amp;username=mfa16031" xr:uid="{00000000-0004-0000-0100-000066010000}"/>
    <hyperlink ref="L362" r:id="rId360" display="https://emenscr.nesdc.go.th/viewer/view.html?id=61c931d0a2991278946b9543&amp;username=mfa16031" xr:uid="{00000000-0004-0000-0100-000067010000}"/>
    <hyperlink ref="L363" r:id="rId361" display="https://emenscr.nesdc.go.th/viewer/view.html?id=61c933fa18f9e461517beb7c&amp;username=mfa16031" xr:uid="{00000000-0004-0000-0100-000068010000}"/>
    <hyperlink ref="L364" r:id="rId362" display="https://emenscr.nesdc.go.th/viewer/view.html?id=61c9361991854c614b74d9cb&amp;username=mfa16031" xr:uid="{00000000-0004-0000-0100-000069010000}"/>
    <hyperlink ref="L365" r:id="rId363" display="https://emenscr.nesdc.go.th/viewer/view.html?id=61c93ad34db925615229a8aa&amp;username=mfa16031" xr:uid="{00000000-0004-0000-0100-00006A010000}"/>
    <hyperlink ref="L366" r:id="rId364" display="https://emenscr.nesdc.go.th/viewer/view.html?id=61c9410991854c614b74da00&amp;username=mfa16031" xr:uid="{00000000-0004-0000-0100-00006B010000}"/>
    <hyperlink ref="L367" r:id="rId365" display="https://emenscr.nesdc.go.th/viewer/view.html?id=61c969b918f9e461517bebf7&amp;username=mfa16031" xr:uid="{00000000-0004-0000-0100-00006C010000}"/>
    <hyperlink ref="L368" r:id="rId366" display="https://emenscr.nesdc.go.th/viewer/view.html?id=61cab61991854c614b74dc75&amp;username=mfa16031" xr:uid="{00000000-0004-0000-0100-00006D010000}"/>
    <hyperlink ref="L369" r:id="rId367" display="https://emenscr.nesdc.go.th/viewer/view.html?id=61cab9d64db925615229ab4c&amp;username=mfa16031" xr:uid="{00000000-0004-0000-0100-00006E010000}"/>
    <hyperlink ref="L370" r:id="rId368" display="https://emenscr.nesdc.go.th/viewer/view.html?id=61cad08d91854c614b74dcfd&amp;username=mfa16031" xr:uid="{00000000-0004-0000-0100-00006F010000}"/>
    <hyperlink ref="L371" r:id="rId369" display="https://emenscr.nesdc.go.th/viewer/view.html?id=61cb49744db925615229ac53&amp;username=mfa10031" xr:uid="{00000000-0004-0000-0100-000070010000}"/>
    <hyperlink ref="L372" r:id="rId370" display="https://emenscr.nesdc.go.th/viewer/view.html?id=61debb5fb3fadc02db8bcab7&amp;username=mfa16021" xr:uid="{00000000-0004-0000-0100-000071010000}"/>
    <hyperlink ref="L373" r:id="rId371" display="https://emenscr.nesdc.go.th/viewer/view.html?id=61f5639b390e2c4de92d08a8&amp;username=mfa10031" xr:uid="{00000000-0004-0000-0100-000072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F4844-C2E9-4B2C-97B7-CC79294F1AC2}">
  <dimension ref="A1:P21"/>
  <sheetViews>
    <sheetView workbookViewId="0">
      <selection activeCell="A3" sqref="A3:XFD21"/>
    </sheetView>
  </sheetViews>
  <sheetFormatPr defaultColWidth="9.1328125" defaultRowHeight="14.25"/>
  <cols>
    <col min="1" max="2" width="20.1328125" style="49" customWidth="1"/>
    <col min="3" max="4" width="54" style="49" customWidth="1"/>
    <col min="5" max="5" width="13.46484375" style="49" customWidth="1"/>
    <col min="6" max="6" width="28.33203125" style="49" customWidth="1"/>
    <col min="7" max="7" width="27" style="49" customWidth="1"/>
    <col min="8" max="8" width="54" style="49" customWidth="1"/>
    <col min="9" max="10" width="44.53125" style="49" customWidth="1"/>
    <col min="11" max="11" width="54" style="49" customWidth="1"/>
    <col min="12" max="12" width="13.46484375" style="49" customWidth="1"/>
    <col min="13" max="13" width="16.1328125" style="49" customWidth="1"/>
    <col min="14" max="15" width="54" style="49" customWidth="1"/>
    <col min="16" max="16" width="17.53125" style="49" customWidth="1"/>
    <col min="17" max="16384" width="9.1328125" style="49"/>
  </cols>
  <sheetData>
    <row r="1" spans="1:16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>
      <c r="A2" s="50" t="s">
        <v>2</v>
      </c>
      <c r="B2" s="50"/>
      <c r="C2" s="50" t="s">
        <v>3</v>
      </c>
      <c r="D2" s="50" t="s">
        <v>7</v>
      </c>
      <c r="E2" s="50" t="s">
        <v>1371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1408</v>
      </c>
      <c r="O2" s="50" t="s">
        <v>1409</v>
      </c>
      <c r="P2" s="50" t="s">
        <v>1410</v>
      </c>
    </row>
    <row r="3" spans="1:16">
      <c r="A3" s="49" t="s">
        <v>898</v>
      </c>
      <c r="B3" s="52" t="str">
        <f t="shared" ref="B3:B21" si="0">HYPERLINK(N3,C3)</f>
        <v>การเจรจาธุรกิจและการประชุมนานาชาติ</v>
      </c>
      <c r="C3" s="49" t="s">
        <v>181</v>
      </c>
      <c r="D3" s="49" t="s">
        <v>41</v>
      </c>
      <c r="E3" s="4">
        <v>2566</v>
      </c>
      <c r="F3" s="49" t="s">
        <v>201</v>
      </c>
      <c r="G3" s="49" t="s">
        <v>202</v>
      </c>
      <c r="H3" s="49" t="s">
        <v>126</v>
      </c>
      <c r="I3" s="49" t="s">
        <v>127</v>
      </c>
      <c r="J3" s="49" t="s">
        <v>69</v>
      </c>
      <c r="K3" s="49" t="s">
        <v>900</v>
      </c>
      <c r="L3" s="49" t="s">
        <v>157</v>
      </c>
      <c r="M3" s="49" t="s">
        <v>1411</v>
      </c>
      <c r="N3" s="49" t="s">
        <v>1412</v>
      </c>
      <c r="O3" s="49" t="s">
        <v>1413</v>
      </c>
    </row>
    <row r="4" spans="1:16">
      <c r="A4" s="49" t="s">
        <v>904</v>
      </c>
      <c r="B4" s="52" t="str">
        <f t="shared" si="0"/>
        <v>ส่งเสริมศักยภาพและเชื่อมโยงเครือข่ายเมืองสร้างสรรค์</v>
      </c>
      <c r="C4" s="49" t="s">
        <v>905</v>
      </c>
      <c r="D4" s="49" t="s">
        <v>483</v>
      </c>
      <c r="E4" s="4">
        <v>2566</v>
      </c>
      <c r="F4" s="49" t="s">
        <v>201</v>
      </c>
      <c r="G4" s="49" t="s">
        <v>202</v>
      </c>
      <c r="H4" s="49" t="s">
        <v>35</v>
      </c>
      <c r="I4" s="49" t="s">
        <v>907</v>
      </c>
      <c r="J4" s="49" t="s">
        <v>908</v>
      </c>
      <c r="K4" s="49" t="s">
        <v>900</v>
      </c>
      <c r="L4" s="49" t="s">
        <v>177</v>
      </c>
      <c r="M4" s="49" t="s">
        <v>1414</v>
      </c>
      <c r="N4" s="49" t="s">
        <v>1415</v>
      </c>
      <c r="O4" s="49" t="s">
        <v>1416</v>
      </c>
    </row>
    <row r="5" spans="1:16">
      <c r="A5" s="49" t="s">
        <v>911</v>
      </c>
      <c r="B5" s="52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5" s="49" t="s">
        <v>348</v>
      </c>
      <c r="D5" s="49" t="s">
        <v>88</v>
      </c>
      <c r="E5" s="4">
        <v>2566</v>
      </c>
      <c r="F5" s="49" t="s">
        <v>163</v>
      </c>
      <c r="G5" s="49" t="s">
        <v>913</v>
      </c>
      <c r="H5" s="49" t="s">
        <v>225</v>
      </c>
      <c r="I5" s="49" t="s">
        <v>226</v>
      </c>
      <c r="J5" s="49" t="s">
        <v>121</v>
      </c>
      <c r="K5" s="49" t="s">
        <v>914</v>
      </c>
      <c r="L5" s="49" t="s">
        <v>157</v>
      </c>
      <c r="M5" s="49" t="s">
        <v>1417</v>
      </c>
      <c r="N5" s="49" t="s">
        <v>1418</v>
      </c>
      <c r="O5" s="49" t="s">
        <v>1419</v>
      </c>
    </row>
    <row r="6" spans="1:16">
      <c r="A6" s="49" t="s">
        <v>916</v>
      </c>
      <c r="B6" s="52" t="str">
        <f t="shared" si="0"/>
        <v>โครงการ “ภารกิจการทูตเพื่อการพัฒนาที่ยั่งยืน (SDGs Diplomacy)”</v>
      </c>
      <c r="C6" s="49" t="s">
        <v>917</v>
      </c>
      <c r="D6" s="49" t="s">
        <v>88</v>
      </c>
      <c r="E6" s="4">
        <v>2566</v>
      </c>
      <c r="F6" s="49" t="s">
        <v>201</v>
      </c>
      <c r="G6" s="49" t="s">
        <v>202</v>
      </c>
      <c r="H6" s="49" t="s">
        <v>746</v>
      </c>
      <c r="I6" s="49" t="s">
        <v>515</v>
      </c>
      <c r="J6" s="49" t="s">
        <v>121</v>
      </c>
      <c r="K6" s="49" t="s">
        <v>914</v>
      </c>
      <c r="L6" s="49" t="s">
        <v>177</v>
      </c>
      <c r="M6" s="49" t="s">
        <v>1414</v>
      </c>
      <c r="N6" s="49" t="s">
        <v>1420</v>
      </c>
      <c r="O6" s="49" t="s">
        <v>1421</v>
      </c>
    </row>
    <row r="7" spans="1:16">
      <c r="A7" s="49" t="s">
        <v>1422</v>
      </c>
      <c r="B7" s="52" t="str">
        <f t="shared" si="0"/>
        <v>กิจกรรมสัมมนาออนไลน์  ในหัวข้อ ASEAN Bio-Circular-Green Economy Knowledge Sharing Series: Accelerating Clean Energy Transition for a Greener ASEAN</v>
      </c>
      <c r="C7" s="49" t="s">
        <v>1423</v>
      </c>
      <c r="D7" s="49" t="s">
        <v>88</v>
      </c>
      <c r="E7" s="4">
        <v>2566</v>
      </c>
      <c r="F7" s="49" t="s">
        <v>164</v>
      </c>
      <c r="G7" s="49" t="s">
        <v>164</v>
      </c>
      <c r="H7" s="49" t="s">
        <v>804</v>
      </c>
      <c r="I7" s="49" t="s">
        <v>477</v>
      </c>
      <c r="J7" s="49" t="s">
        <v>121</v>
      </c>
      <c r="L7" s="49" t="s">
        <v>157</v>
      </c>
      <c r="M7" s="49" t="s">
        <v>1411</v>
      </c>
      <c r="N7" s="49" t="s">
        <v>1425</v>
      </c>
      <c r="O7" s="49" t="s">
        <v>1426</v>
      </c>
    </row>
    <row r="8" spans="1:16">
      <c r="A8" s="49" t="s">
        <v>1427</v>
      </c>
      <c r="B8" s="52" t="str">
        <f t="shared" si="0"/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C8" s="49" t="s">
        <v>1428</v>
      </c>
      <c r="D8" s="49" t="s">
        <v>88</v>
      </c>
      <c r="E8" s="4">
        <v>2566</v>
      </c>
      <c r="F8" s="49" t="s">
        <v>1430</v>
      </c>
      <c r="G8" s="49" t="s">
        <v>1431</v>
      </c>
      <c r="H8" s="49" t="s">
        <v>250</v>
      </c>
      <c r="I8" s="49" t="s">
        <v>226</v>
      </c>
      <c r="J8" s="49" t="s">
        <v>121</v>
      </c>
      <c r="L8" s="49" t="s">
        <v>157</v>
      </c>
      <c r="M8" s="49" t="s">
        <v>1432</v>
      </c>
      <c r="N8" s="49" t="s">
        <v>1433</v>
      </c>
      <c r="O8" s="49" t="s">
        <v>1434</v>
      </c>
    </row>
    <row r="9" spans="1:16">
      <c r="A9" s="49" t="s">
        <v>1435</v>
      </c>
      <c r="B9" s="52" t="str">
        <f t="shared" si="0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C9" s="49" t="s">
        <v>1436</v>
      </c>
      <c r="D9" s="49" t="s">
        <v>88</v>
      </c>
      <c r="E9" s="4">
        <v>2566</v>
      </c>
      <c r="F9" s="49" t="s">
        <v>1430</v>
      </c>
      <c r="G9" s="49" t="s">
        <v>1430</v>
      </c>
      <c r="H9" s="49" t="s">
        <v>436</v>
      </c>
      <c r="I9" s="49" t="s">
        <v>437</v>
      </c>
      <c r="J9" s="49" t="s">
        <v>121</v>
      </c>
      <c r="L9" s="49" t="s">
        <v>157</v>
      </c>
      <c r="M9" s="49" t="s">
        <v>1417</v>
      </c>
      <c r="N9" s="49" t="s">
        <v>1438</v>
      </c>
      <c r="O9" s="49" t="s">
        <v>1439</v>
      </c>
    </row>
    <row r="10" spans="1:16">
      <c r="A10" s="49" t="s">
        <v>1440</v>
      </c>
      <c r="B10" s="52" t="str">
        <f t="shared" si="0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C10" s="49" t="s">
        <v>1441</v>
      </c>
      <c r="D10" s="49" t="s">
        <v>41</v>
      </c>
      <c r="E10" s="4">
        <v>2566</v>
      </c>
      <c r="F10" s="49" t="s">
        <v>164</v>
      </c>
      <c r="G10" s="49" t="s">
        <v>164</v>
      </c>
      <c r="H10" s="49" t="s">
        <v>436</v>
      </c>
      <c r="I10" s="49" t="s">
        <v>437</v>
      </c>
      <c r="J10" s="49" t="s">
        <v>121</v>
      </c>
      <c r="L10" s="49" t="s">
        <v>157</v>
      </c>
      <c r="M10" s="49" t="s">
        <v>1417</v>
      </c>
      <c r="N10" s="49" t="s">
        <v>1443</v>
      </c>
      <c r="O10" s="49" t="s">
        <v>1444</v>
      </c>
    </row>
    <row r="11" spans="1:16">
      <c r="A11" s="49" t="s">
        <v>1445</v>
      </c>
      <c r="B11" s="52" t="str">
        <f t="shared" si="0"/>
        <v>โครงการส่งเสริมสหกรณ์ในเมียนมา (Project on Strengthening of Cooperative System in Myanmar) (กลุ่มงานเศรษฐกิจ</v>
      </c>
      <c r="C11" s="49" t="s">
        <v>1446</v>
      </c>
      <c r="D11" s="49" t="s">
        <v>88</v>
      </c>
      <c r="E11" s="4">
        <v>2566</v>
      </c>
      <c r="F11" s="49" t="s">
        <v>201</v>
      </c>
      <c r="G11" s="49" t="s">
        <v>325</v>
      </c>
      <c r="H11" s="49" t="s">
        <v>225</v>
      </c>
      <c r="I11" s="49" t="s">
        <v>226</v>
      </c>
      <c r="J11" s="49" t="s">
        <v>121</v>
      </c>
      <c r="L11" s="49" t="s">
        <v>157</v>
      </c>
      <c r="M11" s="49" t="s">
        <v>1411</v>
      </c>
      <c r="N11" s="49" t="s">
        <v>1448</v>
      </c>
      <c r="O11" s="49" t="s">
        <v>1449</v>
      </c>
    </row>
    <row r="12" spans="1:16">
      <c r="A12" s="49" t="s">
        <v>1450</v>
      </c>
      <c r="B12" s="52" t="str">
        <f t="shared" si="0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C12" s="49" t="s">
        <v>1451</v>
      </c>
      <c r="D12" s="49" t="s">
        <v>88</v>
      </c>
      <c r="E12" s="4">
        <v>2566</v>
      </c>
      <c r="F12" s="49" t="s">
        <v>998</v>
      </c>
      <c r="G12" s="49" t="s">
        <v>998</v>
      </c>
      <c r="H12" s="49" t="s">
        <v>250</v>
      </c>
      <c r="I12" s="49" t="s">
        <v>226</v>
      </c>
      <c r="J12" s="49" t="s">
        <v>121</v>
      </c>
      <c r="L12" s="49" t="s">
        <v>157</v>
      </c>
      <c r="M12" s="49" t="s">
        <v>1417</v>
      </c>
      <c r="N12" s="49" t="s">
        <v>1453</v>
      </c>
      <c r="O12" s="49" t="s">
        <v>1454</v>
      </c>
    </row>
    <row r="13" spans="1:16">
      <c r="A13" s="49" t="s">
        <v>1455</v>
      </c>
      <c r="B13" s="52" t="str">
        <f t="shared" si="0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C13" s="49" t="s">
        <v>1456</v>
      </c>
      <c r="D13" s="49" t="s">
        <v>88</v>
      </c>
      <c r="E13" s="4">
        <v>2566</v>
      </c>
      <c r="F13" s="49" t="s">
        <v>164</v>
      </c>
      <c r="G13" s="49" t="s">
        <v>164</v>
      </c>
      <c r="H13" s="49" t="s">
        <v>250</v>
      </c>
      <c r="I13" s="49" t="s">
        <v>226</v>
      </c>
      <c r="J13" s="49" t="s">
        <v>121</v>
      </c>
      <c r="L13" s="49" t="s">
        <v>157</v>
      </c>
      <c r="M13" s="49" t="s">
        <v>1417</v>
      </c>
      <c r="N13" s="49" t="s">
        <v>1458</v>
      </c>
      <c r="O13" s="49" t="s">
        <v>1459</v>
      </c>
    </row>
    <row r="14" spans="1:16">
      <c r="A14" s="49" t="s">
        <v>1460</v>
      </c>
      <c r="B14" s="52" t="str">
        <f t="shared" si="0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14" s="49" t="s">
        <v>1262</v>
      </c>
      <c r="D14" s="49" t="s">
        <v>88</v>
      </c>
      <c r="E14" s="4">
        <v>2566</v>
      </c>
      <c r="F14" s="49" t="s">
        <v>163</v>
      </c>
      <c r="G14" s="49" t="s">
        <v>164</v>
      </c>
      <c r="H14" s="49" t="s">
        <v>225</v>
      </c>
      <c r="I14" s="49" t="s">
        <v>226</v>
      </c>
      <c r="J14" s="49" t="s">
        <v>121</v>
      </c>
      <c r="L14" s="49" t="s">
        <v>157</v>
      </c>
      <c r="M14" s="49" t="s">
        <v>1417</v>
      </c>
      <c r="N14" s="49" t="s">
        <v>1462</v>
      </c>
      <c r="O14" s="49" t="s">
        <v>1463</v>
      </c>
    </row>
    <row r="15" spans="1:16">
      <c r="A15" s="49" t="s">
        <v>1464</v>
      </c>
      <c r="B15" s="52" t="str">
        <f t="shared" si="0"/>
        <v>The 15th Seoul ODA International Conference</v>
      </c>
      <c r="C15" s="49" t="s">
        <v>1465</v>
      </c>
      <c r="D15" s="49" t="s">
        <v>88</v>
      </c>
      <c r="E15" s="4">
        <v>2566</v>
      </c>
      <c r="F15" s="49" t="s">
        <v>164</v>
      </c>
      <c r="G15" s="49" t="s">
        <v>164</v>
      </c>
      <c r="H15" s="49" t="s">
        <v>250</v>
      </c>
      <c r="I15" s="49" t="s">
        <v>226</v>
      </c>
      <c r="J15" s="49" t="s">
        <v>121</v>
      </c>
      <c r="L15" s="49" t="s">
        <v>177</v>
      </c>
      <c r="M15" s="49" t="s">
        <v>1414</v>
      </c>
      <c r="N15" s="49" t="s">
        <v>1467</v>
      </c>
      <c r="O15" s="49" t="s">
        <v>1468</v>
      </c>
    </row>
    <row r="16" spans="1:16">
      <c r="A16" s="49" t="s">
        <v>1469</v>
      </c>
      <c r="B16" s="52" t="str">
        <f t="shared" si="0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C16" s="49" t="s">
        <v>1470</v>
      </c>
      <c r="D16" s="49" t="s">
        <v>483</v>
      </c>
      <c r="E16" s="4">
        <v>2566</v>
      </c>
      <c r="F16" s="49" t="s">
        <v>1430</v>
      </c>
      <c r="G16" s="49" t="s">
        <v>164</v>
      </c>
      <c r="H16" s="49" t="s">
        <v>250</v>
      </c>
      <c r="I16" s="49" t="s">
        <v>226</v>
      </c>
      <c r="J16" s="49" t="s">
        <v>121</v>
      </c>
      <c r="L16" s="49" t="s">
        <v>217</v>
      </c>
      <c r="M16" s="49" t="s">
        <v>1472</v>
      </c>
      <c r="N16" s="49" t="s">
        <v>1473</v>
      </c>
      <c r="O16" s="49" t="s">
        <v>1474</v>
      </c>
    </row>
    <row r="17" spans="1:15">
      <c r="A17" s="49" t="s">
        <v>1475</v>
      </c>
      <c r="B17" s="52" t="str">
        <f t="shared" si="0"/>
        <v>การเจรจาและประชุมนานาชาติภายใต้กรอบยูเนสโก</v>
      </c>
      <c r="C17" s="49" t="s">
        <v>1476</v>
      </c>
      <c r="D17" s="49" t="s">
        <v>80</v>
      </c>
      <c r="E17" s="4">
        <v>2566</v>
      </c>
      <c r="F17" s="49" t="s">
        <v>163</v>
      </c>
      <c r="G17" s="49" t="s">
        <v>164</v>
      </c>
      <c r="H17" s="49" t="s">
        <v>104</v>
      </c>
      <c r="I17" s="49" t="s">
        <v>105</v>
      </c>
      <c r="J17" s="49" t="s">
        <v>106</v>
      </c>
      <c r="L17" s="49" t="s">
        <v>177</v>
      </c>
      <c r="M17" s="49" t="s">
        <v>1414</v>
      </c>
      <c r="N17" s="49" t="s">
        <v>1478</v>
      </c>
      <c r="O17" s="49" t="s">
        <v>1479</v>
      </c>
    </row>
    <row r="18" spans="1:15">
      <c r="A18" s="49" t="s">
        <v>1480</v>
      </c>
      <c r="B18" s="52" t="str">
        <f t="shared" si="0"/>
        <v>โครงการส่งเสริมสหกรณ์ในเมียนมา (Project on Strengthening of Cooperative System in Myanmar) กลุ่มงานเศรษฐกิจ (4/2565)</v>
      </c>
      <c r="C18" s="49" t="s">
        <v>1481</v>
      </c>
      <c r="D18" s="49" t="s">
        <v>88</v>
      </c>
      <c r="E18" s="4">
        <v>2566</v>
      </c>
      <c r="F18" s="49" t="s">
        <v>1430</v>
      </c>
      <c r="G18" s="49" t="s">
        <v>164</v>
      </c>
      <c r="H18" s="49" t="s">
        <v>225</v>
      </c>
      <c r="I18" s="49" t="s">
        <v>226</v>
      </c>
      <c r="J18" s="49" t="s">
        <v>121</v>
      </c>
      <c r="L18" s="49" t="s">
        <v>157</v>
      </c>
      <c r="M18" s="49" t="s">
        <v>1417</v>
      </c>
      <c r="N18" s="49" t="s">
        <v>1483</v>
      </c>
      <c r="O18" s="49" t="s">
        <v>1484</v>
      </c>
    </row>
    <row r="19" spans="1:15">
      <c r="A19" s="49" t="s">
        <v>1485</v>
      </c>
      <c r="B19" s="52" t="str">
        <f t="shared" si="0"/>
        <v>Utilization of Thailand Local Genetic Resources to Develop Novel Farmed Fish for Global Market (ไตรมาส 4/2565)</v>
      </c>
      <c r="C19" s="49" t="s">
        <v>1486</v>
      </c>
      <c r="D19" s="49" t="s">
        <v>88</v>
      </c>
      <c r="E19" s="4">
        <v>2566</v>
      </c>
      <c r="F19" s="49" t="s">
        <v>1430</v>
      </c>
      <c r="G19" s="49" t="s">
        <v>164</v>
      </c>
      <c r="H19" s="49" t="s">
        <v>250</v>
      </c>
      <c r="I19" s="49" t="s">
        <v>226</v>
      </c>
      <c r="J19" s="49" t="s">
        <v>121</v>
      </c>
      <c r="L19" s="49" t="s">
        <v>157</v>
      </c>
      <c r="M19" s="49" t="s">
        <v>1411</v>
      </c>
      <c r="N19" s="49" t="s">
        <v>1488</v>
      </c>
      <c r="O19" s="49" t="s">
        <v>1489</v>
      </c>
    </row>
    <row r="20" spans="1:15">
      <c r="A20" s="49" t="s">
        <v>1491</v>
      </c>
      <c r="B20" s="52" t="str">
        <f t="shared" si="0"/>
        <v>การประชุมระดับ รมต. Foreign Policy and Global Health (FPGH) Initiative</v>
      </c>
      <c r="C20" s="49" t="s">
        <v>1492</v>
      </c>
      <c r="D20" s="49" t="s">
        <v>88</v>
      </c>
      <c r="E20" s="4">
        <v>2566</v>
      </c>
      <c r="F20" s="49" t="s">
        <v>164</v>
      </c>
      <c r="G20" s="49" t="s">
        <v>164</v>
      </c>
      <c r="H20" s="49" t="s">
        <v>1494</v>
      </c>
      <c r="I20" s="49" t="s">
        <v>515</v>
      </c>
      <c r="J20" s="49" t="s">
        <v>121</v>
      </c>
      <c r="L20" s="49" t="s">
        <v>217</v>
      </c>
      <c r="M20" s="49" t="s">
        <v>1472</v>
      </c>
      <c r="N20" s="49" t="s">
        <v>1495</v>
      </c>
      <c r="O20" s="49" t="s">
        <v>1496</v>
      </c>
    </row>
    <row r="21" spans="1:15">
      <c r="A21" s="49" t="s">
        <v>1497</v>
      </c>
      <c r="B21" s="52" t="str">
        <f t="shared" si="0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C21" s="49" t="s">
        <v>1498</v>
      </c>
      <c r="D21" s="49" t="s">
        <v>80</v>
      </c>
      <c r="E21" s="4">
        <v>2566</v>
      </c>
      <c r="F21" s="49" t="s">
        <v>163</v>
      </c>
      <c r="G21" s="49" t="s">
        <v>164</v>
      </c>
      <c r="H21" s="49" t="s">
        <v>104</v>
      </c>
      <c r="I21" s="49" t="s">
        <v>105</v>
      </c>
      <c r="J21" s="49" t="s">
        <v>106</v>
      </c>
      <c r="L21" s="49" t="s">
        <v>177</v>
      </c>
      <c r="M21" s="49" t="s">
        <v>1414</v>
      </c>
      <c r="N21" s="49" t="s">
        <v>1500</v>
      </c>
      <c r="O21" s="49" t="s">
        <v>1501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I3" sqref="I3"/>
    </sheetView>
  </sheetViews>
  <sheetFormatPr defaultColWidth="9.1328125" defaultRowHeight="25.5"/>
  <cols>
    <col min="1" max="1" width="9.1328125" style="37"/>
    <col min="2" max="2" width="115.86328125" style="48" customWidth="1"/>
    <col min="3" max="5" width="9.1328125" style="37"/>
    <col min="6" max="6" width="13.53125" style="37" customWidth="1"/>
    <col min="7" max="16384" width="9.1328125" style="37"/>
  </cols>
  <sheetData>
    <row r="1" spans="1:18" ht="48.75" customHeight="1">
      <c r="A1" s="35"/>
      <c r="B1" s="36" t="s">
        <v>1376</v>
      </c>
      <c r="C1" s="35"/>
      <c r="D1" s="35"/>
      <c r="E1" s="35"/>
      <c r="F1" s="35"/>
    </row>
    <row r="2" spans="1:18" ht="38.25" customHeight="1">
      <c r="B2" s="38" t="s">
        <v>1377</v>
      </c>
    </row>
    <row r="3" spans="1:18">
      <c r="A3" s="39"/>
      <c r="B3" s="40" t="s">
        <v>1378</v>
      </c>
      <c r="C3" s="41"/>
      <c r="D3" s="41"/>
    </row>
    <row r="4" spans="1:18">
      <c r="A4" s="42"/>
      <c r="B4" s="43" t="s">
        <v>1379</v>
      </c>
      <c r="C4" s="44"/>
      <c r="D4" s="44"/>
      <c r="E4" s="44"/>
      <c r="F4" s="44"/>
    </row>
    <row r="5" spans="1:18" ht="61.5" customHeight="1">
      <c r="A5" s="42"/>
      <c r="B5" s="45" t="s">
        <v>1380</v>
      </c>
      <c r="C5" s="44"/>
      <c r="D5" s="44"/>
      <c r="E5" s="44"/>
      <c r="F5" s="44"/>
    </row>
    <row r="6" spans="1:18" ht="115.5" customHeight="1">
      <c r="A6" s="42"/>
      <c r="B6" s="45" t="s">
        <v>1381</v>
      </c>
      <c r="C6" s="44"/>
      <c r="D6" s="44"/>
      <c r="E6" s="44"/>
      <c r="F6" s="44"/>
    </row>
    <row r="7" spans="1:18" ht="115.5" customHeight="1">
      <c r="A7" s="42"/>
      <c r="B7" s="45" t="s">
        <v>1382</v>
      </c>
      <c r="C7" s="44"/>
      <c r="D7" s="44"/>
      <c r="E7" s="44"/>
      <c r="F7" s="44"/>
    </row>
    <row r="8" spans="1:18" ht="30.75" customHeight="1">
      <c r="A8" s="42"/>
      <c r="B8" s="43"/>
      <c r="C8" s="44"/>
      <c r="D8" s="44"/>
      <c r="E8" s="44"/>
      <c r="F8" s="44"/>
    </row>
    <row r="9" spans="1:18" ht="30" customHeight="1">
      <c r="A9" s="42"/>
      <c r="B9" s="46" t="s">
        <v>1383</v>
      </c>
      <c r="C9" s="47"/>
      <c r="D9" s="47"/>
    </row>
    <row r="10" spans="1:18">
      <c r="A10" s="42"/>
      <c r="B10" s="43" t="s">
        <v>1379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8" ht="63" customHeight="1">
      <c r="A11" s="42"/>
      <c r="B11" s="45" t="s">
        <v>1384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8" ht="52.5" customHeight="1">
      <c r="A12" s="42"/>
      <c r="B12" s="45" t="s">
        <v>1385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8" ht="140.25" customHeight="1">
      <c r="A13" s="42"/>
      <c r="B13" s="45" t="s">
        <v>1386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8">
      <c r="A14" s="42"/>
      <c r="B14" s="43"/>
    </row>
    <row r="15" spans="1:18">
      <c r="A15" s="42"/>
      <c r="B15" s="43"/>
      <c r="C15" s="44"/>
      <c r="D15" s="44"/>
      <c r="E15" s="44"/>
      <c r="F15" s="44"/>
    </row>
    <row r="16" spans="1:18" ht="44.1" customHeight="1">
      <c r="A16" s="42"/>
      <c r="B16" s="4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2AF5A-B902-4409-909C-38F8C7CF2807}">
  <dimension ref="A1:AV161"/>
  <sheetViews>
    <sheetView workbookViewId="0">
      <selection activeCell="D21" sqref="D21"/>
    </sheetView>
  </sheetViews>
  <sheetFormatPr defaultColWidth="9.1328125" defaultRowHeight="14.25"/>
  <cols>
    <col min="1" max="1" width="18.86328125" style="49" customWidth="1"/>
    <col min="2" max="2" width="22.86328125" style="49" customWidth="1"/>
    <col min="3" max="3" width="54" style="49" customWidth="1"/>
    <col min="4" max="4" width="44.53125" style="49" customWidth="1"/>
    <col min="5" max="5" width="37.86328125" style="49" customWidth="1"/>
    <col min="6" max="6" width="33.86328125" style="49" customWidth="1"/>
    <col min="7" max="7" width="36.46484375" style="49" customWidth="1"/>
    <col min="8" max="9" width="54" style="49" customWidth="1"/>
    <col min="10" max="10" width="51.1328125" style="49" customWidth="1"/>
    <col min="11" max="12" width="54" style="49" customWidth="1"/>
    <col min="13" max="13" width="31.1328125" style="49" customWidth="1"/>
    <col min="14" max="14" width="54" style="49" customWidth="1"/>
    <col min="15" max="15" width="24.1328125" style="49" customWidth="1"/>
    <col min="16" max="16" width="28.33203125" style="49" customWidth="1"/>
    <col min="17" max="17" width="35.1328125" style="49" customWidth="1"/>
    <col min="18" max="18" width="28.33203125" style="49" customWidth="1"/>
    <col min="19" max="19" width="35.1328125" style="49" customWidth="1"/>
    <col min="20" max="20" width="29.6640625" style="49" customWidth="1"/>
    <col min="21" max="21" width="49.86328125" style="49" customWidth="1"/>
    <col min="22" max="22" width="44.53125" style="49" customWidth="1"/>
    <col min="23" max="24" width="28.33203125" style="49" customWidth="1"/>
    <col min="25" max="26" width="20.1328125" style="49" customWidth="1"/>
    <col min="27" max="28" width="33.86328125" style="49" customWidth="1"/>
    <col min="29" max="30" width="39.1328125" style="49" customWidth="1"/>
    <col min="31" max="31" width="37.86328125" style="49" customWidth="1"/>
    <col min="32" max="32" width="14.86328125" style="49" customWidth="1"/>
    <col min="33" max="33" width="13.46484375" style="49" customWidth="1"/>
    <col min="34" max="34" width="28.33203125" style="49" customWidth="1"/>
    <col min="35" max="35" width="27" style="49" customWidth="1"/>
    <col min="36" max="36" width="32.46484375" style="49" customWidth="1"/>
    <col min="37" max="37" width="45.86328125" style="49" customWidth="1"/>
    <col min="38" max="40" width="54" style="49" customWidth="1"/>
    <col min="41" max="41" width="17.53125" style="49" customWidth="1"/>
    <col min="42" max="42" width="33.86328125" style="49" customWidth="1"/>
    <col min="43" max="43" width="28.33203125" style="49" customWidth="1"/>
    <col min="44" max="44" width="13.46484375" style="49" customWidth="1"/>
    <col min="45" max="45" width="16.1328125" style="49" customWidth="1"/>
    <col min="46" max="47" width="54" style="49" customWidth="1"/>
    <col min="48" max="48" width="17.53125" style="49" customWidth="1"/>
    <col min="49" max="16384" width="9.1328125" style="49"/>
  </cols>
  <sheetData>
    <row r="1" spans="1:48">
      <c r="A1" s="199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</row>
    <row r="2" spans="1:48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1387</v>
      </c>
      <c r="G2" s="50" t="s">
        <v>1388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1389</v>
      </c>
      <c r="M2" s="50" t="s">
        <v>10</v>
      </c>
      <c r="N2" s="50" t="s">
        <v>11</v>
      </c>
      <c r="O2" s="50" t="s">
        <v>1390</v>
      </c>
      <c r="P2" s="50" t="s">
        <v>1391</v>
      </c>
      <c r="Q2" s="50" t="s">
        <v>1392</v>
      </c>
      <c r="R2" s="50" t="s">
        <v>1393</v>
      </c>
      <c r="S2" s="50" t="s">
        <v>1394</v>
      </c>
      <c r="T2" s="50" t="s">
        <v>1395</v>
      </c>
      <c r="U2" s="50" t="s">
        <v>1396</v>
      </c>
      <c r="V2" s="50" t="s">
        <v>1397</v>
      </c>
      <c r="W2" s="50" t="s">
        <v>1398</v>
      </c>
      <c r="X2" s="50" t="s">
        <v>1399</v>
      </c>
      <c r="Y2" s="50" t="s">
        <v>1400</v>
      </c>
      <c r="Z2" s="50" t="s">
        <v>1401</v>
      </c>
      <c r="AA2" s="50" t="s">
        <v>1402</v>
      </c>
      <c r="AB2" s="50" t="s">
        <v>1403</v>
      </c>
      <c r="AC2" s="50" t="s">
        <v>1404</v>
      </c>
      <c r="AD2" s="50" t="s">
        <v>1405</v>
      </c>
      <c r="AE2" s="50" t="s">
        <v>12</v>
      </c>
      <c r="AF2" s="50" t="s">
        <v>13</v>
      </c>
      <c r="AG2" s="50" t="s">
        <v>1371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1406</v>
      </c>
      <c r="AQ2" s="50" t="s">
        <v>1407</v>
      </c>
      <c r="AR2" s="50" t="s">
        <v>22</v>
      </c>
      <c r="AS2" s="50" t="s">
        <v>23</v>
      </c>
      <c r="AT2" s="50" t="s">
        <v>1408</v>
      </c>
      <c r="AU2" s="50" t="s">
        <v>1409</v>
      </c>
      <c r="AV2" s="50" t="s">
        <v>1410</v>
      </c>
    </row>
    <row r="3" spans="1:48">
      <c r="A3" s="49" t="s">
        <v>219</v>
      </c>
      <c r="B3" s="49" t="s">
        <v>938</v>
      </c>
      <c r="C3" s="49" t="s">
        <v>939</v>
      </c>
      <c r="H3" s="49" t="s">
        <v>27</v>
      </c>
      <c r="I3" s="49" t="s">
        <v>88</v>
      </c>
      <c r="K3" s="49" t="s">
        <v>27</v>
      </c>
      <c r="L3" s="49" t="s">
        <v>29</v>
      </c>
      <c r="N3" s="49" t="s">
        <v>30</v>
      </c>
      <c r="AE3" s="49" t="s">
        <v>940</v>
      </c>
      <c r="AF3" s="49" t="s">
        <v>32</v>
      </c>
      <c r="AG3" s="4">
        <v>2565</v>
      </c>
      <c r="AH3" s="49" t="s">
        <v>33</v>
      </c>
      <c r="AI3" s="49" t="s">
        <v>818</v>
      </c>
      <c r="AJ3" s="2">
        <v>6000000</v>
      </c>
      <c r="AK3" s="2">
        <v>6000000</v>
      </c>
      <c r="AL3" s="49" t="s">
        <v>225</v>
      </c>
      <c r="AM3" s="49" t="s">
        <v>226</v>
      </c>
      <c r="AN3" s="49" t="s">
        <v>121</v>
      </c>
      <c r="AP3" s="49" t="s">
        <v>157</v>
      </c>
      <c r="AQ3" s="49" t="s">
        <v>236</v>
      </c>
      <c r="AR3" s="49" t="s">
        <v>157</v>
      </c>
      <c r="AS3" s="49" t="s">
        <v>1432</v>
      </c>
      <c r="AT3" s="49" t="s">
        <v>1506</v>
      </c>
      <c r="AU3" s="49" t="s">
        <v>1507</v>
      </c>
    </row>
    <row r="4" spans="1:48">
      <c r="A4" s="49" t="s">
        <v>799</v>
      </c>
      <c r="B4" s="49" t="s">
        <v>941</v>
      </c>
      <c r="C4" s="49" t="s">
        <v>942</v>
      </c>
      <c r="H4" s="49" t="s">
        <v>27</v>
      </c>
      <c r="I4" s="49" t="s">
        <v>88</v>
      </c>
      <c r="K4" s="49" t="s">
        <v>27</v>
      </c>
      <c r="L4" s="49" t="s">
        <v>29</v>
      </c>
      <c r="N4" s="49" t="s">
        <v>30</v>
      </c>
      <c r="AE4" s="49" t="s">
        <v>943</v>
      </c>
      <c r="AF4" s="49" t="s">
        <v>32</v>
      </c>
      <c r="AG4" s="4">
        <v>2565</v>
      </c>
      <c r="AH4" s="49" t="s">
        <v>209</v>
      </c>
      <c r="AI4" s="49" t="s">
        <v>216</v>
      </c>
      <c r="AJ4" s="4">
        <v>0</v>
      </c>
      <c r="AK4" s="4">
        <v>0</v>
      </c>
      <c r="AL4" s="49" t="s">
        <v>804</v>
      </c>
      <c r="AM4" s="49" t="s">
        <v>477</v>
      </c>
      <c r="AN4" s="49" t="s">
        <v>121</v>
      </c>
      <c r="AP4" s="49" t="s">
        <v>157</v>
      </c>
      <c r="AQ4" s="49" t="s">
        <v>765</v>
      </c>
      <c r="AR4" s="49" t="s">
        <v>157</v>
      </c>
      <c r="AS4" s="49" t="s">
        <v>1502</v>
      </c>
      <c r="AT4" s="49" t="s">
        <v>1508</v>
      </c>
      <c r="AU4" s="49" t="s">
        <v>1509</v>
      </c>
    </row>
    <row r="5" spans="1:48">
      <c r="A5" s="49" t="s">
        <v>219</v>
      </c>
      <c r="B5" s="49" t="s">
        <v>944</v>
      </c>
      <c r="C5" s="49" t="s">
        <v>945</v>
      </c>
      <c r="H5" s="49" t="s">
        <v>27</v>
      </c>
      <c r="I5" s="49" t="s">
        <v>88</v>
      </c>
      <c r="K5" s="49" t="s">
        <v>27</v>
      </c>
      <c r="L5" s="49" t="s">
        <v>29</v>
      </c>
      <c r="N5" s="49" t="s">
        <v>30</v>
      </c>
      <c r="AE5" s="49" t="s">
        <v>946</v>
      </c>
      <c r="AF5" s="49" t="s">
        <v>32</v>
      </c>
      <c r="AG5" s="4">
        <v>2565</v>
      </c>
      <c r="AH5" s="49" t="s">
        <v>44</v>
      </c>
      <c r="AI5" s="49" t="s">
        <v>316</v>
      </c>
      <c r="AJ5" s="3">
        <v>2149529.35</v>
      </c>
      <c r="AK5" s="4">
        <v>0</v>
      </c>
      <c r="AL5" s="49" t="s">
        <v>225</v>
      </c>
      <c r="AM5" s="49" t="s">
        <v>226</v>
      </c>
      <c r="AN5" s="49" t="s">
        <v>121</v>
      </c>
      <c r="AP5" s="49" t="s">
        <v>157</v>
      </c>
      <c r="AQ5" s="49" t="s">
        <v>236</v>
      </c>
      <c r="AR5" s="49" t="s">
        <v>157</v>
      </c>
      <c r="AS5" s="49" t="s">
        <v>1432</v>
      </c>
      <c r="AT5" s="49" t="s">
        <v>1510</v>
      </c>
      <c r="AU5" s="49" t="s">
        <v>1511</v>
      </c>
    </row>
    <row r="6" spans="1:48">
      <c r="A6" s="49" t="s">
        <v>246</v>
      </c>
      <c r="B6" s="49" t="s">
        <v>947</v>
      </c>
      <c r="C6" s="49" t="s">
        <v>948</v>
      </c>
      <c r="H6" s="49" t="s">
        <v>27</v>
      </c>
      <c r="I6" s="49" t="s">
        <v>88</v>
      </c>
      <c r="K6" s="49" t="s">
        <v>27</v>
      </c>
      <c r="L6" s="49" t="s">
        <v>29</v>
      </c>
      <c r="N6" s="49" t="s">
        <v>30</v>
      </c>
      <c r="AE6" s="49" t="s">
        <v>949</v>
      </c>
      <c r="AF6" s="49" t="s">
        <v>32</v>
      </c>
      <c r="AG6" s="4">
        <v>2565</v>
      </c>
      <c r="AH6" s="49" t="s">
        <v>465</v>
      </c>
      <c r="AI6" s="49" t="s">
        <v>240</v>
      </c>
      <c r="AJ6" s="4">
        <v>0</v>
      </c>
      <c r="AK6" s="4">
        <v>0</v>
      </c>
      <c r="AL6" s="49" t="s">
        <v>250</v>
      </c>
      <c r="AM6" s="49" t="s">
        <v>226</v>
      </c>
      <c r="AN6" s="49" t="s">
        <v>121</v>
      </c>
      <c r="AP6" s="49" t="s">
        <v>157</v>
      </c>
      <c r="AQ6" s="49" t="s">
        <v>158</v>
      </c>
      <c r="AR6" s="49" t="s">
        <v>157</v>
      </c>
      <c r="AS6" s="49" t="s">
        <v>1411</v>
      </c>
      <c r="AT6" s="49" t="s">
        <v>1512</v>
      </c>
      <c r="AU6" s="49" t="s">
        <v>1513</v>
      </c>
    </row>
    <row r="7" spans="1:48">
      <c r="A7" s="49" t="s">
        <v>219</v>
      </c>
      <c r="B7" s="49" t="s">
        <v>950</v>
      </c>
      <c r="C7" s="49" t="s">
        <v>951</v>
      </c>
      <c r="H7" s="49" t="s">
        <v>27</v>
      </c>
      <c r="I7" s="49" t="s">
        <v>88</v>
      </c>
      <c r="K7" s="49" t="s">
        <v>27</v>
      </c>
      <c r="L7" s="49" t="s">
        <v>29</v>
      </c>
      <c r="N7" s="49" t="s">
        <v>30</v>
      </c>
      <c r="AE7" s="49" t="s">
        <v>952</v>
      </c>
      <c r="AF7" s="49" t="s">
        <v>32</v>
      </c>
      <c r="AG7" s="4">
        <v>2565</v>
      </c>
      <c r="AH7" s="49" t="s">
        <v>664</v>
      </c>
      <c r="AI7" s="49" t="s">
        <v>164</v>
      </c>
      <c r="AJ7" s="2">
        <v>212080</v>
      </c>
      <c r="AK7" s="4">
        <v>0</v>
      </c>
      <c r="AL7" s="49" t="s">
        <v>225</v>
      </c>
      <c r="AM7" s="49" t="s">
        <v>226</v>
      </c>
      <c r="AN7" s="49" t="s">
        <v>121</v>
      </c>
      <c r="AP7" s="49" t="s">
        <v>157</v>
      </c>
      <c r="AQ7" s="49" t="s">
        <v>204</v>
      </c>
      <c r="AR7" s="49" t="s">
        <v>157</v>
      </c>
      <c r="AS7" s="49" t="s">
        <v>1417</v>
      </c>
      <c r="AT7" s="49" t="s">
        <v>1514</v>
      </c>
      <c r="AU7" s="49" t="s">
        <v>1515</v>
      </c>
    </row>
    <row r="8" spans="1:48">
      <c r="A8" s="49" t="s">
        <v>219</v>
      </c>
      <c r="B8" s="49" t="s">
        <v>953</v>
      </c>
      <c r="C8" s="49" t="s">
        <v>954</v>
      </c>
      <c r="H8" s="49" t="s">
        <v>27</v>
      </c>
      <c r="I8" s="49" t="s">
        <v>88</v>
      </c>
      <c r="K8" s="49" t="s">
        <v>27</v>
      </c>
      <c r="L8" s="49" t="s">
        <v>29</v>
      </c>
      <c r="N8" s="49" t="s">
        <v>30</v>
      </c>
      <c r="AE8" s="49" t="s">
        <v>955</v>
      </c>
      <c r="AF8" s="49" t="s">
        <v>32</v>
      </c>
      <c r="AG8" s="4">
        <v>2565</v>
      </c>
      <c r="AH8" s="49" t="s">
        <v>465</v>
      </c>
      <c r="AI8" s="49" t="s">
        <v>164</v>
      </c>
      <c r="AJ8" s="4">
        <v>0</v>
      </c>
      <c r="AK8" s="4">
        <v>0</v>
      </c>
      <c r="AL8" s="49" t="s">
        <v>225</v>
      </c>
      <c r="AM8" s="49" t="s">
        <v>226</v>
      </c>
      <c r="AN8" s="49" t="s">
        <v>121</v>
      </c>
      <c r="AP8" s="49" t="s">
        <v>157</v>
      </c>
      <c r="AQ8" s="49" t="s">
        <v>204</v>
      </c>
      <c r="AR8" s="49" t="s">
        <v>157</v>
      </c>
      <c r="AS8" s="49" t="s">
        <v>1417</v>
      </c>
      <c r="AT8" s="49" t="s">
        <v>1516</v>
      </c>
      <c r="AU8" s="49" t="s">
        <v>1517</v>
      </c>
    </row>
    <row r="9" spans="1:48">
      <c r="A9" s="49" t="s">
        <v>227</v>
      </c>
      <c r="B9" s="49" t="s">
        <v>956</v>
      </c>
      <c r="C9" s="49" t="s">
        <v>242</v>
      </c>
      <c r="H9" s="49" t="s">
        <v>27</v>
      </c>
      <c r="I9" s="49" t="s">
        <v>88</v>
      </c>
      <c r="K9" s="49" t="s">
        <v>27</v>
      </c>
      <c r="L9" s="49" t="s">
        <v>29</v>
      </c>
      <c r="N9" s="49" t="s">
        <v>30</v>
      </c>
      <c r="AE9" s="49" t="s">
        <v>957</v>
      </c>
      <c r="AF9" s="49" t="s">
        <v>32</v>
      </c>
      <c r="AG9" s="4">
        <v>2565</v>
      </c>
      <c r="AH9" s="49" t="s">
        <v>818</v>
      </c>
      <c r="AI9" s="49" t="s">
        <v>216</v>
      </c>
      <c r="AJ9" s="2">
        <v>20346600</v>
      </c>
      <c r="AK9" s="2">
        <v>20346600</v>
      </c>
      <c r="AL9" s="49" t="s">
        <v>232</v>
      </c>
      <c r="AM9" s="49" t="s">
        <v>226</v>
      </c>
      <c r="AN9" s="49" t="s">
        <v>121</v>
      </c>
      <c r="AP9" s="49" t="s">
        <v>157</v>
      </c>
      <c r="AQ9" s="49" t="s">
        <v>158</v>
      </c>
      <c r="AR9" s="49" t="s">
        <v>157</v>
      </c>
      <c r="AS9" s="49" t="s">
        <v>1411</v>
      </c>
      <c r="AT9" s="49" t="s">
        <v>1518</v>
      </c>
      <c r="AU9" s="49" t="s">
        <v>1519</v>
      </c>
    </row>
    <row r="10" spans="1:48">
      <c r="A10" s="49" t="s">
        <v>432</v>
      </c>
      <c r="B10" s="49" t="s">
        <v>958</v>
      </c>
      <c r="C10" s="49" t="s">
        <v>959</v>
      </c>
      <c r="H10" s="49" t="s">
        <v>27</v>
      </c>
      <c r="I10" s="49" t="s">
        <v>88</v>
      </c>
      <c r="K10" s="49" t="s">
        <v>27</v>
      </c>
      <c r="L10" s="49" t="s">
        <v>29</v>
      </c>
      <c r="N10" s="49" t="s">
        <v>30</v>
      </c>
      <c r="AE10" s="49" t="s">
        <v>960</v>
      </c>
      <c r="AF10" s="49" t="s">
        <v>32</v>
      </c>
      <c r="AG10" s="4">
        <v>2565</v>
      </c>
      <c r="AH10" s="49" t="s">
        <v>209</v>
      </c>
      <c r="AI10" s="49" t="s">
        <v>216</v>
      </c>
      <c r="AJ10" s="2">
        <v>245144</v>
      </c>
      <c r="AK10" s="2">
        <v>245144</v>
      </c>
      <c r="AL10" s="49" t="s">
        <v>436</v>
      </c>
      <c r="AM10" s="49" t="s">
        <v>437</v>
      </c>
      <c r="AN10" s="49" t="s">
        <v>121</v>
      </c>
      <c r="AP10" s="49" t="s">
        <v>157</v>
      </c>
      <c r="AQ10" s="49" t="s">
        <v>158</v>
      </c>
      <c r="AR10" s="49" t="s">
        <v>157</v>
      </c>
      <c r="AS10" s="49" t="s">
        <v>1411</v>
      </c>
      <c r="AT10" s="49" t="s">
        <v>1520</v>
      </c>
      <c r="AU10" s="49" t="s">
        <v>1521</v>
      </c>
    </row>
    <row r="11" spans="1:48">
      <c r="A11" s="49" t="s">
        <v>219</v>
      </c>
      <c r="B11" s="49" t="s">
        <v>961</v>
      </c>
      <c r="C11" s="49" t="s">
        <v>962</v>
      </c>
      <c r="H11" s="49" t="s">
        <v>27</v>
      </c>
      <c r="I11" s="49" t="s">
        <v>88</v>
      </c>
      <c r="K11" s="49" t="s">
        <v>27</v>
      </c>
      <c r="L11" s="49" t="s">
        <v>29</v>
      </c>
      <c r="N11" s="49" t="s">
        <v>30</v>
      </c>
      <c r="AE11" s="49" t="s">
        <v>963</v>
      </c>
      <c r="AF11" s="49" t="s">
        <v>32</v>
      </c>
      <c r="AG11" s="4">
        <v>2565</v>
      </c>
      <c r="AH11" s="49" t="s">
        <v>245</v>
      </c>
      <c r="AI11" s="49" t="s">
        <v>163</v>
      </c>
      <c r="AJ11" s="2">
        <v>254496</v>
      </c>
      <c r="AK11" s="2">
        <v>254496</v>
      </c>
      <c r="AL11" s="49" t="s">
        <v>225</v>
      </c>
      <c r="AM11" s="49" t="s">
        <v>226</v>
      </c>
      <c r="AN11" s="49" t="s">
        <v>121</v>
      </c>
      <c r="AP11" s="49" t="s">
        <v>157</v>
      </c>
      <c r="AQ11" s="49" t="s">
        <v>236</v>
      </c>
      <c r="AR11" s="49" t="s">
        <v>157</v>
      </c>
      <c r="AS11" s="49" t="s">
        <v>1432</v>
      </c>
      <c r="AT11" s="49" t="s">
        <v>1522</v>
      </c>
      <c r="AU11" s="49" t="s">
        <v>1523</v>
      </c>
    </row>
    <row r="12" spans="1:48">
      <c r="A12" s="49" t="s">
        <v>742</v>
      </c>
      <c r="B12" s="49" t="s">
        <v>964</v>
      </c>
      <c r="C12" s="49" t="s">
        <v>965</v>
      </c>
      <c r="H12" s="49" t="s">
        <v>27</v>
      </c>
      <c r="I12" s="49" t="s">
        <v>88</v>
      </c>
      <c r="K12" s="49" t="s">
        <v>27</v>
      </c>
      <c r="L12" s="49" t="s">
        <v>29</v>
      </c>
      <c r="N12" s="49" t="s">
        <v>30</v>
      </c>
      <c r="AE12" s="49" t="s">
        <v>966</v>
      </c>
      <c r="AF12" s="49" t="s">
        <v>32</v>
      </c>
      <c r="AG12" s="4">
        <v>2565</v>
      </c>
      <c r="AH12" s="49" t="s">
        <v>153</v>
      </c>
      <c r="AI12" s="49" t="s">
        <v>216</v>
      </c>
      <c r="AJ12" s="2">
        <v>720000</v>
      </c>
      <c r="AK12" s="2">
        <v>720000</v>
      </c>
      <c r="AL12" s="49" t="s">
        <v>746</v>
      </c>
      <c r="AM12" s="49" t="s">
        <v>515</v>
      </c>
      <c r="AN12" s="49" t="s">
        <v>121</v>
      </c>
      <c r="AP12" s="49" t="s">
        <v>157</v>
      </c>
      <c r="AQ12" s="49" t="s">
        <v>204</v>
      </c>
      <c r="AR12" s="49" t="s">
        <v>157</v>
      </c>
      <c r="AS12" s="49" t="s">
        <v>1417</v>
      </c>
      <c r="AT12" s="49" t="s">
        <v>1524</v>
      </c>
      <c r="AU12" s="49" t="s">
        <v>1525</v>
      </c>
    </row>
    <row r="13" spans="1:48">
      <c r="A13" s="49" t="s">
        <v>742</v>
      </c>
      <c r="B13" s="49" t="s">
        <v>967</v>
      </c>
      <c r="C13" s="49" t="s">
        <v>968</v>
      </c>
      <c r="H13" s="49" t="s">
        <v>27</v>
      </c>
      <c r="I13" s="49" t="s">
        <v>88</v>
      </c>
      <c r="K13" s="49" t="s">
        <v>27</v>
      </c>
      <c r="L13" s="49" t="s">
        <v>29</v>
      </c>
      <c r="N13" s="49" t="s">
        <v>30</v>
      </c>
      <c r="AE13" s="49" t="s">
        <v>969</v>
      </c>
      <c r="AF13" s="49" t="s">
        <v>32</v>
      </c>
      <c r="AG13" s="4">
        <v>2565</v>
      </c>
      <c r="AH13" s="49" t="s">
        <v>216</v>
      </c>
      <c r="AI13" s="49" t="s">
        <v>216</v>
      </c>
      <c r="AJ13" s="4">
        <v>0</v>
      </c>
      <c r="AK13" s="4">
        <v>0</v>
      </c>
      <c r="AL13" s="49" t="s">
        <v>746</v>
      </c>
      <c r="AM13" s="49" t="s">
        <v>515</v>
      </c>
      <c r="AN13" s="49" t="s">
        <v>121</v>
      </c>
      <c r="AP13" s="49" t="s">
        <v>157</v>
      </c>
      <c r="AQ13" s="49" t="s">
        <v>204</v>
      </c>
      <c r="AR13" s="49" t="s">
        <v>157</v>
      </c>
      <c r="AS13" s="49" t="s">
        <v>1417</v>
      </c>
      <c r="AT13" s="49" t="s">
        <v>1526</v>
      </c>
      <c r="AU13" s="49" t="s">
        <v>1527</v>
      </c>
    </row>
    <row r="14" spans="1:48">
      <c r="A14" s="49" t="s">
        <v>742</v>
      </c>
      <c r="B14" s="49" t="s">
        <v>970</v>
      </c>
      <c r="C14" s="49" t="s">
        <v>971</v>
      </c>
      <c r="H14" s="49" t="s">
        <v>27</v>
      </c>
      <c r="I14" s="49" t="s">
        <v>88</v>
      </c>
      <c r="K14" s="49" t="s">
        <v>27</v>
      </c>
      <c r="L14" s="49" t="s">
        <v>29</v>
      </c>
      <c r="N14" s="49" t="s">
        <v>30</v>
      </c>
      <c r="AE14" s="49" t="s">
        <v>972</v>
      </c>
      <c r="AF14" s="49" t="s">
        <v>32</v>
      </c>
      <c r="AG14" s="4">
        <v>2565</v>
      </c>
      <c r="AH14" s="49" t="s">
        <v>66</v>
      </c>
      <c r="AI14" s="49" t="s">
        <v>216</v>
      </c>
      <c r="AJ14" s="4">
        <v>0</v>
      </c>
      <c r="AK14" s="4">
        <v>0</v>
      </c>
      <c r="AL14" s="49" t="s">
        <v>746</v>
      </c>
      <c r="AM14" s="49" t="s">
        <v>515</v>
      </c>
      <c r="AN14" s="49" t="s">
        <v>121</v>
      </c>
      <c r="AP14" s="49" t="s">
        <v>177</v>
      </c>
      <c r="AQ14" s="49" t="s">
        <v>178</v>
      </c>
      <c r="AR14" s="49" t="s">
        <v>177</v>
      </c>
      <c r="AS14" s="49" t="s">
        <v>1503</v>
      </c>
      <c r="AT14" s="49" t="s">
        <v>1528</v>
      </c>
      <c r="AU14" s="49" t="s">
        <v>1529</v>
      </c>
    </row>
    <row r="15" spans="1:48">
      <c r="A15" s="49" t="s">
        <v>122</v>
      </c>
      <c r="B15" s="49" t="s">
        <v>973</v>
      </c>
      <c r="C15" s="49" t="s">
        <v>974</v>
      </c>
      <c r="H15" s="49" t="s">
        <v>27</v>
      </c>
      <c r="I15" s="49" t="s">
        <v>41</v>
      </c>
      <c r="K15" s="49" t="s">
        <v>27</v>
      </c>
      <c r="L15" s="49" t="s">
        <v>29</v>
      </c>
      <c r="N15" s="49" t="s">
        <v>30</v>
      </c>
      <c r="AE15" s="49" t="s">
        <v>975</v>
      </c>
      <c r="AF15" s="49" t="s">
        <v>32</v>
      </c>
      <c r="AG15" s="4">
        <v>2565</v>
      </c>
      <c r="AH15" s="49" t="s">
        <v>163</v>
      </c>
      <c r="AI15" s="49" t="s">
        <v>164</v>
      </c>
      <c r="AJ15" s="2">
        <v>33636100</v>
      </c>
      <c r="AK15" s="2">
        <v>33636100</v>
      </c>
      <c r="AL15" s="49" t="s">
        <v>126</v>
      </c>
      <c r="AM15" s="49" t="s">
        <v>127</v>
      </c>
      <c r="AN15" s="49" t="s">
        <v>69</v>
      </c>
      <c r="AP15" s="49" t="s">
        <v>157</v>
      </c>
      <c r="AQ15" s="49" t="s">
        <v>158</v>
      </c>
      <c r="AR15" s="49" t="s">
        <v>157</v>
      </c>
      <c r="AS15" s="49" t="s">
        <v>1411</v>
      </c>
      <c r="AT15" s="49" t="s">
        <v>1530</v>
      </c>
      <c r="AU15" s="49" t="s">
        <v>1531</v>
      </c>
    </row>
    <row r="16" spans="1:48">
      <c r="A16" s="49" t="s">
        <v>122</v>
      </c>
      <c r="B16" s="49" t="s">
        <v>976</v>
      </c>
      <c r="C16" s="49" t="s">
        <v>977</v>
      </c>
      <c r="H16" s="49" t="s">
        <v>27</v>
      </c>
      <c r="I16" s="49" t="s">
        <v>41</v>
      </c>
      <c r="K16" s="49" t="s">
        <v>27</v>
      </c>
      <c r="L16" s="49" t="s">
        <v>29</v>
      </c>
      <c r="N16" s="49" t="s">
        <v>30</v>
      </c>
      <c r="AE16" s="49" t="s">
        <v>978</v>
      </c>
      <c r="AF16" s="49" t="s">
        <v>32</v>
      </c>
      <c r="AG16" s="4">
        <v>2565</v>
      </c>
      <c r="AH16" s="49" t="s">
        <v>163</v>
      </c>
      <c r="AI16" s="49" t="s">
        <v>164</v>
      </c>
      <c r="AJ16" s="2">
        <v>1000000</v>
      </c>
      <c r="AK16" s="2">
        <v>1000000</v>
      </c>
      <c r="AL16" s="49" t="s">
        <v>126</v>
      </c>
      <c r="AM16" s="49" t="s">
        <v>127</v>
      </c>
      <c r="AN16" s="49" t="s">
        <v>69</v>
      </c>
      <c r="AP16" s="49" t="s">
        <v>157</v>
      </c>
      <c r="AQ16" s="49" t="s">
        <v>158</v>
      </c>
      <c r="AR16" s="49" t="s">
        <v>157</v>
      </c>
      <c r="AS16" s="49" t="s">
        <v>1411</v>
      </c>
      <c r="AT16" s="49" t="s">
        <v>1532</v>
      </c>
      <c r="AU16" s="49" t="s">
        <v>1533</v>
      </c>
    </row>
    <row r="17" spans="1:47">
      <c r="A17" s="49" t="s">
        <v>799</v>
      </c>
      <c r="B17" s="49" t="s">
        <v>979</v>
      </c>
      <c r="C17" s="49" t="s">
        <v>980</v>
      </c>
      <c r="H17" s="49" t="s">
        <v>27</v>
      </c>
      <c r="I17" s="49" t="s">
        <v>88</v>
      </c>
      <c r="K17" s="49" t="s">
        <v>27</v>
      </c>
      <c r="L17" s="49" t="s">
        <v>29</v>
      </c>
      <c r="N17" s="49" t="s">
        <v>30</v>
      </c>
      <c r="AE17" s="49" t="s">
        <v>981</v>
      </c>
      <c r="AF17" s="49" t="s">
        <v>32</v>
      </c>
      <c r="AG17" s="4">
        <v>2565</v>
      </c>
      <c r="AH17" s="49" t="s">
        <v>982</v>
      </c>
      <c r="AI17" s="49" t="s">
        <v>982</v>
      </c>
      <c r="AJ17" s="4">
        <v>0</v>
      </c>
      <c r="AK17" s="4">
        <v>0</v>
      </c>
      <c r="AL17" s="49" t="s">
        <v>804</v>
      </c>
      <c r="AM17" s="49" t="s">
        <v>477</v>
      </c>
      <c r="AN17" s="49" t="s">
        <v>121</v>
      </c>
      <c r="AP17" s="49" t="s">
        <v>157</v>
      </c>
      <c r="AQ17" s="49" t="s">
        <v>158</v>
      </c>
      <c r="AR17" s="49" t="s">
        <v>157</v>
      </c>
      <c r="AS17" s="49" t="s">
        <v>1411</v>
      </c>
      <c r="AT17" s="49" t="s">
        <v>1534</v>
      </c>
      <c r="AU17" s="49" t="s">
        <v>1535</v>
      </c>
    </row>
    <row r="18" spans="1:47">
      <c r="A18" s="49" t="s">
        <v>983</v>
      </c>
      <c r="B18" s="49" t="s">
        <v>984</v>
      </c>
      <c r="C18" s="49" t="s">
        <v>985</v>
      </c>
      <c r="H18" s="49" t="s">
        <v>27</v>
      </c>
      <c r="I18" s="49" t="s">
        <v>41</v>
      </c>
      <c r="K18" s="49" t="s">
        <v>27</v>
      </c>
      <c r="L18" s="49" t="s">
        <v>29</v>
      </c>
      <c r="N18" s="49" t="s">
        <v>30</v>
      </c>
      <c r="AE18" s="49" t="s">
        <v>986</v>
      </c>
      <c r="AF18" s="49" t="s">
        <v>32</v>
      </c>
      <c r="AG18" s="4">
        <v>2565</v>
      </c>
      <c r="AH18" s="49" t="s">
        <v>163</v>
      </c>
      <c r="AI18" s="49" t="s">
        <v>164</v>
      </c>
      <c r="AJ18" s="2">
        <v>261300</v>
      </c>
      <c r="AK18" s="2">
        <v>261300</v>
      </c>
      <c r="AL18" s="49" t="s">
        <v>987</v>
      </c>
      <c r="AM18" s="49" t="s">
        <v>988</v>
      </c>
      <c r="AN18" s="49" t="s">
        <v>76</v>
      </c>
      <c r="AP18" s="49" t="s">
        <v>177</v>
      </c>
      <c r="AQ18" s="49" t="s">
        <v>196</v>
      </c>
      <c r="AR18" s="49" t="s">
        <v>177</v>
      </c>
      <c r="AS18" s="49" t="s">
        <v>1414</v>
      </c>
      <c r="AT18" s="49" t="s">
        <v>1536</v>
      </c>
      <c r="AU18" s="49" t="s">
        <v>1537</v>
      </c>
    </row>
    <row r="19" spans="1:47">
      <c r="A19" s="49" t="s">
        <v>70</v>
      </c>
      <c r="B19" s="49" t="s">
        <v>989</v>
      </c>
      <c r="C19" s="49" t="s">
        <v>990</v>
      </c>
      <c r="H19" s="49" t="s">
        <v>27</v>
      </c>
      <c r="I19" s="49" t="s">
        <v>41</v>
      </c>
      <c r="K19" s="49" t="s">
        <v>27</v>
      </c>
      <c r="L19" s="49" t="s">
        <v>29</v>
      </c>
      <c r="N19" s="49" t="s">
        <v>30</v>
      </c>
      <c r="AE19" s="49" t="s">
        <v>991</v>
      </c>
      <c r="AF19" s="49" t="s">
        <v>32</v>
      </c>
      <c r="AG19" s="4">
        <v>2565</v>
      </c>
      <c r="AH19" s="49" t="s">
        <v>163</v>
      </c>
      <c r="AI19" s="49" t="s">
        <v>164</v>
      </c>
      <c r="AJ19" s="2">
        <v>1100000</v>
      </c>
      <c r="AK19" s="2">
        <v>1100000</v>
      </c>
      <c r="AL19" s="49" t="s">
        <v>992</v>
      </c>
      <c r="AM19" s="49" t="s">
        <v>75</v>
      </c>
      <c r="AN19" s="49" t="s">
        <v>76</v>
      </c>
      <c r="AP19" s="49" t="s">
        <v>157</v>
      </c>
      <c r="AQ19" s="49" t="s">
        <v>236</v>
      </c>
      <c r="AR19" s="49" t="s">
        <v>157</v>
      </c>
      <c r="AS19" s="49" t="s">
        <v>1432</v>
      </c>
      <c r="AT19" s="49" t="s">
        <v>1538</v>
      </c>
      <c r="AU19" s="49" t="s">
        <v>1539</v>
      </c>
    </row>
    <row r="20" spans="1:47">
      <c r="A20" s="49" t="s">
        <v>993</v>
      </c>
      <c r="B20" s="49" t="s">
        <v>994</v>
      </c>
      <c r="C20" s="49" t="s">
        <v>995</v>
      </c>
      <c r="H20" s="49" t="s">
        <v>27</v>
      </c>
      <c r="I20" s="49" t="s">
        <v>28</v>
      </c>
      <c r="J20" s="49" t="s">
        <v>42</v>
      </c>
      <c r="K20" s="49" t="s">
        <v>27</v>
      </c>
      <c r="L20" s="49" t="s">
        <v>29</v>
      </c>
      <c r="N20" s="49" t="s">
        <v>30</v>
      </c>
      <c r="AE20" s="49" t="s">
        <v>996</v>
      </c>
      <c r="AF20" s="49" t="s">
        <v>32</v>
      </c>
      <c r="AG20" s="4">
        <v>2565</v>
      </c>
      <c r="AH20" s="49" t="s">
        <v>997</v>
      </c>
      <c r="AI20" s="49" t="s">
        <v>998</v>
      </c>
      <c r="AJ20" s="2">
        <v>269300</v>
      </c>
      <c r="AK20" s="4">
        <v>0</v>
      </c>
      <c r="AL20" s="49" t="s">
        <v>35</v>
      </c>
      <c r="AM20" s="49" t="s">
        <v>999</v>
      </c>
      <c r="AN20" s="49" t="s">
        <v>1000</v>
      </c>
      <c r="AP20" s="49" t="s">
        <v>157</v>
      </c>
      <c r="AQ20" s="49" t="s">
        <v>158</v>
      </c>
      <c r="AR20" s="49" t="s">
        <v>157</v>
      </c>
      <c r="AS20" s="49" t="s">
        <v>1411</v>
      </c>
      <c r="AT20" s="49" t="s">
        <v>1540</v>
      </c>
      <c r="AU20" s="49" t="s">
        <v>1541</v>
      </c>
    </row>
    <row r="21" spans="1:47">
      <c r="A21" s="49" t="s">
        <v>472</v>
      </c>
      <c r="B21" s="49" t="s">
        <v>1001</v>
      </c>
      <c r="C21" s="49" t="s">
        <v>1002</v>
      </c>
      <c r="H21" s="49" t="s">
        <v>27</v>
      </c>
      <c r="I21" s="49" t="s">
        <v>88</v>
      </c>
      <c r="K21" s="49" t="s">
        <v>27</v>
      </c>
      <c r="L21" s="49" t="s">
        <v>29</v>
      </c>
      <c r="N21" s="49" t="s">
        <v>30</v>
      </c>
      <c r="AE21" s="49" t="s">
        <v>1003</v>
      </c>
      <c r="AF21" s="49" t="s">
        <v>32</v>
      </c>
      <c r="AG21" s="4">
        <v>2565</v>
      </c>
      <c r="AH21" s="49" t="s">
        <v>982</v>
      </c>
      <c r="AI21" s="49" t="s">
        <v>982</v>
      </c>
      <c r="AJ21" s="4">
        <v>0</v>
      </c>
      <c r="AK21" s="4">
        <v>0</v>
      </c>
      <c r="AL21" s="49" t="s">
        <v>476</v>
      </c>
      <c r="AM21" s="49" t="s">
        <v>477</v>
      </c>
      <c r="AN21" s="49" t="s">
        <v>121</v>
      </c>
      <c r="AP21" s="49" t="s">
        <v>217</v>
      </c>
      <c r="AQ21" s="49" t="s">
        <v>218</v>
      </c>
      <c r="AR21" s="49" t="s">
        <v>217</v>
      </c>
      <c r="AS21" s="49" t="s">
        <v>1472</v>
      </c>
      <c r="AT21" s="49" t="s">
        <v>1542</v>
      </c>
      <c r="AU21" s="49" t="s">
        <v>1543</v>
      </c>
    </row>
    <row r="22" spans="1:47">
      <c r="A22" s="49" t="s">
        <v>1004</v>
      </c>
      <c r="B22" s="49" t="s">
        <v>1005</v>
      </c>
      <c r="C22" s="49" t="s">
        <v>1006</v>
      </c>
      <c r="H22" s="49" t="s">
        <v>27</v>
      </c>
      <c r="I22" s="49" t="s">
        <v>41</v>
      </c>
      <c r="K22" s="49" t="s">
        <v>27</v>
      </c>
      <c r="L22" s="49" t="s">
        <v>29</v>
      </c>
      <c r="N22" s="49" t="s">
        <v>30</v>
      </c>
      <c r="AE22" s="49" t="s">
        <v>1007</v>
      </c>
      <c r="AF22" s="49" t="s">
        <v>32</v>
      </c>
      <c r="AG22" s="4">
        <v>2565</v>
      </c>
      <c r="AH22" s="49" t="s">
        <v>163</v>
      </c>
      <c r="AI22" s="49" t="s">
        <v>164</v>
      </c>
      <c r="AJ22" s="2">
        <v>15100000</v>
      </c>
      <c r="AK22" s="4">
        <v>0</v>
      </c>
      <c r="AL22" s="49" t="s">
        <v>1008</v>
      </c>
      <c r="AM22" s="49" t="s">
        <v>1009</v>
      </c>
      <c r="AN22" s="49" t="s">
        <v>69</v>
      </c>
      <c r="AP22" s="49" t="s">
        <v>157</v>
      </c>
      <c r="AQ22" s="49" t="s">
        <v>158</v>
      </c>
      <c r="AR22" s="49" t="s">
        <v>157</v>
      </c>
      <c r="AS22" s="49" t="s">
        <v>1411</v>
      </c>
      <c r="AT22" s="49" t="s">
        <v>1544</v>
      </c>
      <c r="AU22" s="49" t="s">
        <v>1545</v>
      </c>
    </row>
    <row r="23" spans="1:47">
      <c r="A23" s="49" t="s">
        <v>246</v>
      </c>
      <c r="B23" s="49" t="s">
        <v>1010</v>
      </c>
      <c r="C23" s="49" t="s">
        <v>1011</v>
      </c>
      <c r="H23" s="49" t="s">
        <v>27</v>
      </c>
      <c r="I23" s="49" t="s">
        <v>88</v>
      </c>
      <c r="K23" s="49" t="s">
        <v>27</v>
      </c>
      <c r="L23" s="49" t="s">
        <v>29</v>
      </c>
      <c r="N23" s="49" t="s">
        <v>30</v>
      </c>
      <c r="AE23" s="49" t="s">
        <v>1012</v>
      </c>
      <c r="AF23" s="49" t="s">
        <v>32</v>
      </c>
      <c r="AG23" s="4">
        <v>2565</v>
      </c>
      <c r="AH23" s="49" t="s">
        <v>209</v>
      </c>
      <c r="AI23" s="49" t="s">
        <v>164</v>
      </c>
      <c r="AJ23" s="49" t="s">
        <v>1013</v>
      </c>
      <c r="AK23" s="49" t="s">
        <v>1013</v>
      </c>
      <c r="AL23" s="49" t="s">
        <v>250</v>
      </c>
      <c r="AM23" s="49" t="s">
        <v>226</v>
      </c>
      <c r="AN23" s="49" t="s">
        <v>121</v>
      </c>
      <c r="AP23" s="49" t="s">
        <v>157</v>
      </c>
      <c r="AQ23" s="49" t="s">
        <v>158</v>
      </c>
      <c r="AR23" s="49" t="s">
        <v>157</v>
      </c>
      <c r="AS23" s="49" t="s">
        <v>1411</v>
      </c>
      <c r="AT23" s="49" t="s">
        <v>1546</v>
      </c>
      <c r="AU23" s="49" t="s">
        <v>1547</v>
      </c>
    </row>
    <row r="24" spans="1:47">
      <c r="A24" s="49" t="s">
        <v>246</v>
      </c>
      <c r="B24" s="49" t="s">
        <v>1014</v>
      </c>
      <c r="C24" s="49" t="s">
        <v>1015</v>
      </c>
      <c r="H24" s="49" t="s">
        <v>27</v>
      </c>
      <c r="I24" s="49" t="s">
        <v>88</v>
      </c>
      <c r="K24" s="49" t="s">
        <v>27</v>
      </c>
      <c r="L24" s="49" t="s">
        <v>29</v>
      </c>
      <c r="N24" s="49" t="s">
        <v>30</v>
      </c>
      <c r="AE24" s="49" t="s">
        <v>1016</v>
      </c>
      <c r="AF24" s="49" t="s">
        <v>32</v>
      </c>
      <c r="AG24" s="4">
        <v>2565</v>
      </c>
      <c r="AH24" s="49" t="s">
        <v>163</v>
      </c>
      <c r="AI24" s="49" t="s">
        <v>164</v>
      </c>
      <c r="AJ24" s="2">
        <v>248400</v>
      </c>
      <c r="AK24" s="2">
        <v>248400</v>
      </c>
      <c r="AL24" s="49" t="s">
        <v>250</v>
      </c>
      <c r="AM24" s="49" t="s">
        <v>226</v>
      </c>
      <c r="AN24" s="49" t="s">
        <v>121</v>
      </c>
      <c r="AP24" s="49" t="s">
        <v>157</v>
      </c>
      <c r="AQ24" s="49" t="s">
        <v>158</v>
      </c>
      <c r="AR24" s="49" t="s">
        <v>157</v>
      </c>
      <c r="AS24" s="49" t="s">
        <v>1411</v>
      </c>
      <c r="AT24" s="49" t="s">
        <v>1548</v>
      </c>
      <c r="AU24" s="49" t="s">
        <v>1549</v>
      </c>
    </row>
    <row r="25" spans="1:47">
      <c r="A25" s="49" t="s">
        <v>246</v>
      </c>
      <c r="B25" s="49" t="s">
        <v>1017</v>
      </c>
      <c r="C25" s="49" t="s">
        <v>1018</v>
      </c>
      <c r="H25" s="49" t="s">
        <v>27</v>
      </c>
      <c r="I25" s="49" t="s">
        <v>88</v>
      </c>
      <c r="K25" s="49" t="s">
        <v>27</v>
      </c>
      <c r="L25" s="49" t="s">
        <v>29</v>
      </c>
      <c r="N25" s="49" t="s">
        <v>30</v>
      </c>
      <c r="AE25" s="49" t="s">
        <v>1019</v>
      </c>
      <c r="AF25" s="49" t="s">
        <v>32</v>
      </c>
      <c r="AG25" s="4">
        <v>2565</v>
      </c>
      <c r="AH25" s="49" t="s">
        <v>163</v>
      </c>
      <c r="AI25" s="49" t="s">
        <v>1020</v>
      </c>
      <c r="AJ25" s="2">
        <v>86426</v>
      </c>
      <c r="AK25" s="2">
        <v>86426</v>
      </c>
      <c r="AL25" s="49" t="s">
        <v>250</v>
      </c>
      <c r="AM25" s="49" t="s">
        <v>226</v>
      </c>
      <c r="AN25" s="49" t="s">
        <v>121</v>
      </c>
      <c r="AP25" s="49" t="s">
        <v>157</v>
      </c>
      <c r="AQ25" s="49" t="s">
        <v>158</v>
      </c>
      <c r="AR25" s="49" t="s">
        <v>157</v>
      </c>
      <c r="AS25" s="49" t="s">
        <v>1411</v>
      </c>
      <c r="AT25" s="49" t="s">
        <v>1550</v>
      </c>
      <c r="AU25" s="49" t="s">
        <v>1551</v>
      </c>
    </row>
    <row r="26" spans="1:47">
      <c r="A26" s="49" t="s">
        <v>246</v>
      </c>
      <c r="B26" s="49" t="s">
        <v>1021</v>
      </c>
      <c r="C26" s="49" t="s">
        <v>1022</v>
      </c>
      <c r="H26" s="49" t="s">
        <v>27</v>
      </c>
      <c r="I26" s="49" t="s">
        <v>88</v>
      </c>
      <c r="K26" s="49" t="s">
        <v>27</v>
      </c>
      <c r="L26" s="49" t="s">
        <v>29</v>
      </c>
      <c r="N26" s="49" t="s">
        <v>30</v>
      </c>
      <c r="AE26" s="49" t="s">
        <v>1023</v>
      </c>
      <c r="AF26" s="49" t="s">
        <v>32</v>
      </c>
      <c r="AG26" s="4">
        <v>2565</v>
      </c>
      <c r="AH26" s="49" t="s">
        <v>209</v>
      </c>
      <c r="AI26" s="49" t="s">
        <v>216</v>
      </c>
      <c r="AJ26" s="2">
        <v>64690</v>
      </c>
      <c r="AK26" s="2">
        <v>64690</v>
      </c>
      <c r="AL26" s="49" t="s">
        <v>250</v>
      </c>
      <c r="AM26" s="49" t="s">
        <v>226</v>
      </c>
      <c r="AN26" s="49" t="s">
        <v>121</v>
      </c>
      <c r="AP26" s="49" t="s">
        <v>157</v>
      </c>
      <c r="AQ26" s="49" t="s">
        <v>158</v>
      </c>
      <c r="AR26" s="49" t="s">
        <v>157</v>
      </c>
      <c r="AS26" s="49" t="s">
        <v>1411</v>
      </c>
      <c r="AT26" s="49" t="s">
        <v>1552</v>
      </c>
      <c r="AU26" s="49" t="s">
        <v>1553</v>
      </c>
    </row>
    <row r="27" spans="1:47">
      <c r="A27" s="49" t="s">
        <v>472</v>
      </c>
      <c r="B27" s="49" t="s">
        <v>1024</v>
      </c>
      <c r="C27" s="49" t="s">
        <v>1025</v>
      </c>
      <c r="H27" s="49" t="s">
        <v>27</v>
      </c>
      <c r="I27" s="49" t="s">
        <v>88</v>
      </c>
      <c r="K27" s="49" t="s">
        <v>27</v>
      </c>
      <c r="L27" s="49" t="s">
        <v>29</v>
      </c>
      <c r="N27" s="49" t="s">
        <v>30</v>
      </c>
      <c r="AE27" s="49" t="s">
        <v>1026</v>
      </c>
      <c r="AF27" s="49" t="s">
        <v>32</v>
      </c>
      <c r="AG27" s="4">
        <v>2565</v>
      </c>
      <c r="AH27" s="49" t="s">
        <v>1027</v>
      </c>
      <c r="AI27" s="49" t="s">
        <v>1027</v>
      </c>
      <c r="AJ27" s="4">
        <v>0</v>
      </c>
      <c r="AK27" s="4">
        <v>0</v>
      </c>
      <c r="AL27" s="49" t="s">
        <v>476</v>
      </c>
      <c r="AM27" s="49" t="s">
        <v>477</v>
      </c>
      <c r="AN27" s="49" t="s">
        <v>121</v>
      </c>
      <c r="AP27" s="49" t="s">
        <v>217</v>
      </c>
      <c r="AQ27" s="49" t="s">
        <v>438</v>
      </c>
      <c r="AR27" s="49" t="s">
        <v>217</v>
      </c>
      <c r="AS27" s="49" t="s">
        <v>1505</v>
      </c>
      <c r="AT27" s="49" t="s">
        <v>1554</v>
      </c>
      <c r="AU27" s="49" t="s">
        <v>1555</v>
      </c>
    </row>
    <row r="28" spans="1:47">
      <c r="A28" s="49" t="s">
        <v>472</v>
      </c>
      <c r="B28" s="49" t="s">
        <v>1028</v>
      </c>
      <c r="C28" s="49" t="s">
        <v>1029</v>
      </c>
      <c r="H28" s="49" t="s">
        <v>27</v>
      </c>
      <c r="I28" s="49" t="s">
        <v>88</v>
      </c>
      <c r="K28" s="49" t="s">
        <v>27</v>
      </c>
      <c r="L28" s="49" t="s">
        <v>29</v>
      </c>
      <c r="N28" s="49" t="s">
        <v>30</v>
      </c>
      <c r="AE28" s="49" t="s">
        <v>1030</v>
      </c>
      <c r="AF28" s="49" t="s">
        <v>32</v>
      </c>
      <c r="AG28" s="4">
        <v>2565</v>
      </c>
      <c r="AH28" s="49" t="s">
        <v>997</v>
      </c>
      <c r="AI28" s="49" t="s">
        <v>997</v>
      </c>
      <c r="AJ28" s="4">
        <v>0</v>
      </c>
      <c r="AK28" s="4">
        <v>0</v>
      </c>
      <c r="AL28" s="49" t="s">
        <v>476</v>
      </c>
      <c r="AM28" s="49" t="s">
        <v>477</v>
      </c>
      <c r="AN28" s="49" t="s">
        <v>121</v>
      </c>
      <c r="AP28" s="49" t="s">
        <v>217</v>
      </c>
      <c r="AQ28" s="49" t="s">
        <v>438</v>
      </c>
      <c r="AR28" s="49" t="s">
        <v>217</v>
      </c>
      <c r="AS28" s="49" t="s">
        <v>1505</v>
      </c>
      <c r="AT28" s="49" t="s">
        <v>1556</v>
      </c>
      <c r="AU28" s="49" t="s">
        <v>1557</v>
      </c>
    </row>
    <row r="29" spans="1:47">
      <c r="A29" s="49" t="s">
        <v>472</v>
      </c>
      <c r="B29" s="49" t="s">
        <v>1031</v>
      </c>
      <c r="C29" s="49" t="s">
        <v>1032</v>
      </c>
      <c r="H29" s="49" t="s">
        <v>27</v>
      </c>
      <c r="I29" s="49" t="s">
        <v>88</v>
      </c>
      <c r="K29" s="49" t="s">
        <v>27</v>
      </c>
      <c r="L29" s="49" t="s">
        <v>29</v>
      </c>
      <c r="N29" s="49" t="s">
        <v>30</v>
      </c>
      <c r="AE29" s="49" t="s">
        <v>1033</v>
      </c>
      <c r="AF29" s="49" t="s">
        <v>32</v>
      </c>
      <c r="AG29" s="4">
        <v>2565</v>
      </c>
      <c r="AH29" s="49" t="s">
        <v>997</v>
      </c>
      <c r="AI29" s="49" t="s">
        <v>997</v>
      </c>
      <c r="AJ29" s="4">
        <v>0</v>
      </c>
      <c r="AK29" s="4">
        <v>0</v>
      </c>
      <c r="AL29" s="49" t="s">
        <v>476</v>
      </c>
      <c r="AM29" s="49" t="s">
        <v>477</v>
      </c>
      <c r="AN29" s="49" t="s">
        <v>121</v>
      </c>
      <c r="AP29" s="49" t="s">
        <v>217</v>
      </c>
      <c r="AQ29" s="49" t="s">
        <v>438</v>
      </c>
      <c r="AR29" s="49" t="s">
        <v>217</v>
      </c>
      <c r="AS29" s="49" t="s">
        <v>1505</v>
      </c>
      <c r="AT29" s="49" t="s">
        <v>1558</v>
      </c>
      <c r="AU29" s="49" t="s">
        <v>1559</v>
      </c>
    </row>
    <row r="30" spans="1:47">
      <c r="A30" s="49" t="s">
        <v>472</v>
      </c>
      <c r="B30" s="49" t="s">
        <v>1034</v>
      </c>
      <c r="C30" s="49" t="s">
        <v>1035</v>
      </c>
      <c r="H30" s="49" t="s">
        <v>27</v>
      </c>
      <c r="I30" s="49" t="s">
        <v>88</v>
      </c>
      <c r="K30" s="49" t="s">
        <v>27</v>
      </c>
      <c r="L30" s="49" t="s">
        <v>29</v>
      </c>
      <c r="N30" s="49" t="s">
        <v>30</v>
      </c>
      <c r="AE30" s="49" t="s">
        <v>1036</v>
      </c>
      <c r="AF30" s="49" t="s">
        <v>32</v>
      </c>
      <c r="AG30" s="4">
        <v>2565</v>
      </c>
      <c r="AH30" s="49" t="s">
        <v>997</v>
      </c>
      <c r="AI30" s="49" t="s">
        <v>997</v>
      </c>
      <c r="AJ30" s="4">
        <v>0</v>
      </c>
      <c r="AK30" s="4">
        <v>0</v>
      </c>
      <c r="AL30" s="49" t="s">
        <v>476</v>
      </c>
      <c r="AM30" s="49" t="s">
        <v>477</v>
      </c>
      <c r="AN30" s="49" t="s">
        <v>121</v>
      </c>
      <c r="AP30" s="49" t="s">
        <v>217</v>
      </c>
      <c r="AQ30" s="49" t="s">
        <v>438</v>
      </c>
      <c r="AR30" s="49" t="s">
        <v>217</v>
      </c>
      <c r="AS30" s="49" t="s">
        <v>1505</v>
      </c>
      <c r="AT30" s="49" t="s">
        <v>1560</v>
      </c>
      <c r="AU30" s="49" t="s">
        <v>1561</v>
      </c>
    </row>
    <row r="31" spans="1:47">
      <c r="A31" s="49" t="s">
        <v>472</v>
      </c>
      <c r="B31" s="49" t="s">
        <v>1037</v>
      </c>
      <c r="C31" s="49" t="s">
        <v>1038</v>
      </c>
      <c r="H31" s="49" t="s">
        <v>27</v>
      </c>
      <c r="I31" s="49" t="s">
        <v>88</v>
      </c>
      <c r="K31" s="49" t="s">
        <v>27</v>
      </c>
      <c r="L31" s="49" t="s">
        <v>29</v>
      </c>
      <c r="N31" s="49" t="s">
        <v>30</v>
      </c>
      <c r="AE31" s="49" t="s">
        <v>1039</v>
      </c>
      <c r="AF31" s="49" t="s">
        <v>32</v>
      </c>
      <c r="AG31" s="4">
        <v>2565</v>
      </c>
      <c r="AH31" s="49" t="s">
        <v>998</v>
      </c>
      <c r="AI31" s="49" t="s">
        <v>998</v>
      </c>
      <c r="AJ31" s="4">
        <v>0</v>
      </c>
      <c r="AK31" s="4">
        <v>0</v>
      </c>
      <c r="AL31" s="49" t="s">
        <v>476</v>
      </c>
      <c r="AM31" s="49" t="s">
        <v>477</v>
      </c>
      <c r="AN31" s="49" t="s">
        <v>121</v>
      </c>
      <c r="AP31" s="49" t="s">
        <v>217</v>
      </c>
      <c r="AQ31" s="49" t="s">
        <v>438</v>
      </c>
      <c r="AR31" s="49" t="s">
        <v>217</v>
      </c>
      <c r="AS31" s="49" t="s">
        <v>1505</v>
      </c>
      <c r="AT31" s="49" t="s">
        <v>1562</v>
      </c>
      <c r="AU31" s="49" t="s">
        <v>1563</v>
      </c>
    </row>
    <row r="32" spans="1:47">
      <c r="A32" s="49" t="s">
        <v>472</v>
      </c>
      <c r="B32" s="49" t="s">
        <v>1040</v>
      </c>
      <c r="C32" s="49" t="s">
        <v>1041</v>
      </c>
      <c r="H32" s="49" t="s">
        <v>27</v>
      </c>
      <c r="I32" s="49" t="s">
        <v>88</v>
      </c>
      <c r="K32" s="49" t="s">
        <v>27</v>
      </c>
      <c r="L32" s="49" t="s">
        <v>29</v>
      </c>
      <c r="N32" s="49" t="s">
        <v>30</v>
      </c>
      <c r="AE32" s="49" t="s">
        <v>1042</v>
      </c>
      <c r="AF32" s="49" t="s">
        <v>32</v>
      </c>
      <c r="AG32" s="4">
        <v>2565</v>
      </c>
      <c r="AH32" s="49" t="s">
        <v>998</v>
      </c>
      <c r="AI32" s="49" t="s">
        <v>998</v>
      </c>
      <c r="AJ32" s="4">
        <v>0</v>
      </c>
      <c r="AK32" s="4">
        <v>0</v>
      </c>
      <c r="AL32" s="49" t="s">
        <v>476</v>
      </c>
      <c r="AM32" s="49" t="s">
        <v>477</v>
      </c>
      <c r="AN32" s="49" t="s">
        <v>121</v>
      </c>
      <c r="AP32" s="49" t="s">
        <v>217</v>
      </c>
      <c r="AQ32" s="49" t="s">
        <v>438</v>
      </c>
      <c r="AR32" s="49" t="s">
        <v>217</v>
      </c>
      <c r="AS32" s="49" t="s">
        <v>1505</v>
      </c>
      <c r="AT32" s="49" t="s">
        <v>1564</v>
      </c>
      <c r="AU32" s="49" t="s">
        <v>1565</v>
      </c>
    </row>
    <row r="33" spans="1:47">
      <c r="A33" s="49" t="s">
        <v>472</v>
      </c>
      <c r="B33" s="49" t="s">
        <v>1043</v>
      </c>
      <c r="C33" s="49" t="s">
        <v>1044</v>
      </c>
      <c r="H33" s="49" t="s">
        <v>27</v>
      </c>
      <c r="I33" s="49" t="s">
        <v>88</v>
      </c>
      <c r="K33" s="49" t="s">
        <v>27</v>
      </c>
      <c r="L33" s="49" t="s">
        <v>29</v>
      </c>
      <c r="N33" s="49" t="s">
        <v>30</v>
      </c>
      <c r="AE33" s="49" t="s">
        <v>1045</v>
      </c>
      <c r="AF33" s="49" t="s">
        <v>32</v>
      </c>
      <c r="AG33" s="4">
        <v>2565</v>
      </c>
      <c r="AH33" s="49" t="s">
        <v>998</v>
      </c>
      <c r="AI33" s="49" t="s">
        <v>998</v>
      </c>
      <c r="AJ33" s="4">
        <v>0</v>
      </c>
      <c r="AK33" s="4">
        <v>0</v>
      </c>
      <c r="AL33" s="49" t="s">
        <v>476</v>
      </c>
      <c r="AM33" s="49" t="s">
        <v>477</v>
      </c>
      <c r="AN33" s="49" t="s">
        <v>121</v>
      </c>
      <c r="AP33" s="49" t="s">
        <v>217</v>
      </c>
      <c r="AQ33" s="49" t="s">
        <v>438</v>
      </c>
      <c r="AR33" s="49" t="s">
        <v>217</v>
      </c>
      <c r="AS33" s="49" t="s">
        <v>1505</v>
      </c>
      <c r="AT33" s="49" t="s">
        <v>1566</v>
      </c>
      <c r="AU33" s="49" t="s">
        <v>1567</v>
      </c>
    </row>
    <row r="34" spans="1:47">
      <c r="A34" s="49" t="s">
        <v>531</v>
      </c>
      <c r="B34" s="49" t="s">
        <v>1046</v>
      </c>
      <c r="C34" s="49" t="s">
        <v>538</v>
      </c>
      <c r="H34" s="49" t="s">
        <v>27</v>
      </c>
      <c r="I34" s="49" t="s">
        <v>41</v>
      </c>
      <c r="K34" s="49" t="s">
        <v>27</v>
      </c>
      <c r="L34" s="49" t="s">
        <v>29</v>
      </c>
      <c r="N34" s="49" t="s">
        <v>30</v>
      </c>
      <c r="AE34" s="49" t="s">
        <v>1047</v>
      </c>
      <c r="AF34" s="49" t="s">
        <v>32</v>
      </c>
      <c r="AG34" s="4">
        <v>2565</v>
      </c>
      <c r="AH34" s="49" t="s">
        <v>163</v>
      </c>
      <c r="AI34" s="49" t="s">
        <v>164</v>
      </c>
      <c r="AJ34" s="2">
        <v>1625000</v>
      </c>
      <c r="AK34" s="2">
        <v>1625000</v>
      </c>
      <c r="AL34" s="49" t="s">
        <v>35</v>
      </c>
      <c r="AM34" s="49" t="s">
        <v>535</v>
      </c>
      <c r="AN34" s="49" t="s">
        <v>536</v>
      </c>
      <c r="AP34" s="49" t="s">
        <v>157</v>
      </c>
      <c r="AQ34" s="49" t="s">
        <v>158</v>
      </c>
      <c r="AR34" s="49" t="s">
        <v>157</v>
      </c>
      <c r="AS34" s="49" t="s">
        <v>1411</v>
      </c>
      <c r="AT34" s="49" t="s">
        <v>1568</v>
      </c>
      <c r="AU34" s="49" t="s">
        <v>1569</v>
      </c>
    </row>
    <row r="35" spans="1:47">
      <c r="A35" s="49" t="s">
        <v>24</v>
      </c>
      <c r="B35" s="49" t="s">
        <v>1048</v>
      </c>
      <c r="C35" s="49" t="s">
        <v>1049</v>
      </c>
      <c r="H35" s="49" t="s">
        <v>27</v>
      </c>
      <c r="I35" s="49" t="s">
        <v>88</v>
      </c>
      <c r="K35" s="49" t="s">
        <v>27</v>
      </c>
      <c r="L35" s="49" t="s">
        <v>29</v>
      </c>
      <c r="N35" s="49" t="s">
        <v>30</v>
      </c>
      <c r="AE35" s="49" t="s">
        <v>1050</v>
      </c>
      <c r="AF35" s="49" t="s">
        <v>32</v>
      </c>
      <c r="AG35" s="4">
        <v>2565</v>
      </c>
      <c r="AH35" s="49" t="s">
        <v>163</v>
      </c>
      <c r="AI35" s="49" t="s">
        <v>164</v>
      </c>
      <c r="AJ35" s="2">
        <v>4042500</v>
      </c>
      <c r="AK35" s="2">
        <v>4042500</v>
      </c>
      <c r="AL35" s="49" t="s">
        <v>35</v>
      </c>
      <c r="AM35" s="49" t="s">
        <v>1570</v>
      </c>
      <c r="AN35" s="49" t="s">
        <v>37</v>
      </c>
      <c r="AP35" s="49" t="s">
        <v>177</v>
      </c>
      <c r="AQ35" s="49" t="s">
        <v>196</v>
      </c>
      <c r="AR35" s="49" t="s">
        <v>177</v>
      </c>
      <c r="AS35" s="49" t="s">
        <v>1414</v>
      </c>
      <c r="AT35" s="49" t="s">
        <v>1571</v>
      </c>
      <c r="AU35" s="49" t="s">
        <v>1572</v>
      </c>
    </row>
    <row r="36" spans="1:47">
      <c r="A36" s="49" t="s">
        <v>219</v>
      </c>
      <c r="B36" s="49" t="s">
        <v>1051</v>
      </c>
      <c r="C36" s="49" t="s">
        <v>1052</v>
      </c>
      <c r="H36" s="49" t="s">
        <v>27</v>
      </c>
      <c r="I36" s="49" t="s">
        <v>88</v>
      </c>
      <c r="K36" s="49" t="s">
        <v>27</v>
      </c>
      <c r="L36" s="49" t="s">
        <v>29</v>
      </c>
      <c r="N36" s="49" t="s">
        <v>30</v>
      </c>
      <c r="AE36" s="49" t="s">
        <v>1053</v>
      </c>
      <c r="AF36" s="49" t="s">
        <v>32</v>
      </c>
      <c r="AG36" s="4">
        <v>2565</v>
      </c>
      <c r="AH36" s="49" t="s">
        <v>163</v>
      </c>
      <c r="AI36" s="49" t="s">
        <v>325</v>
      </c>
      <c r="AJ36" s="2">
        <v>38030500</v>
      </c>
      <c r="AK36" s="4">
        <v>0</v>
      </c>
      <c r="AL36" s="49" t="s">
        <v>225</v>
      </c>
      <c r="AM36" s="49" t="s">
        <v>226</v>
      </c>
      <c r="AN36" s="49" t="s">
        <v>121</v>
      </c>
      <c r="AP36" s="49" t="s">
        <v>157</v>
      </c>
      <c r="AQ36" s="49" t="s">
        <v>236</v>
      </c>
      <c r="AR36" s="49" t="s">
        <v>157</v>
      </c>
      <c r="AS36" s="49" t="s">
        <v>1432</v>
      </c>
      <c r="AT36" s="49" t="s">
        <v>1573</v>
      </c>
      <c r="AU36" s="49" t="s">
        <v>1574</v>
      </c>
    </row>
    <row r="37" spans="1:47">
      <c r="A37" s="49" t="s">
        <v>219</v>
      </c>
      <c r="B37" s="49" t="s">
        <v>1054</v>
      </c>
      <c r="C37" s="49" t="s">
        <v>1055</v>
      </c>
      <c r="H37" s="49" t="s">
        <v>27</v>
      </c>
      <c r="I37" s="49" t="s">
        <v>88</v>
      </c>
      <c r="K37" s="49" t="s">
        <v>27</v>
      </c>
      <c r="L37" s="49" t="s">
        <v>29</v>
      </c>
      <c r="N37" s="49" t="s">
        <v>30</v>
      </c>
      <c r="AE37" s="49" t="s">
        <v>1056</v>
      </c>
      <c r="AF37" s="49" t="s">
        <v>32</v>
      </c>
      <c r="AG37" s="4">
        <v>2565</v>
      </c>
      <c r="AH37" s="49" t="s">
        <v>163</v>
      </c>
      <c r="AI37" s="49" t="s">
        <v>325</v>
      </c>
      <c r="AJ37" s="2">
        <v>103025000</v>
      </c>
      <c r="AK37" s="4">
        <v>0</v>
      </c>
      <c r="AL37" s="49" t="s">
        <v>225</v>
      </c>
      <c r="AM37" s="49" t="s">
        <v>226</v>
      </c>
      <c r="AN37" s="49" t="s">
        <v>121</v>
      </c>
      <c r="AP37" s="49" t="s">
        <v>157</v>
      </c>
      <c r="AQ37" s="49" t="s">
        <v>236</v>
      </c>
      <c r="AR37" s="49" t="s">
        <v>157</v>
      </c>
      <c r="AS37" s="49" t="s">
        <v>1432</v>
      </c>
      <c r="AT37" s="49" t="s">
        <v>1575</v>
      </c>
      <c r="AU37" s="49" t="s">
        <v>1576</v>
      </c>
    </row>
    <row r="38" spans="1:47">
      <c r="A38" s="49" t="s">
        <v>219</v>
      </c>
      <c r="B38" s="49" t="s">
        <v>1577</v>
      </c>
      <c r="C38" s="49" t="s">
        <v>1578</v>
      </c>
      <c r="H38" s="49" t="s">
        <v>27</v>
      </c>
      <c r="I38" s="49" t="s">
        <v>88</v>
      </c>
      <c r="K38" s="49" t="s">
        <v>27</v>
      </c>
      <c r="L38" s="49" t="s">
        <v>29</v>
      </c>
      <c r="N38" s="49" t="s">
        <v>30</v>
      </c>
      <c r="AE38" s="49" t="s">
        <v>1056</v>
      </c>
      <c r="AF38" s="49" t="s">
        <v>32</v>
      </c>
      <c r="AG38" s="4">
        <v>2565</v>
      </c>
      <c r="AH38" s="49" t="s">
        <v>163</v>
      </c>
      <c r="AI38" s="49" t="s">
        <v>325</v>
      </c>
      <c r="AJ38" s="2">
        <v>3500000</v>
      </c>
      <c r="AK38" s="4">
        <v>0</v>
      </c>
      <c r="AL38" s="49" t="s">
        <v>225</v>
      </c>
      <c r="AM38" s="49" t="s">
        <v>226</v>
      </c>
      <c r="AN38" s="49" t="s">
        <v>121</v>
      </c>
      <c r="AP38" s="49" t="s">
        <v>157</v>
      </c>
      <c r="AQ38" s="49" t="s">
        <v>236</v>
      </c>
      <c r="AR38" s="49" t="s">
        <v>157</v>
      </c>
      <c r="AS38" s="49" t="s">
        <v>1432</v>
      </c>
      <c r="AT38" s="49" t="s">
        <v>1579</v>
      </c>
      <c r="AU38" s="49" t="s">
        <v>1580</v>
      </c>
    </row>
    <row r="39" spans="1:47">
      <c r="A39" s="49" t="s">
        <v>219</v>
      </c>
      <c r="B39" s="49" t="s">
        <v>1057</v>
      </c>
      <c r="C39" s="49" t="s">
        <v>1058</v>
      </c>
      <c r="H39" s="49" t="s">
        <v>27</v>
      </c>
      <c r="I39" s="49" t="s">
        <v>88</v>
      </c>
      <c r="K39" s="49" t="s">
        <v>27</v>
      </c>
      <c r="L39" s="49" t="s">
        <v>29</v>
      </c>
      <c r="N39" s="49" t="s">
        <v>30</v>
      </c>
      <c r="AE39" s="49" t="s">
        <v>1059</v>
      </c>
      <c r="AF39" s="49" t="s">
        <v>32</v>
      </c>
      <c r="AG39" s="4">
        <v>2565</v>
      </c>
      <c r="AH39" s="49" t="s">
        <v>163</v>
      </c>
      <c r="AI39" s="49" t="s">
        <v>325</v>
      </c>
      <c r="AJ39" s="2">
        <v>6700000</v>
      </c>
      <c r="AK39" s="4">
        <v>0</v>
      </c>
      <c r="AL39" s="49" t="s">
        <v>225</v>
      </c>
      <c r="AM39" s="49" t="s">
        <v>226</v>
      </c>
      <c r="AN39" s="49" t="s">
        <v>121</v>
      </c>
      <c r="AP39" s="49" t="s">
        <v>157</v>
      </c>
      <c r="AQ39" s="49" t="s">
        <v>236</v>
      </c>
      <c r="AR39" s="49" t="s">
        <v>157</v>
      </c>
      <c r="AS39" s="49" t="s">
        <v>1432</v>
      </c>
      <c r="AT39" s="49" t="s">
        <v>1581</v>
      </c>
      <c r="AU39" s="49" t="s">
        <v>1582</v>
      </c>
    </row>
    <row r="40" spans="1:47">
      <c r="A40" s="49" t="s">
        <v>1060</v>
      </c>
      <c r="B40" s="49" t="s">
        <v>1061</v>
      </c>
      <c r="C40" s="49" t="s">
        <v>1062</v>
      </c>
      <c r="H40" s="49" t="s">
        <v>27</v>
      </c>
      <c r="I40" s="49" t="s">
        <v>41</v>
      </c>
      <c r="K40" s="49" t="s">
        <v>27</v>
      </c>
      <c r="L40" s="49" t="s">
        <v>29</v>
      </c>
      <c r="N40" s="49" t="s">
        <v>30</v>
      </c>
      <c r="AE40" s="49" t="s">
        <v>1063</v>
      </c>
      <c r="AF40" s="49" t="s">
        <v>32</v>
      </c>
      <c r="AG40" s="4">
        <v>2565</v>
      </c>
      <c r="AH40" s="49" t="s">
        <v>1027</v>
      </c>
      <c r="AI40" s="49" t="s">
        <v>1027</v>
      </c>
      <c r="AJ40" s="2">
        <v>60000</v>
      </c>
      <c r="AK40" s="2">
        <v>60000</v>
      </c>
      <c r="AL40" s="49" t="s">
        <v>1064</v>
      </c>
      <c r="AM40" s="49" t="s">
        <v>1065</v>
      </c>
      <c r="AN40" s="49" t="s">
        <v>84</v>
      </c>
      <c r="AP40" s="49" t="s">
        <v>217</v>
      </c>
      <c r="AQ40" s="49" t="s">
        <v>438</v>
      </c>
      <c r="AR40" s="49" t="s">
        <v>217</v>
      </c>
      <c r="AS40" s="49" t="s">
        <v>1505</v>
      </c>
      <c r="AT40" s="49" t="s">
        <v>1583</v>
      </c>
      <c r="AU40" s="49" t="s">
        <v>1584</v>
      </c>
    </row>
    <row r="41" spans="1:47">
      <c r="A41" s="49" t="s">
        <v>246</v>
      </c>
      <c r="B41" s="49" t="s">
        <v>1066</v>
      </c>
      <c r="C41" s="49" t="s">
        <v>1067</v>
      </c>
      <c r="H41" s="49" t="s">
        <v>27</v>
      </c>
      <c r="I41" s="49" t="s">
        <v>88</v>
      </c>
      <c r="K41" s="49" t="s">
        <v>27</v>
      </c>
      <c r="L41" s="49" t="s">
        <v>29</v>
      </c>
      <c r="N41" s="49" t="s">
        <v>30</v>
      </c>
      <c r="AE41" s="49" t="s">
        <v>1068</v>
      </c>
      <c r="AF41" s="49" t="s">
        <v>32</v>
      </c>
      <c r="AG41" s="4">
        <v>2565</v>
      </c>
      <c r="AH41" s="49" t="s">
        <v>1069</v>
      </c>
      <c r="AI41" s="49" t="s">
        <v>1070</v>
      </c>
      <c r="AJ41" s="49" t="s">
        <v>1071</v>
      </c>
      <c r="AK41" s="4">
        <v>0</v>
      </c>
      <c r="AL41" s="49" t="s">
        <v>250</v>
      </c>
      <c r="AM41" s="49" t="s">
        <v>226</v>
      </c>
      <c r="AN41" s="49" t="s">
        <v>121</v>
      </c>
      <c r="AP41" s="49" t="s">
        <v>157</v>
      </c>
      <c r="AQ41" s="49" t="s">
        <v>158</v>
      </c>
      <c r="AR41" s="49" t="s">
        <v>157</v>
      </c>
      <c r="AS41" s="49" t="s">
        <v>1411</v>
      </c>
      <c r="AT41" s="49" t="s">
        <v>1585</v>
      </c>
      <c r="AU41" s="49" t="s">
        <v>1586</v>
      </c>
    </row>
    <row r="42" spans="1:47">
      <c r="A42" s="49" t="s">
        <v>246</v>
      </c>
      <c r="B42" s="49" t="s">
        <v>1072</v>
      </c>
      <c r="C42" s="49" t="s">
        <v>1073</v>
      </c>
      <c r="H42" s="49" t="s">
        <v>27</v>
      </c>
      <c r="I42" s="49" t="s">
        <v>88</v>
      </c>
      <c r="K42" s="49" t="s">
        <v>27</v>
      </c>
      <c r="L42" s="49" t="s">
        <v>29</v>
      </c>
      <c r="N42" s="49" t="s">
        <v>30</v>
      </c>
      <c r="AE42" s="49" t="s">
        <v>1074</v>
      </c>
      <c r="AF42" s="49" t="s">
        <v>32</v>
      </c>
      <c r="AG42" s="4">
        <v>2565</v>
      </c>
      <c r="AH42" s="49" t="s">
        <v>209</v>
      </c>
      <c r="AI42" s="49" t="s">
        <v>1075</v>
      </c>
      <c r="AJ42" s="2">
        <v>53822</v>
      </c>
      <c r="AK42" s="4">
        <v>0</v>
      </c>
      <c r="AL42" s="49" t="s">
        <v>250</v>
      </c>
      <c r="AM42" s="49" t="s">
        <v>226</v>
      </c>
      <c r="AN42" s="49" t="s">
        <v>121</v>
      </c>
      <c r="AP42" s="49" t="s">
        <v>157</v>
      </c>
      <c r="AQ42" s="49" t="s">
        <v>158</v>
      </c>
      <c r="AR42" s="49" t="s">
        <v>157</v>
      </c>
      <c r="AS42" s="49" t="s">
        <v>1411</v>
      </c>
      <c r="AT42" s="49" t="s">
        <v>1587</v>
      </c>
      <c r="AU42" s="49" t="s">
        <v>1588</v>
      </c>
    </row>
    <row r="43" spans="1:47">
      <c r="A43" s="49" t="s">
        <v>219</v>
      </c>
      <c r="B43" s="49" t="s">
        <v>1076</v>
      </c>
      <c r="C43" s="49" t="s">
        <v>1077</v>
      </c>
      <c r="H43" s="49" t="s">
        <v>27</v>
      </c>
      <c r="I43" s="49" t="s">
        <v>88</v>
      </c>
      <c r="K43" s="49" t="s">
        <v>27</v>
      </c>
      <c r="L43" s="49" t="s">
        <v>29</v>
      </c>
      <c r="N43" s="49" t="s">
        <v>30</v>
      </c>
      <c r="AE43" s="49" t="s">
        <v>1078</v>
      </c>
      <c r="AF43" s="49" t="s">
        <v>32</v>
      </c>
      <c r="AG43" s="4">
        <v>2565</v>
      </c>
      <c r="AH43" s="49" t="s">
        <v>163</v>
      </c>
      <c r="AI43" s="49" t="s">
        <v>164</v>
      </c>
      <c r="AJ43" s="4">
        <v>0</v>
      </c>
      <c r="AK43" s="4">
        <v>0</v>
      </c>
      <c r="AL43" s="49" t="s">
        <v>225</v>
      </c>
      <c r="AM43" s="49" t="s">
        <v>226</v>
      </c>
      <c r="AN43" s="49" t="s">
        <v>121</v>
      </c>
      <c r="AP43" s="49" t="s">
        <v>157</v>
      </c>
      <c r="AQ43" s="49" t="s">
        <v>204</v>
      </c>
      <c r="AR43" s="49" t="s">
        <v>157</v>
      </c>
      <c r="AS43" s="49" t="s">
        <v>1417</v>
      </c>
      <c r="AT43" s="49" t="s">
        <v>1589</v>
      </c>
      <c r="AU43" s="49" t="s">
        <v>1590</v>
      </c>
    </row>
    <row r="44" spans="1:47">
      <c r="A44" s="49" t="s">
        <v>219</v>
      </c>
      <c r="B44" s="49" t="s">
        <v>1079</v>
      </c>
      <c r="C44" s="49" t="s">
        <v>1080</v>
      </c>
      <c r="H44" s="49" t="s">
        <v>27</v>
      </c>
      <c r="I44" s="49" t="s">
        <v>88</v>
      </c>
      <c r="K44" s="49" t="s">
        <v>27</v>
      </c>
      <c r="L44" s="49" t="s">
        <v>29</v>
      </c>
      <c r="N44" s="49" t="s">
        <v>30</v>
      </c>
      <c r="AE44" s="49" t="s">
        <v>1081</v>
      </c>
      <c r="AF44" s="49" t="s">
        <v>32</v>
      </c>
      <c r="AG44" s="4">
        <v>2565</v>
      </c>
      <c r="AH44" s="49" t="s">
        <v>163</v>
      </c>
      <c r="AI44" s="49" t="s">
        <v>164</v>
      </c>
      <c r="AJ44" s="4">
        <v>0</v>
      </c>
      <c r="AK44" s="4">
        <v>0</v>
      </c>
      <c r="AL44" s="49" t="s">
        <v>225</v>
      </c>
      <c r="AM44" s="49" t="s">
        <v>226</v>
      </c>
      <c r="AN44" s="49" t="s">
        <v>121</v>
      </c>
      <c r="AP44" s="49" t="s">
        <v>157</v>
      </c>
      <c r="AQ44" s="49" t="s">
        <v>204</v>
      </c>
      <c r="AR44" s="49" t="s">
        <v>157</v>
      </c>
      <c r="AS44" s="49" t="s">
        <v>1417</v>
      </c>
      <c r="AT44" s="49" t="s">
        <v>1591</v>
      </c>
      <c r="AU44" s="49" t="s">
        <v>1592</v>
      </c>
    </row>
    <row r="45" spans="1:47">
      <c r="A45" s="49" t="s">
        <v>246</v>
      </c>
      <c r="B45" s="49" t="s">
        <v>1082</v>
      </c>
      <c r="C45" s="49" t="s">
        <v>1083</v>
      </c>
      <c r="H45" s="49" t="s">
        <v>27</v>
      </c>
      <c r="I45" s="49" t="s">
        <v>88</v>
      </c>
      <c r="K45" s="49" t="s">
        <v>27</v>
      </c>
      <c r="L45" s="49" t="s">
        <v>29</v>
      </c>
      <c r="N45" s="49" t="s">
        <v>30</v>
      </c>
      <c r="AE45" s="49" t="s">
        <v>1084</v>
      </c>
      <c r="AF45" s="49" t="s">
        <v>32</v>
      </c>
      <c r="AG45" s="4">
        <v>2565</v>
      </c>
      <c r="AH45" s="49" t="s">
        <v>818</v>
      </c>
      <c r="AI45" s="49" t="s">
        <v>1085</v>
      </c>
      <c r="AJ45" s="2">
        <v>106576</v>
      </c>
      <c r="AK45" s="4">
        <v>0</v>
      </c>
      <c r="AL45" s="49" t="s">
        <v>250</v>
      </c>
      <c r="AM45" s="49" t="s">
        <v>226</v>
      </c>
      <c r="AN45" s="49" t="s">
        <v>121</v>
      </c>
      <c r="AP45" s="49" t="s">
        <v>157</v>
      </c>
      <c r="AQ45" s="49" t="s">
        <v>158</v>
      </c>
      <c r="AR45" s="49" t="s">
        <v>157</v>
      </c>
      <c r="AS45" s="49" t="s">
        <v>1411</v>
      </c>
      <c r="AT45" s="49" t="s">
        <v>1593</v>
      </c>
      <c r="AU45" s="49" t="s">
        <v>1594</v>
      </c>
    </row>
    <row r="46" spans="1:47">
      <c r="A46" s="49" t="s">
        <v>246</v>
      </c>
      <c r="B46" s="49" t="s">
        <v>1086</v>
      </c>
      <c r="C46" s="49" t="s">
        <v>1087</v>
      </c>
      <c r="H46" s="49" t="s">
        <v>27</v>
      </c>
      <c r="I46" s="49" t="s">
        <v>88</v>
      </c>
      <c r="K46" s="49" t="s">
        <v>27</v>
      </c>
      <c r="L46" s="49" t="s">
        <v>29</v>
      </c>
      <c r="N46" s="49" t="s">
        <v>30</v>
      </c>
      <c r="AE46" s="49" t="s">
        <v>1088</v>
      </c>
      <c r="AF46" s="49" t="s">
        <v>32</v>
      </c>
      <c r="AG46" s="4">
        <v>2565</v>
      </c>
      <c r="AH46" s="49" t="s">
        <v>163</v>
      </c>
      <c r="AI46" s="49" t="s">
        <v>240</v>
      </c>
      <c r="AJ46" s="4">
        <v>0</v>
      </c>
      <c r="AK46" s="4">
        <v>0</v>
      </c>
      <c r="AL46" s="49" t="s">
        <v>250</v>
      </c>
      <c r="AM46" s="49" t="s">
        <v>226</v>
      </c>
      <c r="AN46" s="49" t="s">
        <v>121</v>
      </c>
      <c r="AP46" s="49" t="s">
        <v>157</v>
      </c>
      <c r="AQ46" s="49" t="s">
        <v>158</v>
      </c>
      <c r="AR46" s="49" t="s">
        <v>157</v>
      </c>
      <c r="AS46" s="49" t="s">
        <v>1411</v>
      </c>
      <c r="AT46" s="49" t="s">
        <v>1595</v>
      </c>
      <c r="AU46" s="49" t="s">
        <v>1596</v>
      </c>
    </row>
    <row r="47" spans="1:47">
      <c r="A47" s="49" t="s">
        <v>219</v>
      </c>
      <c r="B47" s="49" t="s">
        <v>1089</v>
      </c>
      <c r="C47" s="49" t="s">
        <v>1090</v>
      </c>
      <c r="H47" s="49" t="s">
        <v>27</v>
      </c>
      <c r="I47" s="49" t="s">
        <v>88</v>
      </c>
      <c r="K47" s="49" t="s">
        <v>27</v>
      </c>
      <c r="L47" s="49" t="s">
        <v>29</v>
      </c>
      <c r="N47" s="49" t="s">
        <v>30</v>
      </c>
      <c r="AE47" s="49" t="s">
        <v>1091</v>
      </c>
      <c r="AF47" s="49" t="s">
        <v>32</v>
      </c>
      <c r="AG47" s="4">
        <v>2565</v>
      </c>
      <c r="AH47" s="49" t="s">
        <v>163</v>
      </c>
      <c r="AI47" s="49" t="s">
        <v>164</v>
      </c>
      <c r="AJ47" s="4">
        <v>0</v>
      </c>
      <c r="AK47" s="4">
        <v>0</v>
      </c>
      <c r="AL47" s="49" t="s">
        <v>225</v>
      </c>
      <c r="AM47" s="49" t="s">
        <v>226</v>
      </c>
      <c r="AN47" s="49" t="s">
        <v>121</v>
      </c>
      <c r="AP47" s="49" t="s">
        <v>157</v>
      </c>
      <c r="AQ47" s="49" t="s">
        <v>204</v>
      </c>
      <c r="AR47" s="49" t="s">
        <v>157</v>
      </c>
      <c r="AS47" s="49" t="s">
        <v>1417</v>
      </c>
      <c r="AT47" s="49" t="s">
        <v>1597</v>
      </c>
      <c r="AU47" s="49" t="s">
        <v>1598</v>
      </c>
    </row>
    <row r="48" spans="1:47">
      <c r="A48" s="49" t="s">
        <v>219</v>
      </c>
      <c r="B48" s="49" t="s">
        <v>1092</v>
      </c>
      <c r="C48" s="49" t="s">
        <v>1093</v>
      </c>
      <c r="H48" s="49" t="s">
        <v>27</v>
      </c>
      <c r="I48" s="49" t="s">
        <v>88</v>
      </c>
      <c r="K48" s="49" t="s">
        <v>27</v>
      </c>
      <c r="L48" s="49" t="s">
        <v>29</v>
      </c>
      <c r="N48" s="49" t="s">
        <v>30</v>
      </c>
      <c r="AE48" s="49" t="s">
        <v>1094</v>
      </c>
      <c r="AF48" s="49" t="s">
        <v>32</v>
      </c>
      <c r="AG48" s="4">
        <v>2565</v>
      </c>
      <c r="AH48" s="49" t="s">
        <v>316</v>
      </c>
      <c r="AI48" s="49" t="s">
        <v>164</v>
      </c>
      <c r="AJ48" s="2">
        <v>5536080</v>
      </c>
      <c r="AK48" s="2">
        <v>5536080</v>
      </c>
      <c r="AL48" s="49" t="s">
        <v>225</v>
      </c>
      <c r="AM48" s="49" t="s">
        <v>226</v>
      </c>
      <c r="AN48" s="49" t="s">
        <v>121</v>
      </c>
      <c r="AP48" s="49" t="s">
        <v>157</v>
      </c>
      <c r="AQ48" s="49" t="s">
        <v>236</v>
      </c>
      <c r="AR48" s="49" t="s">
        <v>157</v>
      </c>
      <c r="AS48" s="49" t="s">
        <v>1432</v>
      </c>
      <c r="AT48" s="49" t="s">
        <v>1599</v>
      </c>
      <c r="AU48" s="49" t="s">
        <v>1600</v>
      </c>
    </row>
    <row r="49" spans="1:47">
      <c r="A49" s="49" t="s">
        <v>219</v>
      </c>
      <c r="B49" s="49" t="s">
        <v>1095</v>
      </c>
      <c r="C49" s="49" t="s">
        <v>1096</v>
      </c>
      <c r="H49" s="49" t="s">
        <v>27</v>
      </c>
      <c r="I49" s="49" t="s">
        <v>88</v>
      </c>
      <c r="K49" s="49" t="s">
        <v>27</v>
      </c>
      <c r="L49" s="49" t="s">
        <v>29</v>
      </c>
      <c r="N49" s="49" t="s">
        <v>30</v>
      </c>
      <c r="AE49" s="49" t="s">
        <v>1097</v>
      </c>
      <c r="AF49" s="49" t="s">
        <v>32</v>
      </c>
      <c r="AG49" s="4">
        <v>2565</v>
      </c>
      <c r="AH49" s="49" t="s">
        <v>1098</v>
      </c>
      <c r="AI49" s="49" t="s">
        <v>1099</v>
      </c>
      <c r="AJ49" s="2">
        <v>7500000</v>
      </c>
      <c r="AK49" s="2">
        <v>7500000</v>
      </c>
      <c r="AL49" s="49" t="s">
        <v>225</v>
      </c>
      <c r="AM49" s="49" t="s">
        <v>226</v>
      </c>
      <c r="AN49" s="49" t="s">
        <v>121</v>
      </c>
      <c r="AP49" s="49" t="s">
        <v>157</v>
      </c>
      <c r="AQ49" s="49" t="s">
        <v>236</v>
      </c>
      <c r="AR49" s="49" t="s">
        <v>157</v>
      </c>
      <c r="AS49" s="49" t="s">
        <v>1432</v>
      </c>
      <c r="AT49" s="49" t="s">
        <v>1601</v>
      </c>
      <c r="AU49" s="49" t="s">
        <v>1602</v>
      </c>
    </row>
    <row r="50" spans="1:47">
      <c r="A50" s="49" t="s">
        <v>219</v>
      </c>
      <c r="B50" s="49" t="s">
        <v>1100</v>
      </c>
      <c r="C50" s="49" t="s">
        <v>1101</v>
      </c>
      <c r="H50" s="49" t="s">
        <v>27</v>
      </c>
      <c r="I50" s="49" t="s">
        <v>88</v>
      </c>
      <c r="K50" s="49" t="s">
        <v>27</v>
      </c>
      <c r="L50" s="49" t="s">
        <v>29</v>
      </c>
      <c r="N50" s="49" t="s">
        <v>30</v>
      </c>
      <c r="AE50" s="49" t="s">
        <v>1102</v>
      </c>
      <c r="AF50" s="49" t="s">
        <v>32</v>
      </c>
      <c r="AG50" s="4">
        <v>2565</v>
      </c>
      <c r="AH50" s="49" t="s">
        <v>163</v>
      </c>
      <c r="AI50" s="49" t="s">
        <v>202</v>
      </c>
      <c r="AJ50" s="2">
        <v>4102000</v>
      </c>
      <c r="AK50" s="2">
        <v>4102000</v>
      </c>
      <c r="AL50" s="49" t="s">
        <v>225</v>
      </c>
      <c r="AM50" s="49" t="s">
        <v>226</v>
      </c>
      <c r="AN50" s="49" t="s">
        <v>121</v>
      </c>
      <c r="AP50" s="49" t="s">
        <v>157</v>
      </c>
      <c r="AQ50" s="49" t="s">
        <v>236</v>
      </c>
      <c r="AR50" s="49" t="s">
        <v>157</v>
      </c>
      <c r="AS50" s="49" t="s">
        <v>1432</v>
      </c>
      <c r="AT50" s="49" t="s">
        <v>1603</v>
      </c>
      <c r="AU50" s="49" t="s">
        <v>1604</v>
      </c>
    </row>
    <row r="51" spans="1:47">
      <c r="A51" s="49" t="s">
        <v>219</v>
      </c>
      <c r="B51" s="49" t="s">
        <v>1103</v>
      </c>
      <c r="C51" s="49" t="s">
        <v>1104</v>
      </c>
      <c r="H51" s="49" t="s">
        <v>27</v>
      </c>
      <c r="I51" s="49" t="s">
        <v>88</v>
      </c>
      <c r="K51" s="49" t="s">
        <v>27</v>
      </c>
      <c r="L51" s="49" t="s">
        <v>29</v>
      </c>
      <c r="N51" s="49" t="s">
        <v>30</v>
      </c>
      <c r="AE51" s="49" t="s">
        <v>1105</v>
      </c>
      <c r="AF51" s="49" t="s">
        <v>32</v>
      </c>
      <c r="AG51" s="4">
        <v>2565</v>
      </c>
      <c r="AH51" s="49" t="s">
        <v>163</v>
      </c>
      <c r="AI51" s="49" t="s">
        <v>164</v>
      </c>
      <c r="AJ51" s="2">
        <v>693605</v>
      </c>
      <c r="AK51" s="4">
        <v>0</v>
      </c>
      <c r="AL51" s="49" t="s">
        <v>225</v>
      </c>
      <c r="AM51" s="49" t="s">
        <v>226</v>
      </c>
      <c r="AN51" s="49" t="s">
        <v>121</v>
      </c>
      <c r="AP51" s="49" t="s">
        <v>157</v>
      </c>
      <c r="AQ51" s="49" t="s">
        <v>204</v>
      </c>
      <c r="AR51" s="49" t="s">
        <v>157</v>
      </c>
      <c r="AS51" s="49" t="s">
        <v>1417</v>
      </c>
      <c r="AT51" s="49" t="s">
        <v>1605</v>
      </c>
      <c r="AU51" s="49" t="s">
        <v>1606</v>
      </c>
    </row>
    <row r="52" spans="1:47">
      <c r="A52" s="49" t="s">
        <v>219</v>
      </c>
      <c r="B52" s="49" t="s">
        <v>1106</v>
      </c>
      <c r="C52" s="49" t="s">
        <v>1107</v>
      </c>
      <c r="H52" s="49" t="s">
        <v>27</v>
      </c>
      <c r="I52" s="49" t="s">
        <v>88</v>
      </c>
      <c r="K52" s="49" t="s">
        <v>27</v>
      </c>
      <c r="L52" s="49" t="s">
        <v>29</v>
      </c>
      <c r="N52" s="49" t="s">
        <v>30</v>
      </c>
      <c r="AE52" s="49" t="s">
        <v>1108</v>
      </c>
      <c r="AF52" s="49" t="s">
        <v>32</v>
      </c>
      <c r="AG52" s="4">
        <v>2565</v>
      </c>
      <c r="AH52" s="49" t="s">
        <v>163</v>
      </c>
      <c r="AI52" s="49" t="s">
        <v>164</v>
      </c>
      <c r="AJ52" s="4">
        <v>0</v>
      </c>
      <c r="AK52" s="4">
        <v>0</v>
      </c>
      <c r="AL52" s="49" t="s">
        <v>225</v>
      </c>
      <c r="AM52" s="49" t="s">
        <v>226</v>
      </c>
      <c r="AN52" s="49" t="s">
        <v>121</v>
      </c>
      <c r="AP52" s="49" t="s">
        <v>157</v>
      </c>
      <c r="AQ52" s="49" t="s">
        <v>204</v>
      </c>
      <c r="AR52" s="49" t="s">
        <v>157</v>
      </c>
      <c r="AS52" s="49" t="s">
        <v>1417</v>
      </c>
      <c r="AT52" s="49" t="s">
        <v>1607</v>
      </c>
      <c r="AU52" s="49" t="s">
        <v>1608</v>
      </c>
    </row>
    <row r="53" spans="1:47">
      <c r="A53" s="49" t="s">
        <v>219</v>
      </c>
      <c r="B53" s="49" t="s">
        <v>1109</v>
      </c>
      <c r="C53" s="49" t="s">
        <v>1110</v>
      </c>
      <c r="H53" s="49" t="s">
        <v>27</v>
      </c>
      <c r="I53" s="49" t="s">
        <v>88</v>
      </c>
      <c r="K53" s="49" t="s">
        <v>27</v>
      </c>
      <c r="L53" s="49" t="s">
        <v>29</v>
      </c>
      <c r="N53" s="49" t="s">
        <v>30</v>
      </c>
      <c r="AE53" s="49" t="s">
        <v>1111</v>
      </c>
      <c r="AF53" s="49" t="s">
        <v>32</v>
      </c>
      <c r="AG53" s="4">
        <v>2565</v>
      </c>
      <c r="AH53" s="49" t="s">
        <v>163</v>
      </c>
      <c r="AI53" s="49" t="s">
        <v>164</v>
      </c>
      <c r="AJ53" s="4">
        <v>0</v>
      </c>
      <c r="AK53" s="4">
        <v>0</v>
      </c>
      <c r="AL53" s="49" t="s">
        <v>225</v>
      </c>
      <c r="AM53" s="49" t="s">
        <v>226</v>
      </c>
      <c r="AN53" s="49" t="s">
        <v>121</v>
      </c>
      <c r="AP53" s="49" t="s">
        <v>157</v>
      </c>
      <c r="AQ53" s="49" t="s">
        <v>204</v>
      </c>
      <c r="AR53" s="49" t="s">
        <v>157</v>
      </c>
      <c r="AS53" s="49" t="s">
        <v>1417</v>
      </c>
      <c r="AT53" s="49" t="s">
        <v>1609</v>
      </c>
      <c r="AU53" s="49" t="s">
        <v>1610</v>
      </c>
    </row>
    <row r="54" spans="1:47">
      <c r="A54" s="49" t="s">
        <v>219</v>
      </c>
      <c r="B54" s="49" t="s">
        <v>1112</v>
      </c>
      <c r="C54" s="49" t="s">
        <v>1113</v>
      </c>
      <c r="H54" s="49" t="s">
        <v>27</v>
      </c>
      <c r="I54" s="49" t="s">
        <v>88</v>
      </c>
      <c r="K54" s="49" t="s">
        <v>27</v>
      </c>
      <c r="L54" s="49" t="s">
        <v>29</v>
      </c>
      <c r="N54" s="49" t="s">
        <v>30</v>
      </c>
      <c r="AE54" s="49" t="s">
        <v>1114</v>
      </c>
      <c r="AF54" s="49" t="s">
        <v>32</v>
      </c>
      <c r="AG54" s="4">
        <v>2565</v>
      </c>
      <c r="AH54" s="49" t="s">
        <v>163</v>
      </c>
      <c r="AI54" s="49" t="s">
        <v>164</v>
      </c>
      <c r="AJ54" s="4">
        <v>0</v>
      </c>
      <c r="AK54" s="4">
        <v>0</v>
      </c>
      <c r="AL54" s="49" t="s">
        <v>225</v>
      </c>
      <c r="AM54" s="49" t="s">
        <v>226</v>
      </c>
      <c r="AN54" s="49" t="s">
        <v>121</v>
      </c>
      <c r="AP54" s="49" t="s">
        <v>157</v>
      </c>
      <c r="AQ54" s="49" t="s">
        <v>204</v>
      </c>
      <c r="AR54" s="49" t="s">
        <v>157</v>
      </c>
      <c r="AS54" s="49" t="s">
        <v>1417</v>
      </c>
      <c r="AT54" s="49" t="s">
        <v>1611</v>
      </c>
      <c r="AU54" s="49" t="s">
        <v>1612</v>
      </c>
    </row>
    <row r="55" spans="1:47">
      <c r="A55" s="49" t="s">
        <v>219</v>
      </c>
      <c r="B55" s="49" t="s">
        <v>1115</v>
      </c>
      <c r="C55" s="49" t="s">
        <v>1116</v>
      </c>
      <c r="H55" s="49" t="s">
        <v>27</v>
      </c>
      <c r="I55" s="49" t="s">
        <v>88</v>
      </c>
      <c r="K55" s="49" t="s">
        <v>27</v>
      </c>
      <c r="L55" s="49" t="s">
        <v>29</v>
      </c>
      <c r="N55" s="49" t="s">
        <v>30</v>
      </c>
      <c r="AE55" s="49" t="s">
        <v>1117</v>
      </c>
      <c r="AF55" s="49" t="s">
        <v>32</v>
      </c>
      <c r="AG55" s="4">
        <v>2565</v>
      </c>
      <c r="AH55" s="49" t="s">
        <v>163</v>
      </c>
      <c r="AI55" s="49" t="s">
        <v>164</v>
      </c>
      <c r="AJ55" s="4">
        <v>0</v>
      </c>
      <c r="AK55" s="4">
        <v>0</v>
      </c>
      <c r="AL55" s="49" t="s">
        <v>225</v>
      </c>
      <c r="AM55" s="49" t="s">
        <v>226</v>
      </c>
      <c r="AN55" s="49" t="s">
        <v>121</v>
      </c>
      <c r="AP55" s="49" t="s">
        <v>157</v>
      </c>
      <c r="AQ55" s="49" t="s">
        <v>204</v>
      </c>
      <c r="AR55" s="49" t="s">
        <v>157</v>
      </c>
      <c r="AS55" s="49" t="s">
        <v>1417</v>
      </c>
      <c r="AT55" s="49" t="s">
        <v>1613</v>
      </c>
      <c r="AU55" s="49" t="s">
        <v>1614</v>
      </c>
    </row>
    <row r="56" spans="1:47">
      <c r="A56" s="49" t="s">
        <v>219</v>
      </c>
      <c r="B56" s="49" t="s">
        <v>1118</v>
      </c>
      <c r="C56" s="49" t="s">
        <v>1119</v>
      </c>
      <c r="H56" s="49" t="s">
        <v>27</v>
      </c>
      <c r="I56" s="49" t="s">
        <v>88</v>
      </c>
      <c r="K56" s="49" t="s">
        <v>27</v>
      </c>
      <c r="L56" s="49" t="s">
        <v>29</v>
      </c>
      <c r="N56" s="49" t="s">
        <v>30</v>
      </c>
      <c r="AE56" s="49" t="s">
        <v>1120</v>
      </c>
      <c r="AF56" s="49" t="s">
        <v>32</v>
      </c>
      <c r="AG56" s="4">
        <v>2565</v>
      </c>
      <c r="AH56" s="49" t="s">
        <v>163</v>
      </c>
      <c r="AI56" s="49" t="s">
        <v>164</v>
      </c>
      <c r="AJ56" s="4">
        <v>0</v>
      </c>
      <c r="AK56" s="4">
        <v>0</v>
      </c>
      <c r="AL56" s="49" t="s">
        <v>225</v>
      </c>
      <c r="AM56" s="49" t="s">
        <v>226</v>
      </c>
      <c r="AN56" s="49" t="s">
        <v>121</v>
      </c>
      <c r="AP56" s="49" t="s">
        <v>157</v>
      </c>
      <c r="AQ56" s="49" t="s">
        <v>236</v>
      </c>
      <c r="AR56" s="49" t="s">
        <v>157</v>
      </c>
      <c r="AS56" s="49" t="s">
        <v>1432</v>
      </c>
      <c r="AT56" s="49" t="s">
        <v>1615</v>
      </c>
      <c r="AU56" s="49" t="s">
        <v>1616</v>
      </c>
    </row>
    <row r="57" spans="1:47">
      <c r="A57" s="49" t="s">
        <v>219</v>
      </c>
      <c r="B57" s="49" t="s">
        <v>1121</v>
      </c>
      <c r="C57" s="49" t="s">
        <v>1122</v>
      </c>
      <c r="H57" s="49" t="s">
        <v>27</v>
      </c>
      <c r="I57" s="49" t="s">
        <v>88</v>
      </c>
      <c r="K57" s="49" t="s">
        <v>27</v>
      </c>
      <c r="L57" s="49" t="s">
        <v>29</v>
      </c>
      <c r="N57" s="49" t="s">
        <v>30</v>
      </c>
      <c r="AE57" s="49" t="s">
        <v>1123</v>
      </c>
      <c r="AF57" s="49" t="s">
        <v>32</v>
      </c>
      <c r="AG57" s="4">
        <v>2565</v>
      </c>
      <c r="AH57" s="49" t="s">
        <v>163</v>
      </c>
      <c r="AI57" s="49" t="s">
        <v>164</v>
      </c>
      <c r="AJ57" s="4">
        <v>0</v>
      </c>
      <c r="AK57" s="4">
        <v>0</v>
      </c>
      <c r="AL57" s="49" t="s">
        <v>225</v>
      </c>
      <c r="AM57" s="49" t="s">
        <v>226</v>
      </c>
      <c r="AN57" s="49" t="s">
        <v>121</v>
      </c>
      <c r="AP57" s="49" t="s">
        <v>157</v>
      </c>
      <c r="AQ57" s="49" t="s">
        <v>236</v>
      </c>
      <c r="AR57" s="49" t="s">
        <v>157</v>
      </c>
      <c r="AS57" s="49" t="s">
        <v>1432</v>
      </c>
      <c r="AT57" s="49" t="s">
        <v>1617</v>
      </c>
      <c r="AU57" s="49" t="s">
        <v>1618</v>
      </c>
    </row>
    <row r="58" spans="1:47">
      <c r="A58" s="49" t="s">
        <v>219</v>
      </c>
      <c r="B58" s="49" t="s">
        <v>1124</v>
      </c>
      <c r="C58" s="49" t="s">
        <v>1125</v>
      </c>
      <c r="H58" s="49" t="s">
        <v>27</v>
      </c>
      <c r="I58" s="49" t="s">
        <v>88</v>
      </c>
      <c r="K58" s="49" t="s">
        <v>27</v>
      </c>
      <c r="L58" s="49" t="s">
        <v>29</v>
      </c>
      <c r="N58" s="49" t="s">
        <v>30</v>
      </c>
      <c r="AE58" s="49" t="s">
        <v>1126</v>
      </c>
      <c r="AF58" s="49" t="s">
        <v>32</v>
      </c>
      <c r="AG58" s="4">
        <v>2565</v>
      </c>
      <c r="AH58" s="49" t="s">
        <v>163</v>
      </c>
      <c r="AI58" s="49" t="s">
        <v>164</v>
      </c>
      <c r="AJ58" s="4">
        <v>0</v>
      </c>
      <c r="AK58" s="4">
        <v>0</v>
      </c>
      <c r="AL58" s="49" t="s">
        <v>225</v>
      </c>
      <c r="AM58" s="49" t="s">
        <v>226</v>
      </c>
      <c r="AN58" s="49" t="s">
        <v>121</v>
      </c>
      <c r="AP58" s="49" t="s">
        <v>157</v>
      </c>
      <c r="AQ58" s="49" t="s">
        <v>236</v>
      </c>
      <c r="AR58" s="49" t="s">
        <v>157</v>
      </c>
      <c r="AS58" s="49" t="s">
        <v>1432</v>
      </c>
      <c r="AT58" s="49" t="s">
        <v>1619</v>
      </c>
      <c r="AU58" s="49" t="s">
        <v>1620</v>
      </c>
    </row>
    <row r="59" spans="1:47">
      <c r="A59" s="49" t="s">
        <v>219</v>
      </c>
      <c r="B59" s="49" t="s">
        <v>1127</v>
      </c>
      <c r="C59" s="49" t="s">
        <v>1128</v>
      </c>
      <c r="H59" s="49" t="s">
        <v>27</v>
      </c>
      <c r="I59" s="49" t="s">
        <v>88</v>
      </c>
      <c r="K59" s="49" t="s">
        <v>27</v>
      </c>
      <c r="L59" s="49" t="s">
        <v>29</v>
      </c>
      <c r="N59" s="49" t="s">
        <v>30</v>
      </c>
      <c r="AE59" s="49" t="s">
        <v>1129</v>
      </c>
      <c r="AF59" s="49" t="s">
        <v>32</v>
      </c>
      <c r="AG59" s="4">
        <v>2565</v>
      </c>
      <c r="AH59" s="49" t="s">
        <v>163</v>
      </c>
      <c r="AI59" s="49" t="s">
        <v>164</v>
      </c>
      <c r="AJ59" s="4">
        <v>0</v>
      </c>
      <c r="AK59" s="4">
        <v>0</v>
      </c>
      <c r="AL59" s="49" t="s">
        <v>225</v>
      </c>
      <c r="AM59" s="49" t="s">
        <v>226</v>
      </c>
      <c r="AN59" s="49" t="s">
        <v>121</v>
      </c>
      <c r="AP59" s="49" t="s">
        <v>157</v>
      </c>
      <c r="AQ59" s="49" t="s">
        <v>204</v>
      </c>
      <c r="AR59" s="49" t="s">
        <v>157</v>
      </c>
      <c r="AS59" s="49" t="s">
        <v>1417</v>
      </c>
      <c r="AT59" s="49" t="s">
        <v>1621</v>
      </c>
      <c r="AU59" s="49" t="s">
        <v>1622</v>
      </c>
    </row>
    <row r="60" spans="1:47">
      <c r="A60" s="49" t="s">
        <v>219</v>
      </c>
      <c r="B60" s="49" t="s">
        <v>1130</v>
      </c>
      <c r="C60" s="49" t="s">
        <v>1131</v>
      </c>
      <c r="H60" s="49" t="s">
        <v>27</v>
      </c>
      <c r="I60" s="49" t="s">
        <v>88</v>
      </c>
      <c r="K60" s="49" t="s">
        <v>27</v>
      </c>
      <c r="L60" s="49" t="s">
        <v>29</v>
      </c>
      <c r="N60" s="49" t="s">
        <v>30</v>
      </c>
      <c r="AE60" s="49" t="s">
        <v>1132</v>
      </c>
      <c r="AF60" s="49" t="s">
        <v>32</v>
      </c>
      <c r="AG60" s="4">
        <v>2565</v>
      </c>
      <c r="AH60" s="49" t="s">
        <v>163</v>
      </c>
      <c r="AI60" s="49" t="s">
        <v>164</v>
      </c>
      <c r="AJ60" s="4">
        <v>0</v>
      </c>
      <c r="AK60" s="4">
        <v>0</v>
      </c>
      <c r="AL60" s="49" t="s">
        <v>225</v>
      </c>
      <c r="AM60" s="49" t="s">
        <v>226</v>
      </c>
      <c r="AN60" s="49" t="s">
        <v>121</v>
      </c>
      <c r="AP60" s="49" t="s">
        <v>157</v>
      </c>
      <c r="AQ60" s="49" t="s">
        <v>204</v>
      </c>
      <c r="AR60" s="49" t="s">
        <v>157</v>
      </c>
      <c r="AS60" s="49" t="s">
        <v>1417</v>
      </c>
      <c r="AT60" s="49" t="s">
        <v>1623</v>
      </c>
      <c r="AU60" s="49" t="s">
        <v>1624</v>
      </c>
    </row>
    <row r="61" spans="1:47">
      <c r="A61" s="49" t="s">
        <v>219</v>
      </c>
      <c r="B61" s="49" t="s">
        <v>1133</v>
      </c>
      <c r="C61" s="49" t="s">
        <v>1134</v>
      </c>
      <c r="H61" s="49" t="s">
        <v>27</v>
      </c>
      <c r="I61" s="49" t="s">
        <v>88</v>
      </c>
      <c r="K61" s="49" t="s">
        <v>27</v>
      </c>
      <c r="L61" s="49" t="s">
        <v>29</v>
      </c>
      <c r="N61" s="49" t="s">
        <v>30</v>
      </c>
      <c r="AE61" s="49" t="s">
        <v>1135</v>
      </c>
      <c r="AF61" s="49" t="s">
        <v>32</v>
      </c>
      <c r="AG61" s="4">
        <v>2565</v>
      </c>
      <c r="AH61" s="49" t="s">
        <v>163</v>
      </c>
      <c r="AI61" s="49" t="s">
        <v>164</v>
      </c>
      <c r="AJ61" s="4">
        <v>0</v>
      </c>
      <c r="AK61" s="4">
        <v>0</v>
      </c>
      <c r="AL61" s="49" t="s">
        <v>225</v>
      </c>
      <c r="AM61" s="49" t="s">
        <v>226</v>
      </c>
      <c r="AN61" s="49" t="s">
        <v>121</v>
      </c>
      <c r="AP61" s="49" t="s">
        <v>157</v>
      </c>
      <c r="AQ61" s="49" t="s">
        <v>204</v>
      </c>
      <c r="AR61" s="49" t="s">
        <v>157</v>
      </c>
      <c r="AS61" s="49" t="s">
        <v>1417</v>
      </c>
      <c r="AT61" s="49" t="s">
        <v>1625</v>
      </c>
      <c r="AU61" s="49" t="s">
        <v>1626</v>
      </c>
    </row>
    <row r="62" spans="1:47">
      <c r="A62" s="49" t="s">
        <v>219</v>
      </c>
      <c r="B62" s="49" t="s">
        <v>1136</v>
      </c>
      <c r="C62" s="49" t="s">
        <v>1137</v>
      </c>
      <c r="H62" s="49" t="s">
        <v>27</v>
      </c>
      <c r="I62" s="49" t="s">
        <v>88</v>
      </c>
      <c r="K62" s="49" t="s">
        <v>27</v>
      </c>
      <c r="L62" s="49" t="s">
        <v>29</v>
      </c>
      <c r="N62" s="49" t="s">
        <v>30</v>
      </c>
      <c r="AE62" s="49" t="s">
        <v>1138</v>
      </c>
      <c r="AF62" s="49" t="s">
        <v>32</v>
      </c>
      <c r="AG62" s="4">
        <v>2565</v>
      </c>
      <c r="AH62" s="49" t="s">
        <v>163</v>
      </c>
      <c r="AI62" s="49" t="s">
        <v>240</v>
      </c>
      <c r="AJ62" s="4">
        <v>0</v>
      </c>
      <c r="AK62" s="4">
        <v>0</v>
      </c>
      <c r="AL62" s="49" t="s">
        <v>225</v>
      </c>
      <c r="AM62" s="49" t="s">
        <v>226</v>
      </c>
      <c r="AN62" s="49" t="s">
        <v>121</v>
      </c>
      <c r="AP62" s="49" t="s">
        <v>157</v>
      </c>
      <c r="AQ62" s="49" t="s">
        <v>236</v>
      </c>
      <c r="AR62" s="49" t="s">
        <v>157</v>
      </c>
      <c r="AS62" s="49" t="s">
        <v>1432</v>
      </c>
      <c r="AT62" s="49" t="s">
        <v>1627</v>
      </c>
      <c r="AU62" s="49" t="s">
        <v>1628</v>
      </c>
    </row>
    <row r="63" spans="1:47">
      <c r="A63" s="49" t="s">
        <v>219</v>
      </c>
      <c r="B63" s="49" t="s">
        <v>1139</v>
      </c>
      <c r="C63" s="49" t="s">
        <v>1140</v>
      </c>
      <c r="H63" s="49" t="s">
        <v>27</v>
      </c>
      <c r="I63" s="49" t="s">
        <v>88</v>
      </c>
      <c r="K63" s="49" t="s">
        <v>27</v>
      </c>
      <c r="L63" s="49" t="s">
        <v>29</v>
      </c>
      <c r="N63" s="49" t="s">
        <v>30</v>
      </c>
      <c r="AE63" s="49" t="s">
        <v>1141</v>
      </c>
      <c r="AF63" s="49" t="s">
        <v>32</v>
      </c>
      <c r="AG63" s="4">
        <v>2565</v>
      </c>
      <c r="AH63" s="49" t="s">
        <v>163</v>
      </c>
      <c r="AI63" s="49" t="s">
        <v>164</v>
      </c>
      <c r="AJ63" s="4">
        <v>0</v>
      </c>
      <c r="AK63" s="4">
        <v>0</v>
      </c>
      <c r="AL63" s="49" t="s">
        <v>225</v>
      </c>
      <c r="AM63" s="49" t="s">
        <v>226</v>
      </c>
      <c r="AN63" s="49" t="s">
        <v>121</v>
      </c>
      <c r="AP63" s="49" t="s">
        <v>157</v>
      </c>
      <c r="AQ63" s="49" t="s">
        <v>204</v>
      </c>
      <c r="AR63" s="49" t="s">
        <v>157</v>
      </c>
      <c r="AS63" s="49" t="s">
        <v>1417</v>
      </c>
      <c r="AT63" s="49" t="s">
        <v>1629</v>
      </c>
      <c r="AU63" s="49" t="s">
        <v>1630</v>
      </c>
    </row>
    <row r="64" spans="1:47">
      <c r="A64" s="49" t="s">
        <v>219</v>
      </c>
      <c r="B64" s="49" t="s">
        <v>1142</v>
      </c>
      <c r="C64" s="49" t="s">
        <v>1143</v>
      </c>
      <c r="H64" s="49" t="s">
        <v>27</v>
      </c>
      <c r="I64" s="49" t="s">
        <v>88</v>
      </c>
      <c r="K64" s="49" t="s">
        <v>27</v>
      </c>
      <c r="L64" s="49" t="s">
        <v>29</v>
      </c>
      <c r="N64" s="49" t="s">
        <v>30</v>
      </c>
      <c r="AE64" s="49" t="s">
        <v>1144</v>
      </c>
      <c r="AF64" s="49" t="s">
        <v>32</v>
      </c>
      <c r="AG64" s="4">
        <v>2565</v>
      </c>
      <c r="AH64" s="49" t="s">
        <v>163</v>
      </c>
      <c r="AI64" s="49" t="s">
        <v>1145</v>
      </c>
      <c r="AJ64" s="4">
        <v>0</v>
      </c>
      <c r="AK64" s="4">
        <v>0</v>
      </c>
      <c r="AL64" s="49" t="s">
        <v>225</v>
      </c>
      <c r="AM64" s="49" t="s">
        <v>226</v>
      </c>
      <c r="AN64" s="49" t="s">
        <v>121</v>
      </c>
      <c r="AP64" s="49" t="s">
        <v>157</v>
      </c>
      <c r="AQ64" s="49" t="s">
        <v>236</v>
      </c>
      <c r="AR64" s="49" t="s">
        <v>157</v>
      </c>
      <c r="AS64" s="49" t="s">
        <v>1432</v>
      </c>
      <c r="AT64" s="49" t="s">
        <v>1631</v>
      </c>
      <c r="AU64" s="49" t="s">
        <v>1632</v>
      </c>
    </row>
    <row r="65" spans="1:47">
      <c r="A65" s="49" t="s">
        <v>219</v>
      </c>
      <c r="B65" s="49" t="s">
        <v>1146</v>
      </c>
      <c r="C65" s="49" t="s">
        <v>1147</v>
      </c>
      <c r="H65" s="49" t="s">
        <v>27</v>
      </c>
      <c r="I65" s="49" t="s">
        <v>88</v>
      </c>
      <c r="K65" s="49" t="s">
        <v>27</v>
      </c>
      <c r="L65" s="49" t="s">
        <v>29</v>
      </c>
      <c r="N65" s="49" t="s">
        <v>30</v>
      </c>
      <c r="AE65" s="49" t="s">
        <v>1148</v>
      </c>
      <c r="AF65" s="49" t="s">
        <v>32</v>
      </c>
      <c r="AG65" s="4">
        <v>2565</v>
      </c>
      <c r="AH65" s="49" t="s">
        <v>163</v>
      </c>
      <c r="AI65" s="49" t="s">
        <v>1149</v>
      </c>
      <c r="AJ65" s="4">
        <v>0</v>
      </c>
      <c r="AK65" s="4">
        <v>0</v>
      </c>
      <c r="AL65" s="49" t="s">
        <v>225</v>
      </c>
      <c r="AM65" s="49" t="s">
        <v>226</v>
      </c>
      <c r="AN65" s="49" t="s">
        <v>121</v>
      </c>
      <c r="AP65" s="49" t="s">
        <v>157</v>
      </c>
      <c r="AQ65" s="49" t="s">
        <v>236</v>
      </c>
      <c r="AR65" s="49" t="s">
        <v>157</v>
      </c>
      <c r="AS65" s="49" t="s">
        <v>1432</v>
      </c>
      <c r="AT65" s="49" t="s">
        <v>1633</v>
      </c>
      <c r="AU65" s="49" t="s">
        <v>1634</v>
      </c>
    </row>
    <row r="66" spans="1:47">
      <c r="A66" s="49" t="s">
        <v>219</v>
      </c>
      <c r="B66" s="49" t="s">
        <v>1150</v>
      </c>
      <c r="C66" s="49" t="s">
        <v>1151</v>
      </c>
      <c r="H66" s="49" t="s">
        <v>27</v>
      </c>
      <c r="I66" s="49" t="s">
        <v>88</v>
      </c>
      <c r="K66" s="49" t="s">
        <v>27</v>
      </c>
      <c r="L66" s="49" t="s">
        <v>29</v>
      </c>
      <c r="N66" s="49" t="s">
        <v>30</v>
      </c>
      <c r="AE66" s="49" t="s">
        <v>1152</v>
      </c>
      <c r="AF66" s="49" t="s">
        <v>32</v>
      </c>
      <c r="AG66" s="4">
        <v>2565</v>
      </c>
      <c r="AH66" s="49" t="s">
        <v>163</v>
      </c>
      <c r="AI66" s="49" t="s">
        <v>240</v>
      </c>
      <c r="AJ66" s="4">
        <v>0</v>
      </c>
      <c r="AK66" s="4">
        <v>0</v>
      </c>
      <c r="AL66" s="49" t="s">
        <v>225</v>
      </c>
      <c r="AM66" s="49" t="s">
        <v>226</v>
      </c>
      <c r="AN66" s="49" t="s">
        <v>121</v>
      </c>
      <c r="AP66" s="49" t="s">
        <v>157</v>
      </c>
      <c r="AQ66" s="49" t="s">
        <v>236</v>
      </c>
      <c r="AR66" s="49" t="s">
        <v>157</v>
      </c>
      <c r="AS66" s="49" t="s">
        <v>1432</v>
      </c>
      <c r="AT66" s="49" t="s">
        <v>1635</v>
      </c>
      <c r="AU66" s="49" t="s">
        <v>1636</v>
      </c>
    </row>
    <row r="67" spans="1:47">
      <c r="A67" s="49" t="s">
        <v>219</v>
      </c>
      <c r="B67" s="49" t="s">
        <v>1153</v>
      </c>
      <c r="C67" s="49" t="s">
        <v>1154</v>
      </c>
      <c r="H67" s="49" t="s">
        <v>27</v>
      </c>
      <c r="I67" s="49" t="s">
        <v>88</v>
      </c>
      <c r="K67" s="49" t="s">
        <v>27</v>
      </c>
      <c r="L67" s="49" t="s">
        <v>29</v>
      </c>
      <c r="N67" s="49" t="s">
        <v>30</v>
      </c>
      <c r="AE67" s="49" t="s">
        <v>1155</v>
      </c>
      <c r="AF67" s="49" t="s">
        <v>32</v>
      </c>
      <c r="AG67" s="4">
        <v>2565</v>
      </c>
      <c r="AH67" s="49" t="s">
        <v>163</v>
      </c>
      <c r="AI67" s="49" t="s">
        <v>164</v>
      </c>
      <c r="AJ67" s="4">
        <v>0</v>
      </c>
      <c r="AK67" s="4">
        <v>0</v>
      </c>
      <c r="AL67" s="49" t="s">
        <v>225</v>
      </c>
      <c r="AM67" s="49" t="s">
        <v>226</v>
      </c>
      <c r="AN67" s="49" t="s">
        <v>121</v>
      </c>
      <c r="AP67" s="49" t="s">
        <v>157</v>
      </c>
      <c r="AQ67" s="49" t="s">
        <v>204</v>
      </c>
      <c r="AR67" s="49" t="s">
        <v>157</v>
      </c>
      <c r="AS67" s="49" t="s">
        <v>1417</v>
      </c>
      <c r="AT67" s="49" t="s">
        <v>1637</v>
      </c>
      <c r="AU67" s="49" t="s">
        <v>1638</v>
      </c>
    </row>
    <row r="68" spans="1:47">
      <c r="A68" s="49" t="s">
        <v>246</v>
      </c>
      <c r="B68" s="49" t="s">
        <v>1156</v>
      </c>
      <c r="C68" s="49" t="s">
        <v>1157</v>
      </c>
      <c r="H68" s="49" t="s">
        <v>27</v>
      </c>
      <c r="I68" s="49" t="s">
        <v>88</v>
      </c>
      <c r="K68" s="49" t="s">
        <v>27</v>
      </c>
      <c r="L68" s="49" t="s">
        <v>29</v>
      </c>
      <c r="N68" s="49" t="s">
        <v>30</v>
      </c>
      <c r="AE68" s="49" t="s">
        <v>1158</v>
      </c>
      <c r="AF68" s="49" t="s">
        <v>32</v>
      </c>
      <c r="AG68" s="4">
        <v>2565</v>
      </c>
      <c r="AH68" s="49" t="s">
        <v>163</v>
      </c>
      <c r="AI68" s="49" t="s">
        <v>164</v>
      </c>
      <c r="AJ68" s="4">
        <v>0</v>
      </c>
      <c r="AK68" s="4">
        <v>0</v>
      </c>
      <c r="AL68" s="49" t="s">
        <v>250</v>
      </c>
      <c r="AM68" s="49" t="s">
        <v>226</v>
      </c>
      <c r="AN68" s="49" t="s">
        <v>121</v>
      </c>
      <c r="AP68" s="49" t="s">
        <v>157</v>
      </c>
      <c r="AQ68" s="49" t="s">
        <v>158</v>
      </c>
      <c r="AR68" s="49" t="s">
        <v>157</v>
      </c>
      <c r="AS68" s="49" t="s">
        <v>1411</v>
      </c>
      <c r="AT68" s="49" t="s">
        <v>1639</v>
      </c>
      <c r="AU68" s="49" t="s">
        <v>1640</v>
      </c>
    </row>
    <row r="69" spans="1:47">
      <c r="A69" s="49" t="s">
        <v>219</v>
      </c>
      <c r="B69" s="49" t="s">
        <v>1159</v>
      </c>
      <c r="C69" s="49" t="s">
        <v>1160</v>
      </c>
      <c r="H69" s="49" t="s">
        <v>27</v>
      </c>
      <c r="I69" s="49" t="s">
        <v>88</v>
      </c>
      <c r="K69" s="49" t="s">
        <v>27</v>
      </c>
      <c r="L69" s="49" t="s">
        <v>29</v>
      </c>
      <c r="N69" s="49" t="s">
        <v>30</v>
      </c>
      <c r="AE69" s="49" t="s">
        <v>1161</v>
      </c>
      <c r="AF69" s="49" t="s">
        <v>32</v>
      </c>
      <c r="AG69" s="4">
        <v>2565</v>
      </c>
      <c r="AH69" s="49" t="s">
        <v>209</v>
      </c>
      <c r="AI69" s="49" t="s">
        <v>240</v>
      </c>
      <c r="AJ69" s="4">
        <v>0</v>
      </c>
      <c r="AK69" s="4">
        <v>0</v>
      </c>
      <c r="AL69" s="49" t="s">
        <v>225</v>
      </c>
      <c r="AM69" s="49" t="s">
        <v>226</v>
      </c>
      <c r="AN69" s="49" t="s">
        <v>121</v>
      </c>
      <c r="AP69" s="49" t="s">
        <v>157</v>
      </c>
      <c r="AQ69" s="49" t="s">
        <v>236</v>
      </c>
      <c r="AR69" s="49" t="s">
        <v>157</v>
      </c>
      <c r="AS69" s="49" t="s">
        <v>1432</v>
      </c>
      <c r="AT69" s="49" t="s">
        <v>1641</v>
      </c>
      <c r="AU69" s="49" t="s">
        <v>1642</v>
      </c>
    </row>
    <row r="70" spans="1:47">
      <c r="A70" s="49" t="s">
        <v>246</v>
      </c>
      <c r="B70" s="49" t="s">
        <v>1162</v>
      </c>
      <c r="C70" s="49" t="s">
        <v>1163</v>
      </c>
      <c r="H70" s="49" t="s">
        <v>27</v>
      </c>
      <c r="I70" s="49" t="s">
        <v>88</v>
      </c>
      <c r="K70" s="49" t="s">
        <v>27</v>
      </c>
      <c r="L70" s="49" t="s">
        <v>29</v>
      </c>
      <c r="N70" s="49" t="s">
        <v>30</v>
      </c>
      <c r="AE70" s="49" t="s">
        <v>1164</v>
      </c>
      <c r="AF70" s="49" t="s">
        <v>32</v>
      </c>
      <c r="AG70" s="4">
        <v>2565</v>
      </c>
      <c r="AH70" s="49" t="s">
        <v>163</v>
      </c>
      <c r="AI70" s="49" t="s">
        <v>164</v>
      </c>
      <c r="AJ70" s="4">
        <v>0</v>
      </c>
      <c r="AK70" s="4">
        <v>0</v>
      </c>
      <c r="AL70" s="49" t="s">
        <v>250</v>
      </c>
      <c r="AM70" s="49" t="s">
        <v>226</v>
      </c>
      <c r="AN70" s="49" t="s">
        <v>121</v>
      </c>
      <c r="AP70" s="49" t="s">
        <v>157</v>
      </c>
      <c r="AQ70" s="49" t="s">
        <v>158</v>
      </c>
      <c r="AR70" s="49" t="s">
        <v>157</v>
      </c>
      <c r="AS70" s="49" t="s">
        <v>1411</v>
      </c>
      <c r="AT70" s="49" t="s">
        <v>1643</v>
      </c>
      <c r="AU70" s="49" t="s">
        <v>1644</v>
      </c>
    </row>
    <row r="71" spans="1:47">
      <c r="A71" s="49" t="s">
        <v>246</v>
      </c>
      <c r="B71" s="49" t="s">
        <v>1165</v>
      </c>
      <c r="C71" s="49" t="s">
        <v>1166</v>
      </c>
      <c r="H71" s="49" t="s">
        <v>27</v>
      </c>
      <c r="I71" s="49" t="s">
        <v>88</v>
      </c>
      <c r="K71" s="49" t="s">
        <v>27</v>
      </c>
      <c r="L71" s="49" t="s">
        <v>29</v>
      </c>
      <c r="N71" s="49" t="s">
        <v>30</v>
      </c>
      <c r="AE71" s="49" t="s">
        <v>1167</v>
      </c>
      <c r="AF71" s="49" t="s">
        <v>32</v>
      </c>
      <c r="AG71" s="4">
        <v>2565</v>
      </c>
      <c r="AH71" s="49" t="s">
        <v>163</v>
      </c>
      <c r="AI71" s="49" t="s">
        <v>164</v>
      </c>
      <c r="AJ71" s="4">
        <v>0</v>
      </c>
      <c r="AK71" s="4">
        <v>0</v>
      </c>
      <c r="AL71" s="49" t="s">
        <v>250</v>
      </c>
      <c r="AM71" s="49" t="s">
        <v>226</v>
      </c>
      <c r="AN71" s="49" t="s">
        <v>121</v>
      </c>
      <c r="AP71" s="49" t="s">
        <v>157</v>
      </c>
      <c r="AQ71" s="49" t="s">
        <v>158</v>
      </c>
      <c r="AR71" s="49" t="s">
        <v>157</v>
      </c>
      <c r="AS71" s="49" t="s">
        <v>1411</v>
      </c>
      <c r="AT71" s="49" t="s">
        <v>1645</v>
      </c>
      <c r="AU71" s="49" t="s">
        <v>1646</v>
      </c>
    </row>
    <row r="72" spans="1:47">
      <c r="A72" s="49" t="s">
        <v>219</v>
      </c>
      <c r="B72" s="49" t="s">
        <v>1168</v>
      </c>
      <c r="C72" s="49" t="s">
        <v>1169</v>
      </c>
      <c r="H72" s="49" t="s">
        <v>27</v>
      </c>
      <c r="I72" s="49" t="s">
        <v>88</v>
      </c>
      <c r="K72" s="49" t="s">
        <v>27</v>
      </c>
      <c r="L72" s="49" t="s">
        <v>29</v>
      </c>
      <c r="N72" s="49" t="s">
        <v>30</v>
      </c>
      <c r="AE72" s="49" t="s">
        <v>1161</v>
      </c>
      <c r="AF72" s="49" t="s">
        <v>32</v>
      </c>
      <c r="AG72" s="4">
        <v>2565</v>
      </c>
      <c r="AH72" s="49" t="s">
        <v>163</v>
      </c>
      <c r="AI72" s="49" t="s">
        <v>240</v>
      </c>
      <c r="AJ72" s="4">
        <v>0</v>
      </c>
      <c r="AK72" s="4">
        <v>0</v>
      </c>
      <c r="AL72" s="49" t="s">
        <v>225</v>
      </c>
      <c r="AM72" s="49" t="s">
        <v>226</v>
      </c>
      <c r="AN72" s="49" t="s">
        <v>121</v>
      </c>
      <c r="AP72" s="49" t="s">
        <v>157</v>
      </c>
      <c r="AQ72" s="49" t="s">
        <v>236</v>
      </c>
      <c r="AR72" s="49" t="s">
        <v>157</v>
      </c>
      <c r="AS72" s="49" t="s">
        <v>1432</v>
      </c>
      <c r="AT72" s="49" t="s">
        <v>1647</v>
      </c>
      <c r="AU72" s="49" t="s">
        <v>1648</v>
      </c>
    </row>
    <row r="73" spans="1:47">
      <c r="A73" s="49" t="s">
        <v>219</v>
      </c>
      <c r="B73" s="49" t="s">
        <v>1170</v>
      </c>
      <c r="C73" s="49" t="s">
        <v>1171</v>
      </c>
      <c r="H73" s="49" t="s">
        <v>27</v>
      </c>
      <c r="I73" s="49" t="s">
        <v>88</v>
      </c>
      <c r="K73" s="49" t="s">
        <v>27</v>
      </c>
      <c r="L73" s="49" t="s">
        <v>29</v>
      </c>
      <c r="N73" s="49" t="s">
        <v>30</v>
      </c>
      <c r="AE73" s="49" t="s">
        <v>1172</v>
      </c>
      <c r="AF73" s="49" t="s">
        <v>32</v>
      </c>
      <c r="AG73" s="4">
        <v>2565</v>
      </c>
      <c r="AH73" s="49" t="s">
        <v>163</v>
      </c>
      <c r="AI73" s="49" t="s">
        <v>164</v>
      </c>
      <c r="AJ73" s="4">
        <v>0</v>
      </c>
      <c r="AK73" s="4">
        <v>0</v>
      </c>
      <c r="AL73" s="49" t="s">
        <v>225</v>
      </c>
      <c r="AM73" s="49" t="s">
        <v>226</v>
      </c>
      <c r="AN73" s="49" t="s">
        <v>121</v>
      </c>
      <c r="AP73" s="49" t="s">
        <v>157</v>
      </c>
      <c r="AQ73" s="49" t="s">
        <v>236</v>
      </c>
      <c r="AR73" s="49" t="s">
        <v>157</v>
      </c>
      <c r="AS73" s="49" t="s">
        <v>1432</v>
      </c>
      <c r="AT73" s="49" t="s">
        <v>1649</v>
      </c>
      <c r="AU73" s="49" t="s">
        <v>1650</v>
      </c>
    </row>
    <row r="74" spans="1:47">
      <c r="A74" s="49" t="s">
        <v>246</v>
      </c>
      <c r="B74" s="49" t="s">
        <v>1173</v>
      </c>
      <c r="C74" s="49" t="s">
        <v>1174</v>
      </c>
      <c r="H74" s="49" t="s">
        <v>27</v>
      </c>
      <c r="I74" s="49" t="s">
        <v>88</v>
      </c>
      <c r="K74" s="49" t="s">
        <v>27</v>
      </c>
      <c r="L74" s="49" t="s">
        <v>29</v>
      </c>
      <c r="N74" s="49" t="s">
        <v>30</v>
      </c>
      <c r="AE74" s="49" t="s">
        <v>1175</v>
      </c>
      <c r="AF74" s="49" t="s">
        <v>32</v>
      </c>
      <c r="AG74" s="4">
        <v>2565</v>
      </c>
      <c r="AH74" s="49" t="s">
        <v>163</v>
      </c>
      <c r="AI74" s="49" t="s">
        <v>164</v>
      </c>
      <c r="AJ74" s="4">
        <v>0</v>
      </c>
      <c r="AK74" s="4">
        <v>0</v>
      </c>
      <c r="AL74" s="49" t="s">
        <v>250</v>
      </c>
      <c r="AM74" s="49" t="s">
        <v>226</v>
      </c>
      <c r="AN74" s="49" t="s">
        <v>121</v>
      </c>
      <c r="AP74" s="49" t="s">
        <v>157</v>
      </c>
      <c r="AQ74" s="49" t="s">
        <v>158</v>
      </c>
      <c r="AR74" s="49" t="s">
        <v>157</v>
      </c>
      <c r="AS74" s="49" t="s">
        <v>1411</v>
      </c>
      <c r="AT74" s="49" t="s">
        <v>1651</v>
      </c>
      <c r="AU74" s="49" t="s">
        <v>1652</v>
      </c>
    </row>
    <row r="75" spans="1:47">
      <c r="A75" s="49" t="s">
        <v>615</v>
      </c>
      <c r="B75" s="49" t="s">
        <v>1176</v>
      </c>
      <c r="C75" s="49" t="s">
        <v>1177</v>
      </c>
      <c r="H75" s="49" t="s">
        <v>27</v>
      </c>
      <c r="I75" s="49" t="s">
        <v>88</v>
      </c>
      <c r="K75" s="49" t="s">
        <v>27</v>
      </c>
      <c r="L75" s="49" t="s">
        <v>29</v>
      </c>
      <c r="N75" s="49" t="s">
        <v>30</v>
      </c>
      <c r="AE75" s="49" t="s">
        <v>1178</v>
      </c>
      <c r="AF75" s="49" t="s">
        <v>32</v>
      </c>
      <c r="AG75" s="4">
        <v>2565</v>
      </c>
      <c r="AH75" s="49" t="s">
        <v>163</v>
      </c>
      <c r="AI75" s="49" t="s">
        <v>164</v>
      </c>
      <c r="AJ75" s="4">
        <v>0</v>
      </c>
      <c r="AK75" s="4">
        <v>0</v>
      </c>
      <c r="AL75" s="49" t="s">
        <v>436</v>
      </c>
      <c r="AM75" s="49" t="s">
        <v>226</v>
      </c>
      <c r="AN75" s="49" t="s">
        <v>121</v>
      </c>
      <c r="AP75" s="49" t="s">
        <v>157</v>
      </c>
      <c r="AQ75" s="49" t="s">
        <v>236</v>
      </c>
      <c r="AR75" s="49" t="s">
        <v>157</v>
      </c>
      <c r="AS75" s="49" t="s">
        <v>1432</v>
      </c>
      <c r="AT75" s="49" t="s">
        <v>1653</v>
      </c>
      <c r="AU75" s="49" t="s">
        <v>1654</v>
      </c>
    </row>
    <row r="76" spans="1:47">
      <c r="A76" s="49" t="s">
        <v>246</v>
      </c>
      <c r="B76" s="49" t="s">
        <v>1179</v>
      </c>
      <c r="C76" s="49" t="s">
        <v>1180</v>
      </c>
      <c r="H76" s="49" t="s">
        <v>27</v>
      </c>
      <c r="I76" s="49" t="s">
        <v>80</v>
      </c>
      <c r="K76" s="49" t="s">
        <v>27</v>
      </c>
      <c r="L76" s="49" t="s">
        <v>29</v>
      </c>
      <c r="N76" s="49" t="s">
        <v>30</v>
      </c>
      <c r="AE76" s="49" t="s">
        <v>1181</v>
      </c>
      <c r="AF76" s="49" t="s">
        <v>32</v>
      </c>
      <c r="AG76" s="4">
        <v>2565</v>
      </c>
      <c r="AH76" s="49" t="s">
        <v>163</v>
      </c>
      <c r="AI76" s="49" t="s">
        <v>164</v>
      </c>
      <c r="AJ76" s="2">
        <v>15000000</v>
      </c>
      <c r="AK76" s="2">
        <v>15000000</v>
      </c>
      <c r="AL76" s="49" t="s">
        <v>250</v>
      </c>
      <c r="AM76" s="49" t="s">
        <v>226</v>
      </c>
      <c r="AN76" s="49" t="s">
        <v>121</v>
      </c>
      <c r="AP76" s="49" t="s">
        <v>157</v>
      </c>
      <c r="AQ76" s="49" t="s">
        <v>158</v>
      </c>
      <c r="AR76" s="49" t="s">
        <v>157</v>
      </c>
      <c r="AS76" s="49" t="s">
        <v>1411</v>
      </c>
      <c r="AT76" s="49" t="s">
        <v>1655</v>
      </c>
      <c r="AU76" s="49" t="s">
        <v>1656</v>
      </c>
    </row>
    <row r="77" spans="1:47">
      <c r="A77" s="49" t="s">
        <v>219</v>
      </c>
      <c r="B77" s="49" t="s">
        <v>1182</v>
      </c>
      <c r="C77" s="49" t="s">
        <v>1183</v>
      </c>
      <c r="H77" s="49" t="s">
        <v>27</v>
      </c>
      <c r="I77" s="49" t="s">
        <v>88</v>
      </c>
      <c r="K77" s="49" t="s">
        <v>27</v>
      </c>
      <c r="L77" s="49" t="s">
        <v>29</v>
      </c>
      <c r="N77" s="49" t="s">
        <v>30</v>
      </c>
      <c r="AE77" s="49" t="s">
        <v>1184</v>
      </c>
      <c r="AF77" s="49" t="s">
        <v>32</v>
      </c>
      <c r="AG77" s="4">
        <v>2565</v>
      </c>
      <c r="AH77" s="49" t="s">
        <v>163</v>
      </c>
      <c r="AI77" s="49" t="s">
        <v>164</v>
      </c>
      <c r="AJ77" s="2">
        <v>30000</v>
      </c>
      <c r="AK77" s="2">
        <v>30000</v>
      </c>
      <c r="AL77" s="49" t="s">
        <v>225</v>
      </c>
      <c r="AM77" s="49" t="s">
        <v>226</v>
      </c>
      <c r="AN77" s="49" t="s">
        <v>121</v>
      </c>
      <c r="AP77" s="49" t="s">
        <v>157</v>
      </c>
      <c r="AQ77" s="49" t="s">
        <v>236</v>
      </c>
      <c r="AR77" s="49" t="s">
        <v>157</v>
      </c>
      <c r="AS77" s="49" t="s">
        <v>1432</v>
      </c>
      <c r="AT77" s="49" t="s">
        <v>1657</v>
      </c>
      <c r="AU77" s="49" t="s">
        <v>1658</v>
      </c>
    </row>
    <row r="78" spans="1:47">
      <c r="A78" s="49" t="s">
        <v>227</v>
      </c>
      <c r="B78" s="49" t="s">
        <v>1185</v>
      </c>
      <c r="C78" s="49" t="s">
        <v>1186</v>
      </c>
      <c r="H78" s="49" t="s">
        <v>27</v>
      </c>
      <c r="I78" s="49" t="s">
        <v>88</v>
      </c>
      <c r="K78" s="49" t="s">
        <v>27</v>
      </c>
      <c r="L78" s="49" t="s">
        <v>29</v>
      </c>
      <c r="N78" s="49" t="s">
        <v>30</v>
      </c>
      <c r="AE78" s="49" t="s">
        <v>1187</v>
      </c>
      <c r="AF78" s="49" t="s">
        <v>32</v>
      </c>
      <c r="AG78" s="4">
        <v>2565</v>
      </c>
      <c r="AH78" s="49" t="s">
        <v>163</v>
      </c>
      <c r="AI78" s="49" t="s">
        <v>164</v>
      </c>
      <c r="AJ78" s="2">
        <v>9280000</v>
      </c>
      <c r="AK78" s="2">
        <v>9280000</v>
      </c>
      <c r="AL78" s="49" t="s">
        <v>232</v>
      </c>
      <c r="AM78" s="49" t="s">
        <v>226</v>
      </c>
      <c r="AN78" s="49" t="s">
        <v>121</v>
      </c>
      <c r="AP78" s="49" t="s">
        <v>157</v>
      </c>
      <c r="AQ78" s="49" t="s">
        <v>204</v>
      </c>
      <c r="AR78" s="49" t="s">
        <v>157</v>
      </c>
      <c r="AS78" s="49" t="s">
        <v>1417</v>
      </c>
      <c r="AT78" s="49" t="s">
        <v>1659</v>
      </c>
      <c r="AU78" s="49" t="s">
        <v>1660</v>
      </c>
    </row>
    <row r="79" spans="1:47">
      <c r="A79" s="49" t="s">
        <v>615</v>
      </c>
      <c r="B79" s="49" t="s">
        <v>1188</v>
      </c>
      <c r="C79" s="49" t="s">
        <v>490</v>
      </c>
      <c r="H79" s="49" t="s">
        <v>27</v>
      </c>
      <c r="I79" s="49" t="s">
        <v>88</v>
      </c>
      <c r="K79" s="49" t="s">
        <v>27</v>
      </c>
      <c r="L79" s="49" t="s">
        <v>29</v>
      </c>
      <c r="N79" s="49" t="s">
        <v>30</v>
      </c>
      <c r="AE79" s="49" t="s">
        <v>1189</v>
      </c>
      <c r="AF79" s="49" t="s">
        <v>32</v>
      </c>
      <c r="AG79" s="4">
        <v>2565</v>
      </c>
      <c r="AH79" s="49" t="s">
        <v>163</v>
      </c>
      <c r="AI79" s="49" t="s">
        <v>164</v>
      </c>
      <c r="AJ79" s="2">
        <v>7320000</v>
      </c>
      <c r="AK79" s="2">
        <v>7320000</v>
      </c>
      <c r="AL79" s="49" t="s">
        <v>436</v>
      </c>
      <c r="AM79" s="49" t="s">
        <v>226</v>
      </c>
      <c r="AN79" s="49" t="s">
        <v>121</v>
      </c>
      <c r="AP79" s="49" t="s">
        <v>157</v>
      </c>
      <c r="AQ79" s="49" t="s">
        <v>204</v>
      </c>
      <c r="AR79" s="49" t="s">
        <v>157</v>
      </c>
      <c r="AS79" s="49" t="s">
        <v>1417</v>
      </c>
      <c r="AT79" s="49" t="s">
        <v>1661</v>
      </c>
      <c r="AU79" s="49" t="s">
        <v>1662</v>
      </c>
    </row>
    <row r="80" spans="1:47">
      <c r="A80" s="49" t="s">
        <v>219</v>
      </c>
      <c r="B80" s="49" t="s">
        <v>1190</v>
      </c>
      <c r="C80" s="49" t="s">
        <v>1191</v>
      </c>
      <c r="H80" s="49" t="s">
        <v>27</v>
      </c>
      <c r="I80" s="49" t="s">
        <v>88</v>
      </c>
      <c r="K80" s="49" t="s">
        <v>27</v>
      </c>
      <c r="L80" s="49" t="s">
        <v>29</v>
      </c>
      <c r="N80" s="49" t="s">
        <v>30</v>
      </c>
      <c r="AE80" s="49" t="s">
        <v>1192</v>
      </c>
      <c r="AF80" s="49" t="s">
        <v>32</v>
      </c>
      <c r="AG80" s="4">
        <v>2565</v>
      </c>
      <c r="AH80" s="49" t="s">
        <v>163</v>
      </c>
      <c r="AI80" s="49" t="s">
        <v>164</v>
      </c>
      <c r="AJ80" s="2">
        <v>300000</v>
      </c>
      <c r="AK80" s="4">
        <v>0</v>
      </c>
      <c r="AL80" s="49" t="s">
        <v>225</v>
      </c>
      <c r="AM80" s="49" t="s">
        <v>226</v>
      </c>
      <c r="AN80" s="49" t="s">
        <v>121</v>
      </c>
      <c r="AP80" s="49" t="s">
        <v>157</v>
      </c>
      <c r="AQ80" s="49" t="s">
        <v>236</v>
      </c>
      <c r="AR80" s="49" t="s">
        <v>157</v>
      </c>
      <c r="AS80" s="49" t="s">
        <v>1432</v>
      </c>
      <c r="AT80" s="49" t="s">
        <v>1663</v>
      </c>
      <c r="AU80" s="49" t="s">
        <v>1664</v>
      </c>
    </row>
    <row r="81" spans="1:47">
      <c r="A81" s="49" t="s">
        <v>219</v>
      </c>
      <c r="B81" s="49" t="s">
        <v>1193</v>
      </c>
      <c r="C81" s="49" t="s">
        <v>1194</v>
      </c>
      <c r="H81" s="49" t="s">
        <v>27</v>
      </c>
      <c r="I81" s="49" t="s">
        <v>88</v>
      </c>
      <c r="K81" s="49" t="s">
        <v>27</v>
      </c>
      <c r="L81" s="49" t="s">
        <v>29</v>
      </c>
      <c r="N81" s="49" t="s">
        <v>30</v>
      </c>
      <c r="AE81" s="49" t="s">
        <v>1195</v>
      </c>
      <c r="AF81" s="49" t="s">
        <v>32</v>
      </c>
      <c r="AG81" s="4">
        <v>2565</v>
      </c>
      <c r="AH81" s="49" t="s">
        <v>163</v>
      </c>
      <c r="AI81" s="49" t="s">
        <v>164</v>
      </c>
      <c r="AJ81" s="2">
        <v>300000</v>
      </c>
      <c r="AK81" s="4">
        <v>0</v>
      </c>
      <c r="AL81" s="49" t="s">
        <v>225</v>
      </c>
      <c r="AM81" s="49" t="s">
        <v>226</v>
      </c>
      <c r="AN81" s="49" t="s">
        <v>121</v>
      </c>
      <c r="AP81" s="49" t="s">
        <v>157</v>
      </c>
      <c r="AQ81" s="49" t="s">
        <v>236</v>
      </c>
      <c r="AR81" s="49" t="s">
        <v>157</v>
      </c>
      <c r="AS81" s="49" t="s">
        <v>1432</v>
      </c>
      <c r="AT81" s="49" t="s">
        <v>1665</v>
      </c>
      <c r="AU81" s="49" t="s">
        <v>1666</v>
      </c>
    </row>
    <row r="82" spans="1:47">
      <c r="A82" s="49" t="s">
        <v>219</v>
      </c>
      <c r="B82" s="49" t="s">
        <v>1196</v>
      </c>
      <c r="C82" s="49" t="s">
        <v>1197</v>
      </c>
      <c r="H82" s="49" t="s">
        <v>27</v>
      </c>
      <c r="I82" s="49" t="s">
        <v>88</v>
      </c>
      <c r="K82" s="49" t="s">
        <v>27</v>
      </c>
      <c r="L82" s="49" t="s">
        <v>29</v>
      </c>
      <c r="N82" s="49" t="s">
        <v>30</v>
      </c>
      <c r="AE82" s="49" t="s">
        <v>1195</v>
      </c>
      <c r="AF82" s="49" t="s">
        <v>32</v>
      </c>
      <c r="AG82" s="4">
        <v>2565</v>
      </c>
      <c r="AH82" s="49" t="s">
        <v>163</v>
      </c>
      <c r="AI82" s="49" t="s">
        <v>164</v>
      </c>
      <c r="AJ82" s="2">
        <v>300000</v>
      </c>
      <c r="AK82" s="4">
        <v>0</v>
      </c>
      <c r="AL82" s="49" t="s">
        <v>225</v>
      </c>
      <c r="AM82" s="49" t="s">
        <v>226</v>
      </c>
      <c r="AN82" s="49" t="s">
        <v>121</v>
      </c>
      <c r="AP82" s="49" t="s">
        <v>157</v>
      </c>
      <c r="AQ82" s="49" t="s">
        <v>236</v>
      </c>
      <c r="AR82" s="49" t="s">
        <v>157</v>
      </c>
      <c r="AS82" s="49" t="s">
        <v>1432</v>
      </c>
      <c r="AT82" s="49" t="s">
        <v>1667</v>
      </c>
      <c r="AU82" s="49" t="s">
        <v>1668</v>
      </c>
    </row>
    <row r="83" spans="1:47">
      <c r="A83" s="49" t="s">
        <v>219</v>
      </c>
      <c r="B83" s="49" t="s">
        <v>1198</v>
      </c>
      <c r="C83" s="49" t="s">
        <v>1199</v>
      </c>
      <c r="H83" s="49" t="s">
        <v>27</v>
      </c>
      <c r="I83" s="49" t="s">
        <v>88</v>
      </c>
      <c r="K83" s="49" t="s">
        <v>27</v>
      </c>
      <c r="L83" s="49" t="s">
        <v>29</v>
      </c>
      <c r="N83" s="49" t="s">
        <v>30</v>
      </c>
      <c r="AE83" s="49" t="s">
        <v>1192</v>
      </c>
      <c r="AF83" s="49" t="s">
        <v>32</v>
      </c>
      <c r="AG83" s="4">
        <v>2565</v>
      </c>
      <c r="AH83" s="49" t="s">
        <v>163</v>
      </c>
      <c r="AI83" s="49" t="s">
        <v>164</v>
      </c>
      <c r="AJ83" s="2">
        <v>300000</v>
      </c>
      <c r="AK83" s="4">
        <v>0</v>
      </c>
      <c r="AL83" s="49" t="s">
        <v>225</v>
      </c>
      <c r="AM83" s="49" t="s">
        <v>226</v>
      </c>
      <c r="AN83" s="49" t="s">
        <v>121</v>
      </c>
      <c r="AP83" s="49" t="s">
        <v>157</v>
      </c>
      <c r="AQ83" s="49" t="s">
        <v>236</v>
      </c>
      <c r="AR83" s="49" t="s">
        <v>157</v>
      </c>
      <c r="AS83" s="49" t="s">
        <v>1432</v>
      </c>
      <c r="AT83" s="49" t="s">
        <v>1669</v>
      </c>
      <c r="AU83" s="49" t="s">
        <v>1670</v>
      </c>
    </row>
    <row r="84" spans="1:47">
      <c r="A84" s="49" t="s">
        <v>219</v>
      </c>
      <c r="B84" s="49" t="s">
        <v>1200</v>
      </c>
      <c r="C84" s="49" t="s">
        <v>1201</v>
      </c>
      <c r="H84" s="49" t="s">
        <v>27</v>
      </c>
      <c r="I84" s="49" t="s">
        <v>88</v>
      </c>
      <c r="K84" s="49" t="s">
        <v>27</v>
      </c>
      <c r="L84" s="49" t="s">
        <v>29</v>
      </c>
      <c r="N84" s="49" t="s">
        <v>30</v>
      </c>
      <c r="AE84" s="49" t="s">
        <v>1202</v>
      </c>
      <c r="AF84" s="49" t="s">
        <v>32</v>
      </c>
      <c r="AG84" s="4">
        <v>2565</v>
      </c>
      <c r="AH84" s="49" t="s">
        <v>163</v>
      </c>
      <c r="AI84" s="49" t="s">
        <v>164</v>
      </c>
      <c r="AJ84" s="2">
        <v>500000</v>
      </c>
      <c r="AK84" s="4">
        <v>0</v>
      </c>
      <c r="AL84" s="49" t="s">
        <v>225</v>
      </c>
      <c r="AM84" s="49" t="s">
        <v>226</v>
      </c>
      <c r="AN84" s="49" t="s">
        <v>121</v>
      </c>
      <c r="AP84" s="49" t="s">
        <v>157</v>
      </c>
      <c r="AQ84" s="49" t="s">
        <v>236</v>
      </c>
      <c r="AR84" s="49" t="s">
        <v>157</v>
      </c>
      <c r="AS84" s="49" t="s">
        <v>1432</v>
      </c>
      <c r="AT84" s="49" t="s">
        <v>1671</v>
      </c>
      <c r="AU84" s="49" t="s">
        <v>1672</v>
      </c>
    </row>
    <row r="85" spans="1:47">
      <c r="A85" s="49" t="s">
        <v>219</v>
      </c>
      <c r="B85" s="49" t="s">
        <v>1203</v>
      </c>
      <c r="C85" s="49" t="s">
        <v>1204</v>
      </c>
      <c r="H85" s="49" t="s">
        <v>27</v>
      </c>
      <c r="I85" s="49" t="s">
        <v>88</v>
      </c>
      <c r="K85" s="49" t="s">
        <v>27</v>
      </c>
      <c r="L85" s="49" t="s">
        <v>29</v>
      </c>
      <c r="N85" s="49" t="s">
        <v>30</v>
      </c>
      <c r="AE85" s="49" t="s">
        <v>1205</v>
      </c>
      <c r="AF85" s="49" t="s">
        <v>32</v>
      </c>
      <c r="AG85" s="4">
        <v>2565</v>
      </c>
      <c r="AH85" s="49" t="s">
        <v>163</v>
      </c>
      <c r="AI85" s="49" t="s">
        <v>164</v>
      </c>
      <c r="AJ85" s="2">
        <v>500000</v>
      </c>
      <c r="AK85" s="4">
        <v>0</v>
      </c>
      <c r="AL85" s="49" t="s">
        <v>225</v>
      </c>
      <c r="AM85" s="49" t="s">
        <v>226</v>
      </c>
      <c r="AN85" s="49" t="s">
        <v>121</v>
      </c>
      <c r="AP85" s="49" t="s">
        <v>157</v>
      </c>
      <c r="AQ85" s="49" t="s">
        <v>236</v>
      </c>
      <c r="AR85" s="49" t="s">
        <v>157</v>
      </c>
      <c r="AS85" s="49" t="s">
        <v>1432</v>
      </c>
      <c r="AT85" s="49" t="s">
        <v>1673</v>
      </c>
      <c r="AU85" s="49" t="s">
        <v>1674</v>
      </c>
    </row>
    <row r="86" spans="1:47">
      <c r="A86" s="49" t="s">
        <v>219</v>
      </c>
      <c r="B86" s="49" t="s">
        <v>1206</v>
      </c>
      <c r="C86" s="49" t="s">
        <v>1207</v>
      </c>
      <c r="H86" s="49" t="s">
        <v>27</v>
      </c>
      <c r="I86" s="49" t="s">
        <v>88</v>
      </c>
      <c r="K86" s="49" t="s">
        <v>27</v>
      </c>
      <c r="L86" s="49" t="s">
        <v>29</v>
      </c>
      <c r="N86" s="49" t="s">
        <v>30</v>
      </c>
      <c r="AE86" s="49" t="s">
        <v>1208</v>
      </c>
      <c r="AF86" s="49" t="s">
        <v>32</v>
      </c>
      <c r="AG86" s="4">
        <v>2565</v>
      </c>
      <c r="AH86" s="49" t="s">
        <v>163</v>
      </c>
      <c r="AI86" s="49" t="s">
        <v>164</v>
      </c>
      <c r="AJ86" s="2">
        <v>500000</v>
      </c>
      <c r="AK86" s="4">
        <v>0</v>
      </c>
      <c r="AL86" s="49" t="s">
        <v>225</v>
      </c>
      <c r="AM86" s="49" t="s">
        <v>226</v>
      </c>
      <c r="AN86" s="49" t="s">
        <v>121</v>
      </c>
      <c r="AP86" s="49" t="s">
        <v>157</v>
      </c>
      <c r="AQ86" s="49" t="s">
        <v>236</v>
      </c>
      <c r="AR86" s="49" t="s">
        <v>157</v>
      </c>
      <c r="AS86" s="49" t="s">
        <v>1432</v>
      </c>
      <c r="AT86" s="49" t="s">
        <v>1675</v>
      </c>
      <c r="AU86" s="49" t="s">
        <v>1676</v>
      </c>
    </row>
    <row r="87" spans="1:47">
      <c r="A87" s="49" t="s">
        <v>219</v>
      </c>
      <c r="B87" s="49" t="s">
        <v>1209</v>
      </c>
      <c r="C87" s="49" t="s">
        <v>1210</v>
      </c>
      <c r="H87" s="49" t="s">
        <v>27</v>
      </c>
      <c r="I87" s="49" t="s">
        <v>88</v>
      </c>
      <c r="K87" s="49" t="s">
        <v>27</v>
      </c>
      <c r="L87" s="49" t="s">
        <v>29</v>
      </c>
      <c r="N87" s="49" t="s">
        <v>30</v>
      </c>
      <c r="AE87" s="49" t="s">
        <v>1211</v>
      </c>
      <c r="AF87" s="49" t="s">
        <v>32</v>
      </c>
      <c r="AG87" s="4">
        <v>2565</v>
      </c>
      <c r="AH87" s="49" t="s">
        <v>163</v>
      </c>
      <c r="AI87" s="49" t="s">
        <v>164</v>
      </c>
      <c r="AJ87" s="4">
        <v>0</v>
      </c>
      <c r="AK87" s="4">
        <v>0</v>
      </c>
      <c r="AL87" s="49" t="s">
        <v>225</v>
      </c>
      <c r="AM87" s="49" t="s">
        <v>226</v>
      </c>
      <c r="AN87" s="49" t="s">
        <v>121</v>
      </c>
      <c r="AP87" s="49" t="s">
        <v>157</v>
      </c>
      <c r="AQ87" s="49" t="s">
        <v>236</v>
      </c>
      <c r="AR87" s="49" t="s">
        <v>157</v>
      </c>
      <c r="AS87" s="49" t="s">
        <v>1432</v>
      </c>
      <c r="AT87" s="49" t="s">
        <v>1677</v>
      </c>
      <c r="AU87" s="49" t="s">
        <v>1678</v>
      </c>
    </row>
    <row r="88" spans="1:47">
      <c r="A88" s="49" t="s">
        <v>219</v>
      </c>
      <c r="B88" s="49" t="s">
        <v>1212</v>
      </c>
      <c r="C88" s="49" t="s">
        <v>1213</v>
      </c>
      <c r="H88" s="49" t="s">
        <v>27</v>
      </c>
      <c r="I88" s="49" t="s">
        <v>88</v>
      </c>
      <c r="K88" s="49" t="s">
        <v>27</v>
      </c>
      <c r="L88" s="49" t="s">
        <v>29</v>
      </c>
      <c r="N88" s="49" t="s">
        <v>30</v>
      </c>
      <c r="AE88" s="49" t="s">
        <v>1214</v>
      </c>
      <c r="AF88" s="49" t="s">
        <v>32</v>
      </c>
      <c r="AG88" s="4">
        <v>2565</v>
      </c>
      <c r="AH88" s="49" t="s">
        <v>163</v>
      </c>
      <c r="AI88" s="49" t="s">
        <v>164</v>
      </c>
      <c r="AJ88" s="2">
        <v>100000</v>
      </c>
      <c r="AK88" s="2">
        <v>100000</v>
      </c>
      <c r="AL88" s="49" t="s">
        <v>225</v>
      </c>
      <c r="AM88" s="49" t="s">
        <v>226</v>
      </c>
      <c r="AN88" s="49" t="s">
        <v>121</v>
      </c>
      <c r="AP88" s="49" t="s">
        <v>157</v>
      </c>
      <c r="AQ88" s="49" t="s">
        <v>236</v>
      </c>
      <c r="AR88" s="49" t="s">
        <v>157</v>
      </c>
      <c r="AS88" s="49" t="s">
        <v>1432</v>
      </c>
      <c r="AT88" s="49" t="s">
        <v>1679</v>
      </c>
      <c r="AU88" s="49" t="s">
        <v>1680</v>
      </c>
    </row>
    <row r="89" spans="1:47">
      <c r="A89" s="49" t="s">
        <v>219</v>
      </c>
      <c r="B89" s="49" t="s">
        <v>1215</v>
      </c>
      <c r="C89" s="49" t="s">
        <v>1216</v>
      </c>
      <c r="H89" s="49" t="s">
        <v>27</v>
      </c>
      <c r="I89" s="49" t="s">
        <v>88</v>
      </c>
      <c r="K89" s="49" t="s">
        <v>27</v>
      </c>
      <c r="L89" s="49" t="s">
        <v>29</v>
      </c>
      <c r="N89" s="49" t="s">
        <v>30</v>
      </c>
      <c r="AE89" s="49" t="s">
        <v>1097</v>
      </c>
      <c r="AF89" s="49" t="s">
        <v>32</v>
      </c>
      <c r="AG89" s="4">
        <v>2565</v>
      </c>
      <c r="AH89" s="49" t="s">
        <v>997</v>
      </c>
      <c r="AI89" s="49" t="s">
        <v>164</v>
      </c>
      <c r="AJ89" s="2">
        <v>1000000</v>
      </c>
      <c r="AK89" s="2">
        <v>1000000</v>
      </c>
      <c r="AL89" s="49" t="s">
        <v>225</v>
      </c>
      <c r="AM89" s="49" t="s">
        <v>226</v>
      </c>
      <c r="AN89" s="49" t="s">
        <v>121</v>
      </c>
      <c r="AP89" s="49" t="s">
        <v>157</v>
      </c>
      <c r="AQ89" s="49" t="s">
        <v>236</v>
      </c>
      <c r="AR89" s="49" t="s">
        <v>157</v>
      </c>
      <c r="AS89" s="49" t="s">
        <v>1432</v>
      </c>
      <c r="AT89" s="49" t="s">
        <v>1681</v>
      </c>
      <c r="AU89" s="49" t="s">
        <v>1682</v>
      </c>
    </row>
    <row r="90" spans="1:47">
      <c r="A90" s="49" t="s">
        <v>219</v>
      </c>
      <c r="B90" s="49" t="s">
        <v>1217</v>
      </c>
      <c r="C90" s="49" t="s">
        <v>1218</v>
      </c>
      <c r="H90" s="49" t="s">
        <v>27</v>
      </c>
      <c r="I90" s="49" t="s">
        <v>88</v>
      </c>
      <c r="K90" s="49" t="s">
        <v>27</v>
      </c>
      <c r="L90" s="49" t="s">
        <v>29</v>
      </c>
      <c r="N90" s="49" t="s">
        <v>30</v>
      </c>
      <c r="AE90" s="49" t="s">
        <v>1219</v>
      </c>
      <c r="AF90" s="49" t="s">
        <v>32</v>
      </c>
      <c r="AG90" s="4">
        <v>2565</v>
      </c>
      <c r="AH90" s="49" t="s">
        <v>34</v>
      </c>
      <c r="AI90" s="49" t="s">
        <v>164</v>
      </c>
      <c r="AJ90" s="2">
        <v>13905780</v>
      </c>
      <c r="AK90" s="4">
        <v>0</v>
      </c>
      <c r="AL90" s="49" t="s">
        <v>225</v>
      </c>
      <c r="AM90" s="49" t="s">
        <v>226</v>
      </c>
      <c r="AN90" s="49" t="s">
        <v>121</v>
      </c>
      <c r="AP90" s="49" t="s">
        <v>157</v>
      </c>
      <c r="AQ90" s="49" t="s">
        <v>236</v>
      </c>
      <c r="AR90" s="49" t="s">
        <v>157</v>
      </c>
      <c r="AS90" s="49" t="s">
        <v>1432</v>
      </c>
      <c r="AT90" s="49" t="s">
        <v>1683</v>
      </c>
      <c r="AU90" s="49" t="s">
        <v>1684</v>
      </c>
    </row>
    <row r="91" spans="1:47">
      <c r="A91" s="49" t="s">
        <v>219</v>
      </c>
      <c r="B91" s="49" t="s">
        <v>1220</v>
      </c>
      <c r="C91" s="49" t="s">
        <v>1221</v>
      </c>
      <c r="H91" s="49" t="s">
        <v>27</v>
      </c>
      <c r="I91" s="49" t="s">
        <v>88</v>
      </c>
      <c r="K91" s="49" t="s">
        <v>27</v>
      </c>
      <c r="L91" s="49" t="s">
        <v>29</v>
      </c>
      <c r="N91" s="49" t="s">
        <v>30</v>
      </c>
      <c r="AE91" s="49" t="s">
        <v>1222</v>
      </c>
      <c r="AF91" s="49" t="s">
        <v>32</v>
      </c>
      <c r="AG91" s="4">
        <v>2565</v>
      </c>
      <c r="AH91" s="49" t="s">
        <v>163</v>
      </c>
      <c r="AI91" s="49" t="s">
        <v>164</v>
      </c>
      <c r="AJ91" s="4">
        <v>0</v>
      </c>
      <c r="AK91" s="4">
        <v>0</v>
      </c>
      <c r="AL91" s="49" t="s">
        <v>225</v>
      </c>
      <c r="AM91" s="49" t="s">
        <v>226</v>
      </c>
      <c r="AN91" s="49" t="s">
        <v>121</v>
      </c>
      <c r="AP91" s="49" t="s">
        <v>157</v>
      </c>
      <c r="AQ91" s="49" t="s">
        <v>236</v>
      </c>
      <c r="AR91" s="49" t="s">
        <v>157</v>
      </c>
      <c r="AS91" s="49" t="s">
        <v>1432</v>
      </c>
      <c r="AT91" s="49" t="s">
        <v>1685</v>
      </c>
      <c r="AU91" s="49" t="s">
        <v>1686</v>
      </c>
    </row>
    <row r="92" spans="1:47">
      <c r="A92" s="49" t="s">
        <v>219</v>
      </c>
      <c r="B92" s="49" t="s">
        <v>1687</v>
      </c>
      <c r="C92" s="49" t="s">
        <v>1688</v>
      </c>
      <c r="H92" s="49" t="s">
        <v>27</v>
      </c>
      <c r="I92" s="49" t="s">
        <v>88</v>
      </c>
      <c r="K92" s="49" t="s">
        <v>27</v>
      </c>
      <c r="L92" s="49" t="s">
        <v>29</v>
      </c>
      <c r="N92" s="49" t="s">
        <v>30</v>
      </c>
      <c r="AE92" s="49" t="s">
        <v>1689</v>
      </c>
      <c r="AF92" s="49" t="s">
        <v>32</v>
      </c>
      <c r="AG92" s="4">
        <v>2565</v>
      </c>
      <c r="AH92" s="49" t="s">
        <v>163</v>
      </c>
      <c r="AI92" s="49" t="s">
        <v>164</v>
      </c>
      <c r="AJ92" s="2">
        <v>100000</v>
      </c>
      <c r="AK92" s="2">
        <v>100000</v>
      </c>
      <c r="AL92" s="49" t="s">
        <v>225</v>
      </c>
      <c r="AM92" s="49" t="s">
        <v>226</v>
      </c>
      <c r="AN92" s="49" t="s">
        <v>121</v>
      </c>
      <c r="AP92" s="49" t="s">
        <v>157</v>
      </c>
      <c r="AQ92" s="49" t="s">
        <v>236</v>
      </c>
      <c r="AR92" s="49" t="s">
        <v>157</v>
      </c>
      <c r="AS92" s="49" t="s">
        <v>1432</v>
      </c>
      <c r="AT92" s="49" t="s">
        <v>1690</v>
      </c>
      <c r="AU92" s="49" t="s">
        <v>1691</v>
      </c>
    </row>
    <row r="93" spans="1:47">
      <c r="A93" s="49" t="s">
        <v>219</v>
      </c>
      <c r="B93" s="49" t="s">
        <v>1223</v>
      </c>
      <c r="C93" s="49" t="s">
        <v>1224</v>
      </c>
      <c r="H93" s="49" t="s">
        <v>27</v>
      </c>
      <c r="I93" s="49" t="s">
        <v>88</v>
      </c>
      <c r="K93" s="49" t="s">
        <v>27</v>
      </c>
      <c r="L93" s="49" t="s">
        <v>29</v>
      </c>
      <c r="N93" s="49" t="s">
        <v>30</v>
      </c>
      <c r="AE93" s="49" t="s">
        <v>1225</v>
      </c>
      <c r="AF93" s="49" t="s">
        <v>32</v>
      </c>
      <c r="AG93" s="4">
        <v>2565</v>
      </c>
      <c r="AH93" s="49" t="s">
        <v>44</v>
      </c>
      <c r="AI93" s="49" t="s">
        <v>164</v>
      </c>
      <c r="AJ93" s="3">
        <v>2149529.35</v>
      </c>
      <c r="AK93" s="4">
        <v>0</v>
      </c>
      <c r="AL93" s="49" t="s">
        <v>225</v>
      </c>
      <c r="AM93" s="49" t="s">
        <v>226</v>
      </c>
      <c r="AN93" s="49" t="s">
        <v>121</v>
      </c>
      <c r="AP93" s="49" t="s">
        <v>157</v>
      </c>
      <c r="AQ93" s="49" t="s">
        <v>236</v>
      </c>
      <c r="AR93" s="49" t="s">
        <v>157</v>
      </c>
      <c r="AS93" s="49" t="s">
        <v>1432</v>
      </c>
      <c r="AT93" s="49" t="s">
        <v>1692</v>
      </c>
      <c r="AU93" s="49" t="s">
        <v>1693</v>
      </c>
    </row>
    <row r="94" spans="1:47">
      <c r="A94" s="49" t="s">
        <v>219</v>
      </c>
      <c r="B94" s="49" t="s">
        <v>1226</v>
      </c>
      <c r="C94" s="49" t="s">
        <v>1227</v>
      </c>
      <c r="H94" s="49" t="s">
        <v>27</v>
      </c>
      <c r="I94" s="49" t="s">
        <v>88</v>
      </c>
      <c r="K94" s="49" t="s">
        <v>27</v>
      </c>
      <c r="L94" s="49" t="s">
        <v>29</v>
      </c>
      <c r="N94" s="49" t="s">
        <v>30</v>
      </c>
      <c r="AE94" s="49" t="s">
        <v>1228</v>
      </c>
      <c r="AF94" s="49" t="s">
        <v>32</v>
      </c>
      <c r="AG94" s="4">
        <v>2565</v>
      </c>
      <c r="AH94" s="49" t="s">
        <v>163</v>
      </c>
      <c r="AI94" s="49" t="s">
        <v>164</v>
      </c>
      <c r="AJ94" s="2">
        <v>4300000</v>
      </c>
      <c r="AK94" s="2">
        <v>4300000</v>
      </c>
      <c r="AL94" s="49" t="s">
        <v>225</v>
      </c>
      <c r="AM94" s="49" t="s">
        <v>226</v>
      </c>
      <c r="AN94" s="49" t="s">
        <v>121</v>
      </c>
      <c r="AP94" s="49" t="s">
        <v>157</v>
      </c>
      <c r="AQ94" s="49" t="s">
        <v>236</v>
      </c>
      <c r="AR94" s="49" t="s">
        <v>157</v>
      </c>
      <c r="AS94" s="49" t="s">
        <v>1432</v>
      </c>
      <c r="AT94" s="49" t="s">
        <v>1694</v>
      </c>
      <c r="AU94" s="49" t="s">
        <v>1695</v>
      </c>
    </row>
    <row r="95" spans="1:47">
      <c r="A95" s="49" t="s">
        <v>227</v>
      </c>
      <c r="B95" s="49" t="s">
        <v>1229</v>
      </c>
      <c r="C95" s="49" t="s">
        <v>603</v>
      </c>
      <c r="H95" s="49" t="s">
        <v>27</v>
      </c>
      <c r="I95" s="49" t="s">
        <v>88</v>
      </c>
      <c r="K95" s="49" t="s">
        <v>27</v>
      </c>
      <c r="L95" s="49" t="s">
        <v>29</v>
      </c>
      <c r="N95" s="49" t="s">
        <v>30</v>
      </c>
      <c r="AE95" s="49" t="s">
        <v>1230</v>
      </c>
      <c r="AF95" s="49" t="s">
        <v>32</v>
      </c>
      <c r="AG95" s="4">
        <v>2565</v>
      </c>
      <c r="AH95" s="49" t="s">
        <v>163</v>
      </c>
      <c r="AI95" s="49" t="s">
        <v>164</v>
      </c>
      <c r="AJ95" s="2">
        <v>702600</v>
      </c>
      <c r="AK95" s="2">
        <v>702600</v>
      </c>
      <c r="AL95" s="49" t="s">
        <v>232</v>
      </c>
      <c r="AM95" s="49" t="s">
        <v>226</v>
      </c>
      <c r="AN95" s="49" t="s">
        <v>121</v>
      </c>
      <c r="AP95" s="49" t="s">
        <v>157</v>
      </c>
      <c r="AQ95" s="49" t="s">
        <v>158</v>
      </c>
      <c r="AR95" s="49" t="s">
        <v>157</v>
      </c>
      <c r="AS95" s="49" t="s">
        <v>1411</v>
      </c>
      <c r="AT95" s="49" t="s">
        <v>1696</v>
      </c>
      <c r="AU95" s="49" t="s">
        <v>1697</v>
      </c>
    </row>
    <row r="96" spans="1:47">
      <c r="A96" s="49" t="s">
        <v>227</v>
      </c>
      <c r="B96" s="49" t="s">
        <v>1231</v>
      </c>
      <c r="C96" s="49" t="s">
        <v>1232</v>
      </c>
      <c r="H96" s="49" t="s">
        <v>27</v>
      </c>
      <c r="I96" s="49" t="s">
        <v>88</v>
      </c>
      <c r="K96" s="49" t="s">
        <v>27</v>
      </c>
      <c r="L96" s="49" t="s">
        <v>29</v>
      </c>
      <c r="N96" s="49" t="s">
        <v>30</v>
      </c>
      <c r="AE96" s="49" t="s">
        <v>1233</v>
      </c>
      <c r="AF96" s="49" t="s">
        <v>32</v>
      </c>
      <c r="AG96" s="4">
        <v>2565</v>
      </c>
      <c r="AH96" s="49" t="s">
        <v>163</v>
      </c>
      <c r="AI96" s="49" t="s">
        <v>164</v>
      </c>
      <c r="AJ96" s="4">
        <v>0</v>
      </c>
      <c r="AK96" s="4">
        <v>0</v>
      </c>
      <c r="AL96" s="49" t="s">
        <v>232</v>
      </c>
      <c r="AM96" s="49" t="s">
        <v>226</v>
      </c>
      <c r="AN96" s="49" t="s">
        <v>121</v>
      </c>
      <c r="AP96" s="49" t="s">
        <v>157</v>
      </c>
      <c r="AQ96" s="49" t="s">
        <v>158</v>
      </c>
      <c r="AR96" s="49" t="s">
        <v>157</v>
      </c>
      <c r="AS96" s="49" t="s">
        <v>1411</v>
      </c>
      <c r="AT96" s="49" t="s">
        <v>1698</v>
      </c>
      <c r="AU96" s="49" t="s">
        <v>1699</v>
      </c>
    </row>
    <row r="97" spans="1:47">
      <c r="A97" s="49" t="s">
        <v>219</v>
      </c>
      <c r="B97" s="49" t="s">
        <v>1234</v>
      </c>
      <c r="C97" s="49" t="s">
        <v>1235</v>
      </c>
      <c r="H97" s="49" t="s">
        <v>27</v>
      </c>
      <c r="I97" s="49" t="s">
        <v>88</v>
      </c>
      <c r="K97" s="49" t="s">
        <v>27</v>
      </c>
      <c r="L97" s="49" t="s">
        <v>29</v>
      </c>
      <c r="N97" s="49" t="s">
        <v>30</v>
      </c>
      <c r="AE97" s="49" t="s">
        <v>1236</v>
      </c>
      <c r="AF97" s="49" t="s">
        <v>32</v>
      </c>
      <c r="AG97" s="4">
        <v>2565</v>
      </c>
      <c r="AH97" s="49" t="s">
        <v>163</v>
      </c>
      <c r="AI97" s="49" t="s">
        <v>164</v>
      </c>
      <c r="AJ97" s="4">
        <v>0</v>
      </c>
      <c r="AK97" s="4">
        <v>0</v>
      </c>
      <c r="AL97" s="49" t="s">
        <v>225</v>
      </c>
      <c r="AM97" s="49" t="s">
        <v>226</v>
      </c>
      <c r="AN97" s="49" t="s">
        <v>121</v>
      </c>
      <c r="AP97" s="49" t="s">
        <v>157</v>
      </c>
      <c r="AQ97" s="49" t="s">
        <v>236</v>
      </c>
      <c r="AR97" s="49" t="s">
        <v>157</v>
      </c>
      <c r="AS97" s="49" t="s">
        <v>1432</v>
      </c>
      <c r="AT97" s="49" t="s">
        <v>1700</v>
      </c>
      <c r="AU97" s="49" t="s">
        <v>1701</v>
      </c>
    </row>
    <row r="98" spans="1:47">
      <c r="A98" s="49" t="s">
        <v>227</v>
      </c>
      <c r="B98" s="49" t="s">
        <v>1237</v>
      </c>
      <c r="C98" s="49" t="s">
        <v>1238</v>
      </c>
      <c r="H98" s="49" t="s">
        <v>27</v>
      </c>
      <c r="I98" s="49" t="s">
        <v>88</v>
      </c>
      <c r="K98" s="49" t="s">
        <v>27</v>
      </c>
      <c r="L98" s="49" t="s">
        <v>29</v>
      </c>
      <c r="N98" s="49" t="s">
        <v>30</v>
      </c>
      <c r="AE98" s="49" t="s">
        <v>1239</v>
      </c>
      <c r="AF98" s="49" t="s">
        <v>32</v>
      </c>
      <c r="AG98" s="4">
        <v>2565</v>
      </c>
      <c r="AH98" s="49" t="s">
        <v>163</v>
      </c>
      <c r="AI98" s="49" t="s">
        <v>164</v>
      </c>
      <c r="AJ98" s="2">
        <v>32000000</v>
      </c>
      <c r="AK98" s="2">
        <v>32000000</v>
      </c>
      <c r="AL98" s="49" t="s">
        <v>232</v>
      </c>
      <c r="AM98" s="49" t="s">
        <v>226</v>
      </c>
      <c r="AN98" s="49" t="s">
        <v>121</v>
      </c>
      <c r="AP98" s="49" t="s">
        <v>157</v>
      </c>
      <c r="AQ98" s="49" t="s">
        <v>158</v>
      </c>
      <c r="AR98" s="49" t="s">
        <v>157</v>
      </c>
      <c r="AS98" s="49" t="s">
        <v>1411</v>
      </c>
      <c r="AT98" s="49" t="s">
        <v>1702</v>
      </c>
      <c r="AU98" s="49" t="s">
        <v>1703</v>
      </c>
    </row>
    <row r="99" spans="1:47">
      <c r="A99" s="49" t="s">
        <v>219</v>
      </c>
      <c r="B99" s="49" t="s">
        <v>1240</v>
      </c>
      <c r="C99" s="49" t="s">
        <v>1241</v>
      </c>
      <c r="H99" s="49" t="s">
        <v>27</v>
      </c>
      <c r="I99" s="49" t="s">
        <v>88</v>
      </c>
      <c r="K99" s="49" t="s">
        <v>27</v>
      </c>
      <c r="L99" s="49" t="s">
        <v>29</v>
      </c>
      <c r="N99" s="49" t="s">
        <v>30</v>
      </c>
      <c r="AE99" s="49" t="s">
        <v>1242</v>
      </c>
      <c r="AF99" s="49" t="s">
        <v>32</v>
      </c>
      <c r="AG99" s="4">
        <v>2565</v>
      </c>
      <c r="AH99" s="49" t="s">
        <v>163</v>
      </c>
      <c r="AI99" s="49" t="s">
        <v>164</v>
      </c>
      <c r="AJ99" s="4">
        <v>0</v>
      </c>
      <c r="AK99" s="4">
        <v>0</v>
      </c>
      <c r="AL99" s="49" t="s">
        <v>225</v>
      </c>
      <c r="AM99" s="49" t="s">
        <v>226</v>
      </c>
      <c r="AN99" s="49" t="s">
        <v>121</v>
      </c>
      <c r="AP99" s="49" t="s">
        <v>157</v>
      </c>
      <c r="AQ99" s="49" t="s">
        <v>236</v>
      </c>
      <c r="AR99" s="49" t="s">
        <v>157</v>
      </c>
      <c r="AS99" s="49" t="s">
        <v>1432</v>
      </c>
      <c r="AT99" s="49" t="s">
        <v>1704</v>
      </c>
      <c r="AU99" s="49" t="s">
        <v>1705</v>
      </c>
    </row>
    <row r="100" spans="1:47">
      <c r="A100" s="49" t="s">
        <v>219</v>
      </c>
      <c r="B100" s="49" t="s">
        <v>1243</v>
      </c>
      <c r="C100" s="49" t="s">
        <v>1244</v>
      </c>
      <c r="H100" s="49" t="s">
        <v>27</v>
      </c>
      <c r="I100" s="49" t="s">
        <v>88</v>
      </c>
      <c r="K100" s="49" t="s">
        <v>27</v>
      </c>
      <c r="L100" s="49" t="s">
        <v>29</v>
      </c>
      <c r="N100" s="49" t="s">
        <v>30</v>
      </c>
      <c r="AE100" s="49" t="s">
        <v>1019</v>
      </c>
      <c r="AF100" s="49" t="s">
        <v>32</v>
      </c>
      <c r="AG100" s="4">
        <v>2565</v>
      </c>
      <c r="AH100" s="49" t="s">
        <v>163</v>
      </c>
      <c r="AI100" s="49" t="s">
        <v>164</v>
      </c>
      <c r="AJ100" s="4">
        <v>0</v>
      </c>
      <c r="AK100" s="4">
        <v>0</v>
      </c>
      <c r="AL100" s="49" t="s">
        <v>225</v>
      </c>
      <c r="AM100" s="49" t="s">
        <v>226</v>
      </c>
      <c r="AN100" s="49" t="s">
        <v>121</v>
      </c>
      <c r="AP100" s="49" t="s">
        <v>157</v>
      </c>
      <c r="AQ100" s="49" t="s">
        <v>236</v>
      </c>
      <c r="AR100" s="49" t="s">
        <v>157</v>
      </c>
      <c r="AS100" s="49" t="s">
        <v>1432</v>
      </c>
      <c r="AT100" s="49" t="s">
        <v>1706</v>
      </c>
      <c r="AU100" s="49" t="s">
        <v>1707</v>
      </c>
    </row>
    <row r="101" spans="1:47">
      <c r="A101" s="49" t="s">
        <v>246</v>
      </c>
      <c r="B101" s="49" t="s">
        <v>1245</v>
      </c>
      <c r="C101" s="49" t="s">
        <v>1246</v>
      </c>
      <c r="H101" s="49" t="s">
        <v>27</v>
      </c>
      <c r="I101" s="49" t="s">
        <v>88</v>
      </c>
      <c r="K101" s="49" t="s">
        <v>27</v>
      </c>
      <c r="L101" s="49" t="s">
        <v>29</v>
      </c>
      <c r="N101" s="49" t="s">
        <v>30</v>
      </c>
      <c r="AE101" s="49" t="s">
        <v>1247</v>
      </c>
      <c r="AF101" s="49" t="s">
        <v>32</v>
      </c>
      <c r="AG101" s="4">
        <v>2565</v>
      </c>
      <c r="AH101" s="49" t="s">
        <v>163</v>
      </c>
      <c r="AI101" s="49" t="s">
        <v>164</v>
      </c>
      <c r="AJ101" s="4">
        <v>0</v>
      </c>
      <c r="AK101" s="4">
        <v>0</v>
      </c>
      <c r="AL101" s="49" t="s">
        <v>250</v>
      </c>
      <c r="AM101" s="49" t="s">
        <v>226</v>
      </c>
      <c r="AN101" s="49" t="s">
        <v>121</v>
      </c>
      <c r="AP101" s="49" t="s">
        <v>157</v>
      </c>
      <c r="AQ101" s="49" t="s">
        <v>158</v>
      </c>
      <c r="AR101" s="49" t="s">
        <v>157</v>
      </c>
      <c r="AS101" s="49" t="s">
        <v>1411</v>
      </c>
      <c r="AT101" s="49" t="s">
        <v>1708</v>
      </c>
      <c r="AU101" s="49" t="s">
        <v>1709</v>
      </c>
    </row>
    <row r="102" spans="1:47">
      <c r="A102" s="49" t="s">
        <v>219</v>
      </c>
      <c r="B102" s="49" t="s">
        <v>1248</v>
      </c>
      <c r="C102" s="49" t="s">
        <v>1249</v>
      </c>
      <c r="H102" s="49" t="s">
        <v>27</v>
      </c>
      <c r="I102" s="49" t="s">
        <v>88</v>
      </c>
      <c r="K102" s="49" t="s">
        <v>27</v>
      </c>
      <c r="L102" s="49" t="s">
        <v>29</v>
      </c>
      <c r="N102" s="49" t="s">
        <v>30</v>
      </c>
      <c r="AE102" s="49" t="s">
        <v>1250</v>
      </c>
      <c r="AF102" s="49" t="s">
        <v>32</v>
      </c>
      <c r="AG102" s="4">
        <v>2565</v>
      </c>
      <c r="AH102" s="49" t="s">
        <v>163</v>
      </c>
      <c r="AI102" s="49" t="s">
        <v>164</v>
      </c>
      <c r="AJ102" s="2">
        <v>60000</v>
      </c>
      <c r="AK102" s="2">
        <v>60000</v>
      </c>
      <c r="AL102" s="49" t="s">
        <v>225</v>
      </c>
      <c r="AM102" s="49" t="s">
        <v>226</v>
      </c>
      <c r="AN102" s="49" t="s">
        <v>121</v>
      </c>
      <c r="AP102" s="49" t="s">
        <v>157</v>
      </c>
      <c r="AQ102" s="49" t="s">
        <v>236</v>
      </c>
      <c r="AR102" s="49" t="s">
        <v>157</v>
      </c>
      <c r="AS102" s="49" t="s">
        <v>1432</v>
      </c>
      <c r="AT102" s="49" t="s">
        <v>1710</v>
      </c>
      <c r="AU102" s="49" t="s">
        <v>1711</v>
      </c>
    </row>
    <row r="103" spans="1:47">
      <c r="A103" s="49" t="s">
        <v>219</v>
      </c>
      <c r="B103" s="49" t="s">
        <v>1251</v>
      </c>
      <c r="C103" s="49" t="s">
        <v>1252</v>
      </c>
      <c r="H103" s="49" t="s">
        <v>27</v>
      </c>
      <c r="I103" s="49" t="s">
        <v>88</v>
      </c>
      <c r="K103" s="49" t="s">
        <v>27</v>
      </c>
      <c r="L103" s="49" t="s">
        <v>29</v>
      </c>
      <c r="N103" s="49" t="s">
        <v>30</v>
      </c>
      <c r="AE103" s="49" t="s">
        <v>1253</v>
      </c>
      <c r="AF103" s="49" t="s">
        <v>32</v>
      </c>
      <c r="AG103" s="4">
        <v>2565</v>
      </c>
      <c r="AH103" s="49" t="s">
        <v>163</v>
      </c>
      <c r="AI103" s="49" t="s">
        <v>1254</v>
      </c>
      <c r="AJ103" s="4">
        <v>0</v>
      </c>
      <c r="AK103" s="4">
        <v>0</v>
      </c>
      <c r="AL103" s="49" t="s">
        <v>225</v>
      </c>
      <c r="AM103" s="49" t="s">
        <v>226</v>
      </c>
      <c r="AN103" s="49" t="s">
        <v>121</v>
      </c>
      <c r="AP103" s="49" t="s">
        <v>157</v>
      </c>
      <c r="AQ103" s="49" t="s">
        <v>236</v>
      </c>
      <c r="AR103" s="49" t="s">
        <v>157</v>
      </c>
      <c r="AS103" s="49" t="s">
        <v>1432</v>
      </c>
      <c r="AT103" s="49" t="s">
        <v>1712</v>
      </c>
      <c r="AU103" s="49" t="s">
        <v>1713</v>
      </c>
    </row>
    <row r="104" spans="1:47">
      <c r="A104" s="49" t="s">
        <v>219</v>
      </c>
      <c r="B104" s="49" t="s">
        <v>1255</v>
      </c>
      <c r="C104" s="49" t="s">
        <v>1256</v>
      </c>
      <c r="H104" s="49" t="s">
        <v>27</v>
      </c>
      <c r="I104" s="49" t="s">
        <v>88</v>
      </c>
      <c r="K104" s="49" t="s">
        <v>27</v>
      </c>
      <c r="L104" s="49" t="s">
        <v>29</v>
      </c>
      <c r="N104" s="49" t="s">
        <v>30</v>
      </c>
      <c r="AE104" s="49" t="s">
        <v>1257</v>
      </c>
      <c r="AF104" s="49" t="s">
        <v>32</v>
      </c>
      <c r="AG104" s="4">
        <v>2565</v>
      </c>
      <c r="AH104" s="49" t="s">
        <v>163</v>
      </c>
      <c r="AI104" s="49" t="s">
        <v>164</v>
      </c>
      <c r="AJ104" s="2">
        <v>50000</v>
      </c>
      <c r="AK104" s="2">
        <v>50000</v>
      </c>
      <c r="AL104" s="49" t="s">
        <v>225</v>
      </c>
      <c r="AM104" s="49" t="s">
        <v>226</v>
      </c>
      <c r="AN104" s="49" t="s">
        <v>121</v>
      </c>
      <c r="AP104" s="49" t="s">
        <v>157</v>
      </c>
      <c r="AQ104" s="49" t="s">
        <v>236</v>
      </c>
      <c r="AR104" s="49" t="s">
        <v>157</v>
      </c>
      <c r="AS104" s="49" t="s">
        <v>1432</v>
      </c>
      <c r="AT104" s="49" t="s">
        <v>1714</v>
      </c>
      <c r="AU104" s="49" t="s">
        <v>1715</v>
      </c>
    </row>
    <row r="105" spans="1:47">
      <c r="A105" s="49" t="s">
        <v>246</v>
      </c>
      <c r="B105" s="49" t="s">
        <v>1258</v>
      </c>
      <c r="C105" s="49" t="s">
        <v>1259</v>
      </c>
      <c r="H105" s="49" t="s">
        <v>27</v>
      </c>
      <c r="I105" s="49" t="s">
        <v>88</v>
      </c>
      <c r="K105" s="49" t="s">
        <v>27</v>
      </c>
      <c r="L105" s="49" t="s">
        <v>29</v>
      </c>
      <c r="N105" s="49" t="s">
        <v>30</v>
      </c>
      <c r="AE105" s="49" t="s">
        <v>1260</v>
      </c>
      <c r="AF105" s="49" t="s">
        <v>32</v>
      </c>
      <c r="AG105" s="4">
        <v>2565</v>
      </c>
      <c r="AH105" s="49" t="s">
        <v>163</v>
      </c>
      <c r="AI105" s="49" t="s">
        <v>164</v>
      </c>
      <c r="AJ105" s="4">
        <v>0</v>
      </c>
      <c r="AK105" s="4">
        <v>0</v>
      </c>
      <c r="AL105" s="49" t="s">
        <v>250</v>
      </c>
      <c r="AM105" s="49" t="s">
        <v>226</v>
      </c>
      <c r="AN105" s="49" t="s">
        <v>121</v>
      </c>
      <c r="AP105" s="49" t="s">
        <v>157</v>
      </c>
      <c r="AQ105" s="49" t="s">
        <v>158</v>
      </c>
      <c r="AR105" s="49" t="s">
        <v>157</v>
      </c>
      <c r="AS105" s="49" t="s">
        <v>1411</v>
      </c>
      <c r="AT105" s="49" t="s">
        <v>1716</v>
      </c>
      <c r="AU105" s="49" t="s">
        <v>1717</v>
      </c>
    </row>
    <row r="106" spans="1:47">
      <c r="A106" s="49" t="s">
        <v>219</v>
      </c>
      <c r="B106" s="49" t="s">
        <v>1718</v>
      </c>
      <c r="C106" s="49" t="s">
        <v>1719</v>
      </c>
      <c r="H106" s="49" t="s">
        <v>27</v>
      </c>
      <c r="I106" s="49" t="s">
        <v>88</v>
      </c>
      <c r="K106" s="49" t="s">
        <v>27</v>
      </c>
      <c r="L106" s="49" t="s">
        <v>29</v>
      </c>
      <c r="N106" s="49" t="s">
        <v>30</v>
      </c>
      <c r="AE106" s="49" t="s">
        <v>1720</v>
      </c>
      <c r="AF106" s="49" t="s">
        <v>32</v>
      </c>
      <c r="AG106" s="4">
        <v>2565</v>
      </c>
      <c r="AH106" s="49" t="s">
        <v>163</v>
      </c>
      <c r="AI106" s="49" t="s">
        <v>164</v>
      </c>
      <c r="AJ106" s="2">
        <v>2400000</v>
      </c>
      <c r="AK106" s="2">
        <v>2400000</v>
      </c>
      <c r="AL106" s="49" t="s">
        <v>225</v>
      </c>
      <c r="AM106" s="49" t="s">
        <v>226</v>
      </c>
      <c r="AN106" s="49" t="s">
        <v>121</v>
      </c>
      <c r="AP106" s="49" t="s">
        <v>157</v>
      </c>
      <c r="AQ106" s="49" t="s">
        <v>236</v>
      </c>
      <c r="AR106" s="49" t="s">
        <v>157</v>
      </c>
      <c r="AS106" s="49" t="s">
        <v>1432</v>
      </c>
      <c r="AT106" s="49" t="s">
        <v>1721</v>
      </c>
      <c r="AU106" s="49" t="s">
        <v>1722</v>
      </c>
    </row>
    <row r="107" spans="1:47">
      <c r="A107" s="49" t="s">
        <v>219</v>
      </c>
      <c r="B107" s="49" t="s">
        <v>1261</v>
      </c>
      <c r="C107" s="49" t="s">
        <v>1262</v>
      </c>
      <c r="H107" s="49" t="s">
        <v>27</v>
      </c>
      <c r="I107" s="49" t="s">
        <v>88</v>
      </c>
      <c r="K107" s="49" t="s">
        <v>27</v>
      </c>
      <c r="L107" s="49" t="s">
        <v>29</v>
      </c>
      <c r="N107" s="49" t="s">
        <v>30</v>
      </c>
      <c r="AE107" s="49" t="s">
        <v>1263</v>
      </c>
      <c r="AF107" s="49" t="s">
        <v>32</v>
      </c>
      <c r="AG107" s="4">
        <v>2565</v>
      </c>
      <c r="AH107" s="49" t="s">
        <v>1027</v>
      </c>
      <c r="AI107" s="49" t="s">
        <v>164</v>
      </c>
      <c r="AJ107" s="4">
        <v>0</v>
      </c>
      <c r="AK107" s="4">
        <v>0</v>
      </c>
      <c r="AL107" s="49" t="s">
        <v>225</v>
      </c>
      <c r="AM107" s="49" t="s">
        <v>226</v>
      </c>
      <c r="AN107" s="49" t="s">
        <v>121</v>
      </c>
      <c r="AP107" s="49" t="s">
        <v>157</v>
      </c>
      <c r="AQ107" s="49" t="s">
        <v>236</v>
      </c>
      <c r="AR107" s="49" t="s">
        <v>157</v>
      </c>
      <c r="AS107" s="49" t="s">
        <v>1432</v>
      </c>
      <c r="AT107" s="49" t="s">
        <v>1723</v>
      </c>
      <c r="AU107" s="49" t="s">
        <v>1724</v>
      </c>
    </row>
    <row r="108" spans="1:47">
      <c r="A108" s="49" t="s">
        <v>246</v>
      </c>
      <c r="B108" s="49" t="s">
        <v>1264</v>
      </c>
      <c r="C108" s="49" t="s">
        <v>1265</v>
      </c>
      <c r="H108" s="49" t="s">
        <v>27</v>
      </c>
      <c r="I108" s="49" t="s">
        <v>88</v>
      </c>
      <c r="K108" s="49" t="s">
        <v>27</v>
      </c>
      <c r="L108" s="49" t="s">
        <v>29</v>
      </c>
      <c r="N108" s="49" t="s">
        <v>30</v>
      </c>
      <c r="AE108" s="49" t="s">
        <v>1266</v>
      </c>
      <c r="AF108" s="49" t="s">
        <v>32</v>
      </c>
      <c r="AG108" s="4">
        <v>2565</v>
      </c>
      <c r="AH108" s="49" t="s">
        <v>163</v>
      </c>
      <c r="AI108" s="49" t="s">
        <v>164</v>
      </c>
      <c r="AJ108" s="4">
        <v>0</v>
      </c>
      <c r="AK108" s="4">
        <v>0</v>
      </c>
      <c r="AL108" s="49" t="s">
        <v>250</v>
      </c>
      <c r="AM108" s="49" t="s">
        <v>226</v>
      </c>
      <c r="AN108" s="49" t="s">
        <v>121</v>
      </c>
      <c r="AP108" s="49" t="s">
        <v>157</v>
      </c>
      <c r="AQ108" s="49" t="s">
        <v>158</v>
      </c>
      <c r="AR108" s="49" t="s">
        <v>157</v>
      </c>
      <c r="AS108" s="49" t="s">
        <v>1411</v>
      </c>
      <c r="AT108" s="49" t="s">
        <v>1725</v>
      </c>
      <c r="AU108" s="49" t="s">
        <v>1726</v>
      </c>
    </row>
    <row r="109" spans="1:47">
      <c r="A109" s="49" t="s">
        <v>219</v>
      </c>
      <c r="B109" s="49" t="s">
        <v>1267</v>
      </c>
      <c r="C109" s="49" t="s">
        <v>1268</v>
      </c>
      <c r="H109" s="49" t="s">
        <v>27</v>
      </c>
      <c r="I109" s="49" t="s">
        <v>88</v>
      </c>
      <c r="K109" s="49" t="s">
        <v>27</v>
      </c>
      <c r="L109" s="49" t="s">
        <v>29</v>
      </c>
      <c r="N109" s="49" t="s">
        <v>30</v>
      </c>
      <c r="AE109" s="49" t="s">
        <v>1269</v>
      </c>
      <c r="AF109" s="49" t="s">
        <v>32</v>
      </c>
      <c r="AG109" s="4">
        <v>2565</v>
      </c>
      <c r="AH109" s="49" t="s">
        <v>163</v>
      </c>
      <c r="AI109" s="49" t="s">
        <v>164</v>
      </c>
      <c r="AJ109" s="4">
        <v>0</v>
      </c>
      <c r="AK109" s="4">
        <v>0</v>
      </c>
      <c r="AL109" s="49" t="s">
        <v>225</v>
      </c>
      <c r="AM109" s="49" t="s">
        <v>226</v>
      </c>
      <c r="AN109" s="49" t="s">
        <v>121</v>
      </c>
      <c r="AP109" s="49" t="s">
        <v>157</v>
      </c>
      <c r="AQ109" s="49" t="s">
        <v>236</v>
      </c>
      <c r="AR109" s="49" t="s">
        <v>157</v>
      </c>
      <c r="AS109" s="49" t="s">
        <v>1432</v>
      </c>
      <c r="AT109" s="49" t="s">
        <v>1727</v>
      </c>
      <c r="AU109" s="49" t="s">
        <v>1728</v>
      </c>
    </row>
    <row r="110" spans="1:47">
      <c r="A110" s="49" t="s">
        <v>246</v>
      </c>
      <c r="B110" s="49" t="s">
        <v>1270</v>
      </c>
      <c r="C110" s="49" t="s">
        <v>1271</v>
      </c>
      <c r="H110" s="49" t="s">
        <v>27</v>
      </c>
      <c r="I110" s="49" t="s">
        <v>88</v>
      </c>
      <c r="K110" s="49" t="s">
        <v>27</v>
      </c>
      <c r="L110" s="49" t="s">
        <v>29</v>
      </c>
      <c r="N110" s="49" t="s">
        <v>30</v>
      </c>
      <c r="AE110" s="49" t="s">
        <v>1272</v>
      </c>
      <c r="AF110" s="49" t="s">
        <v>32</v>
      </c>
      <c r="AG110" s="4">
        <v>2565</v>
      </c>
      <c r="AH110" s="49" t="s">
        <v>163</v>
      </c>
      <c r="AI110" s="49" t="s">
        <v>164</v>
      </c>
      <c r="AJ110" s="4">
        <v>0</v>
      </c>
      <c r="AK110" s="4">
        <v>0</v>
      </c>
      <c r="AL110" s="49" t="s">
        <v>250</v>
      </c>
      <c r="AM110" s="49" t="s">
        <v>226</v>
      </c>
      <c r="AN110" s="49" t="s">
        <v>121</v>
      </c>
      <c r="AP110" s="49" t="s">
        <v>157</v>
      </c>
      <c r="AQ110" s="49" t="s">
        <v>158</v>
      </c>
      <c r="AR110" s="49" t="s">
        <v>157</v>
      </c>
      <c r="AS110" s="49" t="s">
        <v>1411</v>
      </c>
      <c r="AT110" s="49" t="s">
        <v>1729</v>
      </c>
      <c r="AU110" s="49" t="s">
        <v>1730</v>
      </c>
    </row>
    <row r="111" spans="1:47">
      <c r="A111" s="49" t="s">
        <v>219</v>
      </c>
      <c r="B111" s="49" t="s">
        <v>1273</v>
      </c>
      <c r="C111" s="49" t="s">
        <v>1274</v>
      </c>
      <c r="H111" s="49" t="s">
        <v>27</v>
      </c>
      <c r="I111" s="49" t="s">
        <v>88</v>
      </c>
      <c r="K111" s="49" t="s">
        <v>27</v>
      </c>
      <c r="L111" s="49" t="s">
        <v>29</v>
      </c>
      <c r="N111" s="49" t="s">
        <v>30</v>
      </c>
      <c r="AE111" s="49" t="s">
        <v>1275</v>
      </c>
      <c r="AF111" s="49" t="s">
        <v>32</v>
      </c>
      <c r="AG111" s="4">
        <v>2565</v>
      </c>
      <c r="AH111" s="49" t="s">
        <v>387</v>
      </c>
      <c r="AI111" s="49" t="s">
        <v>164</v>
      </c>
      <c r="AJ111" s="4">
        <v>0</v>
      </c>
      <c r="AK111" s="4">
        <v>0</v>
      </c>
      <c r="AL111" s="49" t="s">
        <v>225</v>
      </c>
      <c r="AM111" s="49" t="s">
        <v>226</v>
      </c>
      <c r="AN111" s="49" t="s">
        <v>121</v>
      </c>
      <c r="AP111" s="49" t="s">
        <v>217</v>
      </c>
      <c r="AQ111" s="49" t="s">
        <v>218</v>
      </c>
      <c r="AR111" s="49" t="s">
        <v>217</v>
      </c>
      <c r="AS111" s="49" t="s">
        <v>1472</v>
      </c>
      <c r="AT111" s="49" t="s">
        <v>1731</v>
      </c>
      <c r="AU111" s="49" t="s">
        <v>1732</v>
      </c>
    </row>
    <row r="112" spans="1:47">
      <c r="A112" s="49" t="s">
        <v>246</v>
      </c>
      <c r="B112" s="49" t="s">
        <v>1276</v>
      </c>
      <c r="C112" s="49" t="s">
        <v>1277</v>
      </c>
      <c r="H112" s="49" t="s">
        <v>27</v>
      </c>
      <c r="I112" s="49" t="s">
        <v>88</v>
      </c>
      <c r="K112" s="49" t="s">
        <v>27</v>
      </c>
      <c r="L112" s="49" t="s">
        <v>29</v>
      </c>
      <c r="N112" s="49" t="s">
        <v>30</v>
      </c>
      <c r="AE112" s="49" t="s">
        <v>1278</v>
      </c>
      <c r="AF112" s="49" t="s">
        <v>32</v>
      </c>
      <c r="AG112" s="4">
        <v>2565</v>
      </c>
      <c r="AH112" s="49" t="s">
        <v>163</v>
      </c>
      <c r="AI112" s="49" t="s">
        <v>164</v>
      </c>
      <c r="AJ112" s="4">
        <v>0</v>
      </c>
      <c r="AK112" s="4">
        <v>0</v>
      </c>
      <c r="AL112" s="49" t="s">
        <v>250</v>
      </c>
      <c r="AM112" s="49" t="s">
        <v>226</v>
      </c>
      <c r="AN112" s="49" t="s">
        <v>121</v>
      </c>
      <c r="AP112" s="49" t="s">
        <v>157</v>
      </c>
      <c r="AQ112" s="49" t="s">
        <v>158</v>
      </c>
      <c r="AR112" s="49" t="s">
        <v>157</v>
      </c>
      <c r="AS112" s="49" t="s">
        <v>1411</v>
      </c>
      <c r="AT112" s="49" t="s">
        <v>1733</v>
      </c>
      <c r="AU112" s="49" t="s">
        <v>1734</v>
      </c>
    </row>
    <row r="113" spans="1:47">
      <c r="A113" s="49" t="s">
        <v>219</v>
      </c>
      <c r="B113" s="49" t="s">
        <v>1279</v>
      </c>
      <c r="C113" s="49" t="s">
        <v>1280</v>
      </c>
      <c r="H113" s="49" t="s">
        <v>27</v>
      </c>
      <c r="I113" s="49" t="s">
        <v>88</v>
      </c>
      <c r="K113" s="49" t="s">
        <v>27</v>
      </c>
      <c r="L113" s="49" t="s">
        <v>29</v>
      </c>
      <c r="N113" s="49" t="s">
        <v>30</v>
      </c>
      <c r="AE113" s="49" t="s">
        <v>1281</v>
      </c>
      <c r="AF113" s="49" t="s">
        <v>32</v>
      </c>
      <c r="AG113" s="4">
        <v>2565</v>
      </c>
      <c r="AH113" s="49" t="s">
        <v>1098</v>
      </c>
      <c r="AI113" s="49" t="s">
        <v>201</v>
      </c>
      <c r="AJ113" s="4">
        <v>0</v>
      </c>
      <c r="AK113" s="4">
        <v>0</v>
      </c>
      <c r="AL113" s="49" t="s">
        <v>225</v>
      </c>
      <c r="AM113" s="49" t="s">
        <v>226</v>
      </c>
      <c r="AN113" s="49" t="s">
        <v>121</v>
      </c>
      <c r="AP113" s="49" t="s">
        <v>157</v>
      </c>
      <c r="AQ113" s="49" t="s">
        <v>236</v>
      </c>
      <c r="AR113" s="49" t="s">
        <v>157</v>
      </c>
      <c r="AS113" s="49" t="s">
        <v>1432</v>
      </c>
      <c r="AT113" s="49" t="s">
        <v>1735</v>
      </c>
      <c r="AU113" s="49" t="s">
        <v>1736</v>
      </c>
    </row>
    <row r="114" spans="1:47">
      <c r="A114" s="49" t="s">
        <v>219</v>
      </c>
      <c r="B114" s="49" t="s">
        <v>1282</v>
      </c>
      <c r="C114" s="49" t="s">
        <v>1283</v>
      </c>
      <c r="H114" s="49" t="s">
        <v>27</v>
      </c>
      <c r="I114" s="49" t="s">
        <v>88</v>
      </c>
      <c r="K114" s="49" t="s">
        <v>27</v>
      </c>
      <c r="L114" s="49" t="s">
        <v>29</v>
      </c>
      <c r="N114" s="49" t="s">
        <v>30</v>
      </c>
      <c r="AE114" s="49" t="s">
        <v>1284</v>
      </c>
      <c r="AF114" s="49" t="s">
        <v>32</v>
      </c>
      <c r="AG114" s="4">
        <v>2565</v>
      </c>
      <c r="AH114" s="49" t="s">
        <v>1098</v>
      </c>
      <c r="AI114" s="49" t="s">
        <v>1285</v>
      </c>
      <c r="AJ114" s="4">
        <v>0</v>
      </c>
      <c r="AK114" s="4">
        <v>0</v>
      </c>
      <c r="AL114" s="49" t="s">
        <v>225</v>
      </c>
      <c r="AM114" s="49" t="s">
        <v>226</v>
      </c>
      <c r="AN114" s="49" t="s">
        <v>121</v>
      </c>
      <c r="AP114" s="49" t="s">
        <v>157</v>
      </c>
      <c r="AQ114" s="49" t="s">
        <v>236</v>
      </c>
      <c r="AR114" s="49" t="s">
        <v>157</v>
      </c>
      <c r="AS114" s="49" t="s">
        <v>1432</v>
      </c>
      <c r="AT114" s="49" t="s">
        <v>1737</v>
      </c>
      <c r="AU114" s="49" t="s">
        <v>1738</v>
      </c>
    </row>
    <row r="115" spans="1:47">
      <c r="A115" s="49" t="s">
        <v>219</v>
      </c>
      <c r="B115" s="49" t="s">
        <v>1286</v>
      </c>
      <c r="C115" s="49" t="s">
        <v>1287</v>
      </c>
      <c r="H115" s="49" t="s">
        <v>27</v>
      </c>
      <c r="I115" s="49" t="s">
        <v>88</v>
      </c>
      <c r="K115" s="49" t="s">
        <v>27</v>
      </c>
      <c r="L115" s="49" t="s">
        <v>29</v>
      </c>
      <c r="N115" s="49" t="s">
        <v>30</v>
      </c>
      <c r="AE115" s="49" t="s">
        <v>1288</v>
      </c>
      <c r="AF115" s="49" t="s">
        <v>32</v>
      </c>
      <c r="AG115" s="4">
        <v>2565</v>
      </c>
      <c r="AH115" s="49" t="s">
        <v>163</v>
      </c>
      <c r="AI115" s="49" t="s">
        <v>1285</v>
      </c>
      <c r="AJ115" s="4">
        <v>0</v>
      </c>
      <c r="AK115" s="4">
        <v>0</v>
      </c>
      <c r="AL115" s="49" t="s">
        <v>225</v>
      </c>
      <c r="AM115" s="49" t="s">
        <v>226</v>
      </c>
      <c r="AN115" s="49" t="s">
        <v>121</v>
      </c>
      <c r="AP115" s="49" t="s">
        <v>157</v>
      </c>
      <c r="AQ115" s="49" t="s">
        <v>236</v>
      </c>
      <c r="AR115" s="49" t="s">
        <v>157</v>
      </c>
      <c r="AS115" s="49" t="s">
        <v>1432</v>
      </c>
      <c r="AT115" s="49" t="s">
        <v>1739</v>
      </c>
      <c r="AU115" s="49" t="s">
        <v>1740</v>
      </c>
    </row>
    <row r="116" spans="1:47">
      <c r="A116" s="49" t="s">
        <v>219</v>
      </c>
      <c r="B116" s="49" t="s">
        <v>1289</v>
      </c>
      <c r="C116" s="49" t="s">
        <v>1290</v>
      </c>
      <c r="H116" s="49" t="s">
        <v>27</v>
      </c>
      <c r="I116" s="49" t="s">
        <v>88</v>
      </c>
      <c r="K116" s="49" t="s">
        <v>27</v>
      </c>
      <c r="L116" s="49" t="s">
        <v>29</v>
      </c>
      <c r="N116" s="49" t="s">
        <v>30</v>
      </c>
      <c r="AE116" s="49" t="s">
        <v>1291</v>
      </c>
      <c r="AF116" s="49" t="s">
        <v>32</v>
      </c>
      <c r="AG116" s="4">
        <v>2565</v>
      </c>
      <c r="AH116" s="49" t="s">
        <v>163</v>
      </c>
      <c r="AI116" s="49" t="s">
        <v>1254</v>
      </c>
      <c r="AJ116" s="4">
        <v>0</v>
      </c>
      <c r="AK116" s="4">
        <v>0</v>
      </c>
      <c r="AL116" s="49" t="s">
        <v>225</v>
      </c>
      <c r="AM116" s="49" t="s">
        <v>226</v>
      </c>
      <c r="AN116" s="49" t="s">
        <v>121</v>
      </c>
      <c r="AP116" s="49" t="s">
        <v>157</v>
      </c>
      <c r="AQ116" s="49" t="s">
        <v>236</v>
      </c>
      <c r="AR116" s="49" t="s">
        <v>157</v>
      </c>
      <c r="AS116" s="49" t="s">
        <v>1432</v>
      </c>
      <c r="AT116" s="49" t="s">
        <v>1741</v>
      </c>
      <c r="AU116" s="49" t="s">
        <v>1742</v>
      </c>
    </row>
    <row r="117" spans="1:47">
      <c r="A117" s="49" t="s">
        <v>219</v>
      </c>
      <c r="B117" s="49" t="s">
        <v>1292</v>
      </c>
      <c r="C117" s="49" t="s">
        <v>1293</v>
      </c>
      <c r="H117" s="49" t="s">
        <v>27</v>
      </c>
      <c r="I117" s="49" t="s">
        <v>88</v>
      </c>
      <c r="K117" s="49" t="s">
        <v>27</v>
      </c>
      <c r="L117" s="49" t="s">
        <v>29</v>
      </c>
      <c r="N117" s="49" t="s">
        <v>30</v>
      </c>
      <c r="AE117" s="49" t="s">
        <v>1294</v>
      </c>
      <c r="AF117" s="49" t="s">
        <v>32</v>
      </c>
      <c r="AG117" s="4">
        <v>2565</v>
      </c>
      <c r="AH117" s="49" t="s">
        <v>163</v>
      </c>
      <c r="AI117" s="49" t="s">
        <v>1254</v>
      </c>
      <c r="AJ117" s="4">
        <v>0</v>
      </c>
      <c r="AK117" s="4">
        <v>0</v>
      </c>
      <c r="AL117" s="49" t="s">
        <v>225</v>
      </c>
      <c r="AM117" s="49" t="s">
        <v>226</v>
      </c>
      <c r="AN117" s="49" t="s">
        <v>121</v>
      </c>
      <c r="AP117" s="49" t="s">
        <v>157</v>
      </c>
      <c r="AQ117" s="49" t="s">
        <v>236</v>
      </c>
      <c r="AR117" s="49" t="s">
        <v>157</v>
      </c>
      <c r="AS117" s="49" t="s">
        <v>1432</v>
      </c>
      <c r="AT117" s="49" t="s">
        <v>1743</v>
      </c>
      <c r="AU117" s="49" t="s">
        <v>1744</v>
      </c>
    </row>
    <row r="118" spans="1:47">
      <c r="A118" s="49" t="s">
        <v>219</v>
      </c>
      <c r="B118" s="49" t="s">
        <v>1295</v>
      </c>
      <c r="C118" s="49" t="s">
        <v>1296</v>
      </c>
      <c r="H118" s="49" t="s">
        <v>27</v>
      </c>
      <c r="I118" s="49" t="s">
        <v>88</v>
      </c>
      <c r="K118" s="49" t="s">
        <v>27</v>
      </c>
      <c r="L118" s="49" t="s">
        <v>29</v>
      </c>
      <c r="N118" s="49" t="s">
        <v>30</v>
      </c>
      <c r="AE118" s="49" t="s">
        <v>1294</v>
      </c>
      <c r="AF118" s="49" t="s">
        <v>32</v>
      </c>
      <c r="AG118" s="4">
        <v>2565</v>
      </c>
      <c r="AH118" s="49" t="s">
        <v>163</v>
      </c>
      <c r="AI118" s="49" t="s">
        <v>1254</v>
      </c>
      <c r="AJ118" s="4">
        <v>0</v>
      </c>
      <c r="AK118" s="4">
        <v>0</v>
      </c>
      <c r="AL118" s="49" t="s">
        <v>225</v>
      </c>
      <c r="AM118" s="49" t="s">
        <v>226</v>
      </c>
      <c r="AN118" s="49" t="s">
        <v>121</v>
      </c>
      <c r="AP118" s="49" t="s">
        <v>157</v>
      </c>
      <c r="AQ118" s="49" t="s">
        <v>236</v>
      </c>
      <c r="AR118" s="49" t="s">
        <v>157</v>
      </c>
      <c r="AS118" s="49" t="s">
        <v>1432</v>
      </c>
      <c r="AT118" s="49" t="s">
        <v>1745</v>
      </c>
      <c r="AU118" s="49" t="s">
        <v>1746</v>
      </c>
    </row>
    <row r="119" spans="1:47">
      <c r="A119" s="49" t="s">
        <v>219</v>
      </c>
      <c r="B119" s="49" t="s">
        <v>1297</v>
      </c>
      <c r="C119" s="49" t="s">
        <v>1298</v>
      </c>
      <c r="H119" s="49" t="s">
        <v>27</v>
      </c>
      <c r="I119" s="49" t="s">
        <v>88</v>
      </c>
      <c r="K119" s="49" t="s">
        <v>27</v>
      </c>
      <c r="L119" s="49" t="s">
        <v>29</v>
      </c>
      <c r="N119" s="49" t="s">
        <v>30</v>
      </c>
      <c r="AE119" s="49" t="s">
        <v>1294</v>
      </c>
      <c r="AF119" s="49" t="s">
        <v>32</v>
      </c>
      <c r="AG119" s="4">
        <v>2565</v>
      </c>
      <c r="AH119" s="49" t="s">
        <v>163</v>
      </c>
      <c r="AI119" s="49" t="s">
        <v>1254</v>
      </c>
      <c r="AJ119" s="4">
        <v>0</v>
      </c>
      <c r="AK119" s="4">
        <v>0</v>
      </c>
      <c r="AL119" s="49" t="s">
        <v>225</v>
      </c>
      <c r="AM119" s="49" t="s">
        <v>226</v>
      </c>
      <c r="AN119" s="49" t="s">
        <v>121</v>
      </c>
      <c r="AP119" s="49" t="s">
        <v>157</v>
      </c>
      <c r="AQ119" s="49" t="s">
        <v>236</v>
      </c>
      <c r="AR119" s="49" t="s">
        <v>157</v>
      </c>
      <c r="AS119" s="49" t="s">
        <v>1432</v>
      </c>
      <c r="AT119" s="49" t="s">
        <v>1747</v>
      </c>
      <c r="AU119" s="49" t="s">
        <v>1748</v>
      </c>
    </row>
    <row r="120" spans="1:47">
      <c r="A120" s="49" t="s">
        <v>219</v>
      </c>
      <c r="B120" s="49" t="s">
        <v>1299</v>
      </c>
      <c r="C120" s="49" t="s">
        <v>1300</v>
      </c>
      <c r="H120" s="49" t="s">
        <v>27</v>
      </c>
      <c r="I120" s="49" t="s">
        <v>88</v>
      </c>
      <c r="K120" s="49" t="s">
        <v>27</v>
      </c>
      <c r="L120" s="49" t="s">
        <v>29</v>
      </c>
      <c r="N120" s="49" t="s">
        <v>30</v>
      </c>
      <c r="AE120" s="49" t="s">
        <v>1301</v>
      </c>
      <c r="AF120" s="49" t="s">
        <v>32</v>
      </c>
      <c r="AG120" s="4">
        <v>2565</v>
      </c>
      <c r="AH120" s="49" t="s">
        <v>163</v>
      </c>
      <c r="AI120" s="49" t="s">
        <v>1254</v>
      </c>
      <c r="AJ120" s="4">
        <v>0</v>
      </c>
      <c r="AK120" s="4">
        <v>0</v>
      </c>
      <c r="AL120" s="49" t="s">
        <v>225</v>
      </c>
      <c r="AM120" s="49" t="s">
        <v>226</v>
      </c>
      <c r="AN120" s="49" t="s">
        <v>121</v>
      </c>
      <c r="AP120" s="49" t="s">
        <v>157</v>
      </c>
      <c r="AQ120" s="49" t="s">
        <v>236</v>
      </c>
      <c r="AR120" s="49" t="s">
        <v>157</v>
      </c>
      <c r="AS120" s="49" t="s">
        <v>1432</v>
      </c>
      <c r="AT120" s="49" t="s">
        <v>1749</v>
      </c>
      <c r="AU120" s="49" t="s">
        <v>1750</v>
      </c>
    </row>
    <row r="121" spans="1:47">
      <c r="A121" s="49" t="s">
        <v>219</v>
      </c>
      <c r="B121" s="49" t="s">
        <v>1302</v>
      </c>
      <c r="C121" s="49" t="s">
        <v>1303</v>
      </c>
      <c r="H121" s="49" t="s">
        <v>27</v>
      </c>
      <c r="I121" s="49" t="s">
        <v>88</v>
      </c>
      <c r="K121" s="49" t="s">
        <v>27</v>
      </c>
      <c r="L121" s="49" t="s">
        <v>29</v>
      </c>
      <c r="N121" s="49" t="s">
        <v>30</v>
      </c>
      <c r="AE121" s="49" t="s">
        <v>1304</v>
      </c>
      <c r="AF121" s="49" t="s">
        <v>32</v>
      </c>
      <c r="AG121" s="4">
        <v>2565</v>
      </c>
      <c r="AH121" s="49" t="s">
        <v>163</v>
      </c>
      <c r="AI121" s="49" t="s">
        <v>1254</v>
      </c>
      <c r="AJ121" s="4">
        <v>0</v>
      </c>
      <c r="AK121" s="4">
        <v>0</v>
      </c>
      <c r="AL121" s="49" t="s">
        <v>225</v>
      </c>
      <c r="AM121" s="49" t="s">
        <v>226</v>
      </c>
      <c r="AN121" s="49" t="s">
        <v>121</v>
      </c>
      <c r="AP121" s="49" t="s">
        <v>157</v>
      </c>
      <c r="AQ121" s="49" t="s">
        <v>236</v>
      </c>
      <c r="AR121" s="49" t="s">
        <v>157</v>
      </c>
      <c r="AS121" s="49" t="s">
        <v>1432</v>
      </c>
      <c r="AT121" s="49" t="s">
        <v>1751</v>
      </c>
      <c r="AU121" s="49" t="s">
        <v>1752</v>
      </c>
    </row>
    <row r="122" spans="1:47">
      <c r="A122" s="49" t="s">
        <v>219</v>
      </c>
      <c r="B122" s="49" t="s">
        <v>1305</v>
      </c>
      <c r="C122" s="49" t="s">
        <v>1306</v>
      </c>
      <c r="H122" s="49" t="s">
        <v>27</v>
      </c>
      <c r="I122" s="49" t="s">
        <v>88</v>
      </c>
      <c r="K122" s="49" t="s">
        <v>27</v>
      </c>
      <c r="L122" s="49" t="s">
        <v>29</v>
      </c>
      <c r="N122" s="49" t="s">
        <v>30</v>
      </c>
      <c r="AE122" s="49" t="s">
        <v>1304</v>
      </c>
      <c r="AF122" s="49" t="s">
        <v>32</v>
      </c>
      <c r="AG122" s="4">
        <v>2565</v>
      </c>
      <c r="AH122" s="49" t="s">
        <v>163</v>
      </c>
      <c r="AI122" s="49" t="s">
        <v>1254</v>
      </c>
      <c r="AJ122" s="4">
        <v>0</v>
      </c>
      <c r="AK122" s="4">
        <v>0</v>
      </c>
      <c r="AL122" s="49" t="s">
        <v>225</v>
      </c>
      <c r="AM122" s="49" t="s">
        <v>226</v>
      </c>
      <c r="AN122" s="49" t="s">
        <v>121</v>
      </c>
      <c r="AP122" s="49" t="s">
        <v>157</v>
      </c>
      <c r="AQ122" s="49" t="s">
        <v>236</v>
      </c>
      <c r="AR122" s="49" t="s">
        <v>157</v>
      </c>
      <c r="AS122" s="49" t="s">
        <v>1432</v>
      </c>
      <c r="AT122" s="49" t="s">
        <v>1753</v>
      </c>
      <c r="AU122" s="49" t="s">
        <v>1754</v>
      </c>
    </row>
    <row r="123" spans="1:47">
      <c r="A123" s="49" t="s">
        <v>219</v>
      </c>
      <c r="B123" s="49" t="s">
        <v>1307</v>
      </c>
      <c r="C123" s="49" t="s">
        <v>1308</v>
      </c>
      <c r="H123" s="49" t="s">
        <v>27</v>
      </c>
      <c r="I123" s="49" t="s">
        <v>88</v>
      </c>
      <c r="K123" s="49" t="s">
        <v>27</v>
      </c>
      <c r="L123" s="49" t="s">
        <v>29</v>
      </c>
      <c r="N123" s="49" t="s">
        <v>30</v>
      </c>
      <c r="AE123" s="49" t="s">
        <v>1309</v>
      </c>
      <c r="AF123" s="49" t="s">
        <v>32</v>
      </c>
      <c r="AG123" s="4">
        <v>2565</v>
      </c>
      <c r="AH123" s="49" t="s">
        <v>163</v>
      </c>
      <c r="AI123" s="49" t="s">
        <v>1254</v>
      </c>
      <c r="AJ123" s="4">
        <v>0</v>
      </c>
      <c r="AK123" s="4">
        <v>0</v>
      </c>
      <c r="AL123" s="49" t="s">
        <v>225</v>
      </c>
      <c r="AM123" s="49" t="s">
        <v>226</v>
      </c>
      <c r="AN123" s="49" t="s">
        <v>121</v>
      </c>
      <c r="AP123" s="49" t="s">
        <v>157</v>
      </c>
      <c r="AQ123" s="49" t="s">
        <v>236</v>
      </c>
      <c r="AR123" s="49" t="s">
        <v>157</v>
      </c>
      <c r="AS123" s="49" t="s">
        <v>1432</v>
      </c>
      <c r="AT123" s="49" t="s">
        <v>1755</v>
      </c>
      <c r="AU123" s="49" t="s">
        <v>1756</v>
      </c>
    </row>
    <row r="124" spans="1:47">
      <c r="A124" s="49" t="s">
        <v>219</v>
      </c>
      <c r="B124" s="49" t="s">
        <v>1310</v>
      </c>
      <c r="C124" s="49" t="s">
        <v>1311</v>
      </c>
      <c r="H124" s="49" t="s">
        <v>27</v>
      </c>
      <c r="I124" s="49" t="s">
        <v>88</v>
      </c>
      <c r="K124" s="49" t="s">
        <v>27</v>
      </c>
      <c r="L124" s="49" t="s">
        <v>29</v>
      </c>
      <c r="N124" s="49" t="s">
        <v>30</v>
      </c>
      <c r="AE124" s="49" t="s">
        <v>1056</v>
      </c>
      <c r="AF124" s="49" t="s">
        <v>32</v>
      </c>
      <c r="AG124" s="4">
        <v>2565</v>
      </c>
      <c r="AH124" s="49" t="s">
        <v>163</v>
      </c>
      <c r="AI124" s="49" t="s">
        <v>325</v>
      </c>
      <c r="AJ124" s="4">
        <v>0</v>
      </c>
      <c r="AK124" s="4">
        <v>0</v>
      </c>
      <c r="AL124" s="49" t="s">
        <v>225</v>
      </c>
      <c r="AM124" s="49" t="s">
        <v>226</v>
      </c>
      <c r="AN124" s="49" t="s">
        <v>121</v>
      </c>
      <c r="AP124" s="49" t="s">
        <v>157</v>
      </c>
      <c r="AQ124" s="49" t="s">
        <v>236</v>
      </c>
      <c r="AR124" s="49" t="s">
        <v>157</v>
      </c>
      <c r="AS124" s="49" t="s">
        <v>1432</v>
      </c>
      <c r="AT124" s="49" t="s">
        <v>1757</v>
      </c>
      <c r="AU124" s="49" t="s">
        <v>1758</v>
      </c>
    </row>
    <row r="125" spans="1:47">
      <c r="A125" s="49" t="s">
        <v>219</v>
      </c>
      <c r="B125" s="49" t="s">
        <v>1312</v>
      </c>
      <c r="C125" s="49" t="s">
        <v>1313</v>
      </c>
      <c r="H125" s="49" t="s">
        <v>27</v>
      </c>
      <c r="I125" s="49" t="s">
        <v>88</v>
      </c>
      <c r="K125" s="49" t="s">
        <v>27</v>
      </c>
      <c r="L125" s="49" t="s">
        <v>29</v>
      </c>
      <c r="N125" s="49" t="s">
        <v>30</v>
      </c>
      <c r="AE125" s="49" t="s">
        <v>1314</v>
      </c>
      <c r="AF125" s="49" t="s">
        <v>32</v>
      </c>
      <c r="AG125" s="4">
        <v>2565</v>
      </c>
      <c r="AH125" s="49" t="s">
        <v>163</v>
      </c>
      <c r="AI125" s="49" t="s">
        <v>1254</v>
      </c>
      <c r="AJ125" s="4">
        <v>0</v>
      </c>
      <c r="AK125" s="4">
        <v>0</v>
      </c>
      <c r="AL125" s="49" t="s">
        <v>225</v>
      </c>
      <c r="AM125" s="49" t="s">
        <v>226</v>
      </c>
      <c r="AN125" s="49" t="s">
        <v>121</v>
      </c>
      <c r="AP125" s="49" t="s">
        <v>157</v>
      </c>
      <c r="AQ125" s="49" t="s">
        <v>236</v>
      </c>
      <c r="AR125" s="49" t="s">
        <v>157</v>
      </c>
      <c r="AS125" s="49" t="s">
        <v>1432</v>
      </c>
      <c r="AT125" s="49" t="s">
        <v>1759</v>
      </c>
      <c r="AU125" s="49" t="s">
        <v>1760</v>
      </c>
    </row>
    <row r="126" spans="1:47">
      <c r="A126" s="49" t="s">
        <v>219</v>
      </c>
      <c r="B126" s="49" t="s">
        <v>1315</v>
      </c>
      <c r="C126" s="49" t="s">
        <v>1316</v>
      </c>
      <c r="H126" s="49" t="s">
        <v>27</v>
      </c>
      <c r="I126" s="49" t="s">
        <v>88</v>
      </c>
      <c r="K126" s="49" t="s">
        <v>27</v>
      </c>
      <c r="L126" s="49" t="s">
        <v>29</v>
      </c>
      <c r="N126" s="49" t="s">
        <v>30</v>
      </c>
      <c r="AE126" s="49" t="s">
        <v>1317</v>
      </c>
      <c r="AF126" s="49" t="s">
        <v>32</v>
      </c>
      <c r="AG126" s="4">
        <v>2565</v>
      </c>
      <c r="AH126" s="49" t="s">
        <v>163</v>
      </c>
      <c r="AI126" s="49" t="s">
        <v>325</v>
      </c>
      <c r="AJ126" s="4">
        <v>0</v>
      </c>
      <c r="AK126" s="4">
        <v>0</v>
      </c>
      <c r="AL126" s="49" t="s">
        <v>225</v>
      </c>
      <c r="AM126" s="49" t="s">
        <v>226</v>
      </c>
      <c r="AN126" s="49" t="s">
        <v>121</v>
      </c>
      <c r="AP126" s="49" t="s">
        <v>157</v>
      </c>
      <c r="AQ126" s="49" t="s">
        <v>236</v>
      </c>
      <c r="AR126" s="49" t="s">
        <v>157</v>
      </c>
      <c r="AS126" s="49" t="s">
        <v>1432</v>
      </c>
      <c r="AT126" s="49" t="s">
        <v>1761</v>
      </c>
      <c r="AU126" s="49" t="s">
        <v>1762</v>
      </c>
    </row>
    <row r="127" spans="1:47">
      <c r="A127" s="49" t="s">
        <v>219</v>
      </c>
      <c r="B127" s="49" t="s">
        <v>1318</v>
      </c>
      <c r="C127" s="49" t="s">
        <v>1319</v>
      </c>
      <c r="H127" s="49" t="s">
        <v>27</v>
      </c>
      <c r="I127" s="49" t="s">
        <v>88</v>
      </c>
      <c r="K127" s="49" t="s">
        <v>27</v>
      </c>
      <c r="L127" s="49" t="s">
        <v>29</v>
      </c>
      <c r="N127" s="49" t="s">
        <v>30</v>
      </c>
      <c r="AE127" s="49" t="s">
        <v>1320</v>
      </c>
      <c r="AF127" s="49" t="s">
        <v>32</v>
      </c>
      <c r="AG127" s="4">
        <v>2565</v>
      </c>
      <c r="AH127" s="49" t="s">
        <v>163</v>
      </c>
      <c r="AI127" s="49" t="s">
        <v>164</v>
      </c>
      <c r="AJ127" s="2">
        <v>10000000</v>
      </c>
      <c r="AK127" s="4">
        <v>0</v>
      </c>
      <c r="AL127" s="49" t="s">
        <v>225</v>
      </c>
      <c r="AM127" s="49" t="s">
        <v>226</v>
      </c>
      <c r="AN127" s="49" t="s">
        <v>121</v>
      </c>
      <c r="AP127" s="49" t="s">
        <v>157</v>
      </c>
      <c r="AQ127" s="49" t="s">
        <v>236</v>
      </c>
      <c r="AR127" s="49" t="s">
        <v>157</v>
      </c>
      <c r="AS127" s="49" t="s">
        <v>1432</v>
      </c>
      <c r="AT127" s="49" t="s">
        <v>1763</v>
      </c>
      <c r="AU127" s="49" t="s">
        <v>1764</v>
      </c>
    </row>
    <row r="128" spans="1:47">
      <c r="A128" s="49" t="s">
        <v>219</v>
      </c>
      <c r="B128" s="49" t="s">
        <v>1321</v>
      </c>
      <c r="C128" s="49" t="s">
        <v>1322</v>
      </c>
      <c r="H128" s="49" t="s">
        <v>27</v>
      </c>
      <c r="I128" s="49" t="s">
        <v>88</v>
      </c>
      <c r="K128" s="49" t="s">
        <v>27</v>
      </c>
      <c r="L128" s="49" t="s">
        <v>29</v>
      </c>
      <c r="N128" s="49" t="s">
        <v>30</v>
      </c>
      <c r="AE128" s="49" t="s">
        <v>1323</v>
      </c>
      <c r="AF128" s="49" t="s">
        <v>32</v>
      </c>
      <c r="AG128" s="4">
        <v>2565</v>
      </c>
      <c r="AH128" s="49" t="s">
        <v>163</v>
      </c>
      <c r="AI128" s="49" t="s">
        <v>164</v>
      </c>
      <c r="AJ128" s="2">
        <v>10000000</v>
      </c>
      <c r="AK128" s="4">
        <v>0</v>
      </c>
      <c r="AL128" s="49" t="s">
        <v>225</v>
      </c>
      <c r="AM128" s="49" t="s">
        <v>226</v>
      </c>
      <c r="AN128" s="49" t="s">
        <v>121</v>
      </c>
      <c r="AP128" s="49" t="s">
        <v>157</v>
      </c>
      <c r="AQ128" s="49" t="s">
        <v>236</v>
      </c>
      <c r="AR128" s="49" t="s">
        <v>157</v>
      </c>
      <c r="AS128" s="49" t="s">
        <v>1432</v>
      </c>
      <c r="AT128" s="49" t="s">
        <v>1765</v>
      </c>
      <c r="AU128" s="49" t="s">
        <v>1766</v>
      </c>
    </row>
    <row r="129" spans="1:47">
      <c r="A129" s="49" t="s">
        <v>219</v>
      </c>
      <c r="B129" s="49" t="s">
        <v>1324</v>
      </c>
      <c r="C129" s="49" t="s">
        <v>1325</v>
      </c>
      <c r="H129" s="49" t="s">
        <v>27</v>
      </c>
      <c r="I129" s="49" t="s">
        <v>88</v>
      </c>
      <c r="K129" s="49" t="s">
        <v>27</v>
      </c>
      <c r="L129" s="49" t="s">
        <v>29</v>
      </c>
      <c r="N129" s="49" t="s">
        <v>30</v>
      </c>
      <c r="AE129" s="49" t="s">
        <v>1326</v>
      </c>
      <c r="AF129" s="49" t="s">
        <v>32</v>
      </c>
      <c r="AG129" s="4">
        <v>2565</v>
      </c>
      <c r="AH129" s="49" t="s">
        <v>163</v>
      </c>
      <c r="AI129" s="49" t="s">
        <v>164</v>
      </c>
      <c r="AJ129" s="2">
        <v>10000000</v>
      </c>
      <c r="AK129" s="4">
        <v>0</v>
      </c>
      <c r="AL129" s="49" t="s">
        <v>225</v>
      </c>
      <c r="AM129" s="49" t="s">
        <v>226</v>
      </c>
      <c r="AN129" s="49" t="s">
        <v>121</v>
      </c>
      <c r="AP129" s="49" t="s">
        <v>157</v>
      </c>
      <c r="AQ129" s="49" t="s">
        <v>236</v>
      </c>
      <c r="AR129" s="49" t="s">
        <v>157</v>
      </c>
      <c r="AS129" s="49" t="s">
        <v>1432</v>
      </c>
      <c r="AT129" s="49" t="s">
        <v>1767</v>
      </c>
      <c r="AU129" s="49" t="s">
        <v>1768</v>
      </c>
    </row>
    <row r="130" spans="1:47">
      <c r="A130" s="49" t="s">
        <v>742</v>
      </c>
      <c r="B130" s="49" t="s">
        <v>1327</v>
      </c>
      <c r="C130" s="49" t="s">
        <v>1328</v>
      </c>
      <c r="H130" s="49" t="s">
        <v>27</v>
      </c>
      <c r="I130" s="49" t="s">
        <v>88</v>
      </c>
      <c r="K130" s="49" t="s">
        <v>27</v>
      </c>
      <c r="L130" s="49" t="s">
        <v>29</v>
      </c>
      <c r="N130" s="49" t="s">
        <v>30</v>
      </c>
      <c r="AE130" s="49" t="s">
        <v>1329</v>
      </c>
      <c r="AF130" s="49" t="s">
        <v>32</v>
      </c>
      <c r="AG130" s="4">
        <v>2565</v>
      </c>
      <c r="AH130" s="49" t="s">
        <v>163</v>
      </c>
      <c r="AI130" s="49" t="s">
        <v>164</v>
      </c>
      <c r="AJ130" s="2">
        <v>540000</v>
      </c>
      <c r="AK130" s="2">
        <v>540000</v>
      </c>
      <c r="AL130" s="49" t="s">
        <v>746</v>
      </c>
      <c r="AM130" s="49" t="s">
        <v>515</v>
      </c>
      <c r="AN130" s="49" t="s">
        <v>121</v>
      </c>
      <c r="AP130" s="49" t="s">
        <v>157</v>
      </c>
      <c r="AQ130" s="49" t="s">
        <v>204</v>
      </c>
      <c r="AR130" s="49" t="s">
        <v>157</v>
      </c>
      <c r="AS130" s="49" t="s">
        <v>1417</v>
      </c>
      <c r="AT130" s="49" t="s">
        <v>1769</v>
      </c>
      <c r="AU130" s="49" t="s">
        <v>1770</v>
      </c>
    </row>
    <row r="131" spans="1:47">
      <c r="A131" s="49" t="s">
        <v>246</v>
      </c>
      <c r="B131" s="49" t="s">
        <v>1330</v>
      </c>
      <c r="C131" s="49" t="s">
        <v>1331</v>
      </c>
      <c r="H131" s="49" t="s">
        <v>27</v>
      </c>
      <c r="I131" s="49" t="s">
        <v>88</v>
      </c>
      <c r="K131" s="49" t="s">
        <v>27</v>
      </c>
      <c r="L131" s="49" t="s">
        <v>29</v>
      </c>
      <c r="N131" s="49" t="s">
        <v>30</v>
      </c>
      <c r="AE131" s="49" t="s">
        <v>1332</v>
      </c>
      <c r="AF131" s="49" t="s">
        <v>32</v>
      </c>
      <c r="AG131" s="4">
        <v>2565</v>
      </c>
      <c r="AH131" s="49" t="s">
        <v>163</v>
      </c>
      <c r="AI131" s="49" t="s">
        <v>1333</v>
      </c>
      <c r="AJ131" s="4">
        <v>0</v>
      </c>
      <c r="AK131" s="2">
        <v>64690</v>
      </c>
      <c r="AL131" s="49" t="s">
        <v>250</v>
      </c>
      <c r="AM131" s="49" t="s">
        <v>226</v>
      </c>
      <c r="AN131" s="49" t="s">
        <v>121</v>
      </c>
      <c r="AP131" s="49" t="s">
        <v>157</v>
      </c>
      <c r="AQ131" s="49" t="s">
        <v>158</v>
      </c>
      <c r="AR131" s="49" t="s">
        <v>157</v>
      </c>
      <c r="AS131" s="49" t="s">
        <v>1411</v>
      </c>
      <c r="AT131" s="49" t="s">
        <v>1771</v>
      </c>
      <c r="AU131" s="49" t="s">
        <v>1772</v>
      </c>
    </row>
    <row r="132" spans="1:47">
      <c r="A132" s="49" t="s">
        <v>742</v>
      </c>
      <c r="B132" s="49" t="s">
        <v>1334</v>
      </c>
      <c r="C132" s="49" t="s">
        <v>1335</v>
      </c>
      <c r="H132" s="49" t="s">
        <v>27</v>
      </c>
      <c r="I132" s="49" t="s">
        <v>88</v>
      </c>
      <c r="K132" s="49" t="s">
        <v>27</v>
      </c>
      <c r="L132" s="49" t="s">
        <v>29</v>
      </c>
      <c r="N132" s="49" t="s">
        <v>30</v>
      </c>
      <c r="AE132" s="49" t="s">
        <v>1336</v>
      </c>
      <c r="AF132" s="49" t="s">
        <v>32</v>
      </c>
      <c r="AG132" s="4">
        <v>2565</v>
      </c>
      <c r="AH132" s="49" t="s">
        <v>163</v>
      </c>
      <c r="AI132" s="49" t="s">
        <v>316</v>
      </c>
      <c r="AJ132" s="4">
        <v>0</v>
      </c>
      <c r="AK132" s="4">
        <v>0</v>
      </c>
      <c r="AL132" s="49" t="s">
        <v>746</v>
      </c>
      <c r="AM132" s="49" t="s">
        <v>515</v>
      </c>
      <c r="AN132" s="49" t="s">
        <v>121</v>
      </c>
      <c r="AP132" s="49" t="s">
        <v>157</v>
      </c>
      <c r="AQ132" s="49" t="s">
        <v>158</v>
      </c>
      <c r="AR132" s="49" t="s">
        <v>157</v>
      </c>
      <c r="AS132" s="49" t="s">
        <v>1411</v>
      </c>
      <c r="AT132" s="49" t="s">
        <v>1773</v>
      </c>
      <c r="AU132" s="49" t="s">
        <v>1774</v>
      </c>
    </row>
    <row r="133" spans="1:47">
      <c r="A133" s="49" t="s">
        <v>219</v>
      </c>
      <c r="B133" s="49" t="s">
        <v>1775</v>
      </c>
      <c r="C133" s="49" t="s">
        <v>1776</v>
      </c>
      <c r="H133" s="49" t="s">
        <v>27</v>
      </c>
      <c r="I133" s="49" t="s">
        <v>88</v>
      </c>
      <c r="K133" s="49" t="s">
        <v>27</v>
      </c>
      <c r="L133" s="49" t="s">
        <v>29</v>
      </c>
      <c r="N133" s="49" t="s">
        <v>30</v>
      </c>
      <c r="AE133" s="49" t="s">
        <v>1777</v>
      </c>
      <c r="AF133" s="49" t="s">
        <v>32</v>
      </c>
      <c r="AG133" s="4">
        <v>2565</v>
      </c>
      <c r="AH133" s="49" t="s">
        <v>1098</v>
      </c>
      <c r="AI133" s="49" t="s">
        <v>164</v>
      </c>
      <c r="AJ133" s="2">
        <v>950400</v>
      </c>
      <c r="AK133" s="2">
        <v>950400</v>
      </c>
      <c r="AL133" s="49" t="s">
        <v>225</v>
      </c>
      <c r="AM133" s="49" t="s">
        <v>226</v>
      </c>
      <c r="AN133" s="49" t="s">
        <v>121</v>
      </c>
      <c r="AP133" s="49" t="s">
        <v>157</v>
      </c>
      <c r="AQ133" s="49" t="s">
        <v>236</v>
      </c>
      <c r="AR133" s="49" t="s">
        <v>157</v>
      </c>
      <c r="AS133" s="49" t="s">
        <v>1432</v>
      </c>
      <c r="AT133" s="49" t="s">
        <v>1778</v>
      </c>
      <c r="AU133" s="49" t="s">
        <v>1779</v>
      </c>
    </row>
    <row r="134" spans="1:47">
      <c r="A134" s="49" t="s">
        <v>246</v>
      </c>
      <c r="B134" s="49" t="s">
        <v>1780</v>
      </c>
      <c r="C134" s="49" t="s">
        <v>1781</v>
      </c>
      <c r="H134" s="49" t="s">
        <v>27</v>
      </c>
      <c r="I134" s="49" t="s">
        <v>88</v>
      </c>
      <c r="K134" s="49" t="s">
        <v>27</v>
      </c>
      <c r="L134" s="49" t="s">
        <v>29</v>
      </c>
      <c r="N134" s="49" t="s">
        <v>30</v>
      </c>
      <c r="AE134" s="49" t="s">
        <v>1782</v>
      </c>
      <c r="AF134" s="49" t="s">
        <v>32</v>
      </c>
      <c r="AG134" s="4">
        <v>2565</v>
      </c>
      <c r="AH134" s="49" t="s">
        <v>420</v>
      </c>
      <c r="AI134" s="49" t="s">
        <v>240</v>
      </c>
      <c r="AJ134" s="4">
        <v>0</v>
      </c>
      <c r="AK134" s="4">
        <v>0</v>
      </c>
      <c r="AL134" s="49" t="s">
        <v>250</v>
      </c>
      <c r="AM134" s="49" t="s">
        <v>226</v>
      </c>
      <c r="AN134" s="49" t="s">
        <v>121</v>
      </c>
      <c r="AP134" s="49" t="s">
        <v>157</v>
      </c>
      <c r="AQ134" s="49" t="s">
        <v>158</v>
      </c>
      <c r="AR134" s="49" t="s">
        <v>157</v>
      </c>
      <c r="AS134" s="49" t="s">
        <v>1411</v>
      </c>
      <c r="AT134" s="49" t="s">
        <v>1783</v>
      </c>
      <c r="AU134" s="49" t="s">
        <v>1784</v>
      </c>
    </row>
    <row r="135" spans="1:47">
      <c r="A135" s="49" t="s">
        <v>246</v>
      </c>
      <c r="B135" s="49" t="s">
        <v>1785</v>
      </c>
      <c r="C135" s="49" t="s">
        <v>1786</v>
      </c>
      <c r="H135" s="49" t="s">
        <v>27</v>
      </c>
      <c r="I135" s="49" t="s">
        <v>88</v>
      </c>
      <c r="K135" s="49" t="s">
        <v>27</v>
      </c>
      <c r="L135" s="49" t="s">
        <v>29</v>
      </c>
      <c r="N135" s="49" t="s">
        <v>30</v>
      </c>
      <c r="AE135" s="49" t="s">
        <v>1787</v>
      </c>
      <c r="AF135" s="49" t="s">
        <v>32</v>
      </c>
      <c r="AG135" s="4">
        <v>2565</v>
      </c>
      <c r="AH135" s="49" t="s">
        <v>153</v>
      </c>
      <c r="AI135" s="49" t="s">
        <v>1085</v>
      </c>
      <c r="AJ135" s="4">
        <v>0</v>
      </c>
      <c r="AK135" s="4">
        <v>0</v>
      </c>
      <c r="AL135" s="49" t="s">
        <v>250</v>
      </c>
      <c r="AM135" s="49" t="s">
        <v>226</v>
      </c>
      <c r="AN135" s="49" t="s">
        <v>121</v>
      </c>
      <c r="AP135" s="49" t="s">
        <v>157</v>
      </c>
      <c r="AQ135" s="49" t="s">
        <v>158</v>
      </c>
      <c r="AR135" s="49" t="s">
        <v>157</v>
      </c>
      <c r="AS135" s="49" t="s">
        <v>1411</v>
      </c>
      <c r="AT135" s="49" t="s">
        <v>1788</v>
      </c>
      <c r="AU135" s="49" t="s">
        <v>1789</v>
      </c>
    </row>
    <row r="136" spans="1:47">
      <c r="A136" s="49" t="s">
        <v>246</v>
      </c>
      <c r="B136" s="49" t="s">
        <v>1790</v>
      </c>
      <c r="C136" s="49" t="s">
        <v>1791</v>
      </c>
      <c r="H136" s="49" t="s">
        <v>27</v>
      </c>
      <c r="I136" s="49" t="s">
        <v>88</v>
      </c>
      <c r="K136" s="49" t="s">
        <v>27</v>
      </c>
      <c r="L136" s="49" t="s">
        <v>29</v>
      </c>
      <c r="N136" s="49" t="s">
        <v>30</v>
      </c>
      <c r="AE136" s="49" t="s">
        <v>1792</v>
      </c>
      <c r="AF136" s="49" t="s">
        <v>32</v>
      </c>
      <c r="AG136" s="4">
        <v>2565</v>
      </c>
      <c r="AH136" s="49" t="s">
        <v>163</v>
      </c>
      <c r="AI136" s="49" t="s">
        <v>164</v>
      </c>
      <c r="AJ136" s="2">
        <v>130416</v>
      </c>
      <c r="AK136" s="2">
        <v>130416</v>
      </c>
      <c r="AL136" s="49" t="s">
        <v>250</v>
      </c>
      <c r="AM136" s="49" t="s">
        <v>226</v>
      </c>
      <c r="AN136" s="49" t="s">
        <v>121</v>
      </c>
      <c r="AP136" s="49" t="s">
        <v>157</v>
      </c>
      <c r="AQ136" s="49" t="s">
        <v>158</v>
      </c>
      <c r="AR136" s="49" t="s">
        <v>157</v>
      </c>
      <c r="AS136" s="49" t="s">
        <v>1411</v>
      </c>
      <c r="AT136" s="49" t="s">
        <v>1793</v>
      </c>
      <c r="AU136" s="49" t="s">
        <v>1794</v>
      </c>
    </row>
    <row r="137" spans="1:47">
      <c r="A137" s="49" t="s">
        <v>219</v>
      </c>
      <c r="B137" s="49" t="s">
        <v>1795</v>
      </c>
      <c r="C137" s="49" t="s">
        <v>1796</v>
      </c>
      <c r="H137" s="49" t="s">
        <v>27</v>
      </c>
      <c r="I137" s="49" t="s">
        <v>88</v>
      </c>
      <c r="K137" s="49" t="s">
        <v>27</v>
      </c>
      <c r="L137" s="49" t="s">
        <v>29</v>
      </c>
      <c r="N137" s="49" t="s">
        <v>30</v>
      </c>
      <c r="AE137" s="49" t="s">
        <v>1797</v>
      </c>
      <c r="AF137" s="49" t="s">
        <v>32</v>
      </c>
      <c r="AG137" s="4">
        <v>2565</v>
      </c>
      <c r="AH137" s="49" t="s">
        <v>163</v>
      </c>
      <c r="AI137" s="49" t="s">
        <v>202</v>
      </c>
      <c r="AJ137" s="4">
        <v>0</v>
      </c>
      <c r="AK137" s="4">
        <v>0</v>
      </c>
      <c r="AL137" s="49" t="s">
        <v>225</v>
      </c>
      <c r="AM137" s="49" t="s">
        <v>226</v>
      </c>
      <c r="AN137" s="49" t="s">
        <v>121</v>
      </c>
      <c r="AP137" s="49" t="s">
        <v>157</v>
      </c>
      <c r="AQ137" s="49" t="s">
        <v>236</v>
      </c>
      <c r="AR137" s="49" t="s">
        <v>157</v>
      </c>
      <c r="AS137" s="49" t="s">
        <v>1432</v>
      </c>
      <c r="AT137" s="49" t="s">
        <v>1798</v>
      </c>
      <c r="AU137" s="49" t="s">
        <v>1799</v>
      </c>
    </row>
    <row r="138" spans="1:47">
      <c r="A138" s="49" t="s">
        <v>799</v>
      </c>
      <c r="B138" s="49" t="s">
        <v>1800</v>
      </c>
      <c r="C138" s="49" t="s">
        <v>1801</v>
      </c>
      <c r="H138" s="49" t="s">
        <v>27</v>
      </c>
      <c r="I138" s="49" t="s">
        <v>88</v>
      </c>
      <c r="K138" s="49" t="s">
        <v>27</v>
      </c>
      <c r="L138" s="49" t="s">
        <v>29</v>
      </c>
      <c r="N138" s="49" t="s">
        <v>30</v>
      </c>
      <c r="AE138" s="49" t="s">
        <v>1802</v>
      </c>
      <c r="AF138" s="49" t="s">
        <v>32</v>
      </c>
      <c r="AG138" s="4">
        <v>2565</v>
      </c>
      <c r="AH138" s="49" t="s">
        <v>163</v>
      </c>
      <c r="AI138" s="49" t="s">
        <v>164</v>
      </c>
      <c r="AJ138" s="2">
        <v>2500</v>
      </c>
      <c r="AK138" s="2">
        <v>2500</v>
      </c>
      <c r="AL138" s="49" t="s">
        <v>804</v>
      </c>
      <c r="AM138" s="49" t="s">
        <v>477</v>
      </c>
      <c r="AN138" s="49" t="s">
        <v>121</v>
      </c>
      <c r="AP138" s="49" t="s">
        <v>217</v>
      </c>
      <c r="AQ138" s="49" t="s">
        <v>438</v>
      </c>
      <c r="AR138" s="49" t="s">
        <v>217</v>
      </c>
      <c r="AS138" s="49" t="s">
        <v>1505</v>
      </c>
      <c r="AT138" s="49" t="s">
        <v>1803</v>
      </c>
      <c r="AU138" s="49" t="s">
        <v>1804</v>
      </c>
    </row>
    <row r="139" spans="1:47">
      <c r="A139" s="49" t="s">
        <v>99</v>
      </c>
      <c r="B139" s="49" t="s">
        <v>1805</v>
      </c>
      <c r="C139" s="49" t="s">
        <v>1806</v>
      </c>
      <c r="H139" s="49" t="s">
        <v>27</v>
      </c>
      <c r="I139" s="49" t="s">
        <v>88</v>
      </c>
      <c r="J139" s="49" t="s">
        <v>102</v>
      </c>
      <c r="K139" s="49" t="s">
        <v>27</v>
      </c>
      <c r="L139" s="49" t="s">
        <v>29</v>
      </c>
      <c r="N139" s="49" t="s">
        <v>30</v>
      </c>
      <c r="AE139" s="49" t="s">
        <v>1807</v>
      </c>
      <c r="AF139" s="49" t="s">
        <v>32</v>
      </c>
      <c r="AG139" s="4">
        <v>2565</v>
      </c>
      <c r="AH139" s="49" t="s">
        <v>997</v>
      </c>
      <c r="AI139" s="49" t="s">
        <v>164</v>
      </c>
      <c r="AJ139" s="2">
        <v>519000</v>
      </c>
      <c r="AK139" s="4">
        <v>0</v>
      </c>
      <c r="AL139" s="49" t="s">
        <v>104</v>
      </c>
      <c r="AM139" s="49" t="s">
        <v>105</v>
      </c>
      <c r="AN139" s="49" t="s">
        <v>106</v>
      </c>
      <c r="AP139" s="49" t="s">
        <v>217</v>
      </c>
      <c r="AQ139" s="49" t="s">
        <v>218</v>
      </c>
      <c r="AR139" s="49" t="s">
        <v>217</v>
      </c>
      <c r="AS139" s="49" t="s">
        <v>1472</v>
      </c>
      <c r="AT139" s="49" t="s">
        <v>1808</v>
      </c>
      <c r="AU139" s="49" t="s">
        <v>1809</v>
      </c>
    </row>
    <row r="140" spans="1:47">
      <c r="A140" s="49" t="s">
        <v>219</v>
      </c>
      <c r="B140" s="49" t="s">
        <v>1810</v>
      </c>
      <c r="C140" s="49" t="s">
        <v>1811</v>
      </c>
      <c r="H140" s="49" t="s">
        <v>27</v>
      </c>
      <c r="I140" s="49" t="s">
        <v>88</v>
      </c>
      <c r="K140" s="49" t="s">
        <v>27</v>
      </c>
      <c r="L140" s="49" t="s">
        <v>29</v>
      </c>
      <c r="N140" s="49" t="s">
        <v>30</v>
      </c>
      <c r="AE140" s="49" t="s">
        <v>1812</v>
      </c>
      <c r="AF140" s="49" t="s">
        <v>32</v>
      </c>
      <c r="AG140" s="4">
        <v>2565</v>
      </c>
      <c r="AH140" s="49" t="s">
        <v>163</v>
      </c>
      <c r="AI140" s="49" t="s">
        <v>1254</v>
      </c>
      <c r="AJ140" s="4">
        <v>0</v>
      </c>
      <c r="AK140" s="4">
        <v>0</v>
      </c>
      <c r="AL140" s="49" t="s">
        <v>225</v>
      </c>
      <c r="AM140" s="49" t="s">
        <v>226</v>
      </c>
      <c r="AN140" s="49" t="s">
        <v>121</v>
      </c>
      <c r="AP140" s="49" t="s">
        <v>157</v>
      </c>
      <c r="AQ140" s="49" t="s">
        <v>236</v>
      </c>
      <c r="AR140" s="49" t="s">
        <v>157</v>
      </c>
      <c r="AS140" s="49" t="s">
        <v>1432</v>
      </c>
      <c r="AT140" s="49" t="s">
        <v>1813</v>
      </c>
      <c r="AU140" s="49" t="s">
        <v>1814</v>
      </c>
    </row>
    <row r="141" spans="1:47">
      <c r="A141" s="49" t="s">
        <v>219</v>
      </c>
      <c r="B141" s="49" t="s">
        <v>1815</v>
      </c>
      <c r="C141" s="49" t="s">
        <v>1816</v>
      </c>
      <c r="H141" s="49" t="s">
        <v>27</v>
      </c>
      <c r="I141" s="49" t="s">
        <v>88</v>
      </c>
      <c r="K141" s="49" t="s">
        <v>27</v>
      </c>
      <c r="L141" s="49" t="s">
        <v>29</v>
      </c>
      <c r="N141" s="49" t="s">
        <v>30</v>
      </c>
      <c r="AE141" s="49" t="s">
        <v>1817</v>
      </c>
      <c r="AF141" s="49" t="s">
        <v>32</v>
      </c>
      <c r="AG141" s="4">
        <v>2565</v>
      </c>
      <c r="AH141" s="49" t="s">
        <v>163</v>
      </c>
      <c r="AI141" s="49" t="s">
        <v>164</v>
      </c>
      <c r="AJ141" s="2">
        <v>160000</v>
      </c>
      <c r="AK141" s="2">
        <v>160000</v>
      </c>
      <c r="AL141" s="49" t="s">
        <v>225</v>
      </c>
      <c r="AM141" s="49" t="s">
        <v>226</v>
      </c>
      <c r="AN141" s="49" t="s">
        <v>121</v>
      </c>
      <c r="AP141" s="49" t="s">
        <v>157</v>
      </c>
      <c r="AQ141" s="49" t="s">
        <v>236</v>
      </c>
      <c r="AR141" s="49" t="s">
        <v>157</v>
      </c>
      <c r="AS141" s="49" t="s">
        <v>1432</v>
      </c>
      <c r="AT141" s="49" t="s">
        <v>1818</v>
      </c>
      <c r="AU141" s="49" t="s">
        <v>1819</v>
      </c>
    </row>
    <row r="142" spans="1:47">
      <c r="A142" s="49" t="s">
        <v>219</v>
      </c>
      <c r="B142" s="49" t="s">
        <v>1820</v>
      </c>
      <c r="C142" s="49" t="s">
        <v>1821</v>
      </c>
      <c r="H142" s="49" t="s">
        <v>27</v>
      </c>
      <c r="I142" s="49" t="s">
        <v>88</v>
      </c>
      <c r="K142" s="49" t="s">
        <v>27</v>
      </c>
      <c r="L142" s="49" t="s">
        <v>29</v>
      </c>
      <c r="N142" s="49" t="s">
        <v>30</v>
      </c>
      <c r="AE142" s="49" t="s">
        <v>1822</v>
      </c>
      <c r="AF142" s="49" t="s">
        <v>32</v>
      </c>
      <c r="AG142" s="4">
        <v>2565</v>
      </c>
      <c r="AH142" s="49" t="s">
        <v>163</v>
      </c>
      <c r="AI142" s="49" t="s">
        <v>164</v>
      </c>
      <c r="AJ142" s="2">
        <v>100000</v>
      </c>
      <c r="AK142" s="2">
        <v>100000</v>
      </c>
      <c r="AL142" s="49" t="s">
        <v>225</v>
      </c>
      <c r="AM142" s="49" t="s">
        <v>226</v>
      </c>
      <c r="AN142" s="49" t="s">
        <v>121</v>
      </c>
      <c r="AP142" s="49" t="s">
        <v>157</v>
      </c>
      <c r="AQ142" s="49" t="s">
        <v>236</v>
      </c>
      <c r="AR142" s="49" t="s">
        <v>157</v>
      </c>
      <c r="AS142" s="49" t="s">
        <v>1432</v>
      </c>
      <c r="AT142" s="49" t="s">
        <v>1823</v>
      </c>
      <c r="AU142" s="49" t="s">
        <v>1824</v>
      </c>
    </row>
    <row r="143" spans="1:47">
      <c r="A143" s="49" t="s">
        <v>219</v>
      </c>
      <c r="B143" s="49" t="s">
        <v>1825</v>
      </c>
      <c r="C143" s="49" t="s">
        <v>1826</v>
      </c>
      <c r="H143" s="49" t="s">
        <v>27</v>
      </c>
      <c r="I143" s="49" t="s">
        <v>88</v>
      </c>
      <c r="K143" s="49" t="s">
        <v>27</v>
      </c>
      <c r="L143" s="49" t="s">
        <v>29</v>
      </c>
      <c r="N143" s="49" t="s">
        <v>30</v>
      </c>
      <c r="AE143" s="49" t="s">
        <v>1827</v>
      </c>
      <c r="AF143" s="49" t="s">
        <v>32</v>
      </c>
      <c r="AG143" s="4">
        <v>2565</v>
      </c>
      <c r="AH143" s="49" t="s">
        <v>997</v>
      </c>
      <c r="AI143" s="49" t="s">
        <v>240</v>
      </c>
      <c r="AJ143" s="4">
        <v>0</v>
      </c>
      <c r="AK143" s="2">
        <v>980420</v>
      </c>
      <c r="AL143" s="49" t="s">
        <v>225</v>
      </c>
      <c r="AM143" s="49" t="s">
        <v>226</v>
      </c>
      <c r="AN143" s="49" t="s">
        <v>121</v>
      </c>
      <c r="AP143" s="49" t="s">
        <v>157</v>
      </c>
      <c r="AQ143" s="49" t="s">
        <v>236</v>
      </c>
      <c r="AR143" s="49" t="s">
        <v>157</v>
      </c>
      <c r="AS143" s="49" t="s">
        <v>1432</v>
      </c>
      <c r="AT143" s="49" t="s">
        <v>1828</v>
      </c>
      <c r="AU143" s="49" t="s">
        <v>1829</v>
      </c>
    </row>
    <row r="144" spans="1:47">
      <c r="A144" s="49" t="s">
        <v>219</v>
      </c>
      <c r="B144" s="49" t="s">
        <v>1830</v>
      </c>
      <c r="C144" s="49" t="s">
        <v>1831</v>
      </c>
      <c r="H144" s="49" t="s">
        <v>27</v>
      </c>
      <c r="I144" s="49" t="s">
        <v>88</v>
      </c>
      <c r="K144" s="49" t="s">
        <v>27</v>
      </c>
      <c r="L144" s="49" t="s">
        <v>29</v>
      </c>
      <c r="N144" s="49" t="s">
        <v>30</v>
      </c>
      <c r="AE144" s="49" t="s">
        <v>1832</v>
      </c>
      <c r="AF144" s="49" t="s">
        <v>32</v>
      </c>
      <c r="AG144" s="4">
        <v>2565</v>
      </c>
      <c r="AH144" s="49" t="s">
        <v>997</v>
      </c>
      <c r="AI144" s="49" t="s">
        <v>1149</v>
      </c>
      <c r="AJ144" s="4">
        <v>0</v>
      </c>
      <c r="AK144" s="2">
        <v>710394</v>
      </c>
      <c r="AL144" s="49" t="s">
        <v>225</v>
      </c>
      <c r="AM144" s="49" t="s">
        <v>226</v>
      </c>
      <c r="AN144" s="49" t="s">
        <v>121</v>
      </c>
      <c r="AP144" s="49" t="s">
        <v>157</v>
      </c>
      <c r="AQ144" s="49" t="s">
        <v>236</v>
      </c>
      <c r="AR144" s="49" t="s">
        <v>157</v>
      </c>
      <c r="AS144" s="49" t="s">
        <v>1432</v>
      </c>
      <c r="AT144" s="49" t="s">
        <v>1833</v>
      </c>
      <c r="AU144" s="49" t="s">
        <v>1834</v>
      </c>
    </row>
    <row r="145" spans="1:47">
      <c r="A145" s="49" t="s">
        <v>799</v>
      </c>
      <c r="B145" s="49" t="s">
        <v>1835</v>
      </c>
      <c r="C145" s="49" t="s">
        <v>1836</v>
      </c>
      <c r="H145" s="49" t="s">
        <v>27</v>
      </c>
      <c r="I145" s="49" t="s">
        <v>88</v>
      </c>
      <c r="K145" s="49" t="s">
        <v>27</v>
      </c>
      <c r="L145" s="49" t="s">
        <v>29</v>
      </c>
      <c r="N145" s="49" t="s">
        <v>30</v>
      </c>
      <c r="AE145" s="49" t="s">
        <v>1837</v>
      </c>
      <c r="AF145" s="49" t="s">
        <v>32</v>
      </c>
      <c r="AG145" s="4">
        <v>2565</v>
      </c>
      <c r="AH145" s="49" t="s">
        <v>1020</v>
      </c>
      <c r="AI145" s="49" t="s">
        <v>1020</v>
      </c>
      <c r="AJ145" s="4">
        <v>797</v>
      </c>
      <c r="AK145" s="4">
        <v>797</v>
      </c>
      <c r="AL145" s="49" t="s">
        <v>804</v>
      </c>
      <c r="AM145" s="49" t="s">
        <v>477</v>
      </c>
      <c r="AN145" s="49" t="s">
        <v>121</v>
      </c>
      <c r="AP145" s="49" t="s">
        <v>217</v>
      </c>
      <c r="AQ145" s="49" t="s">
        <v>438</v>
      </c>
      <c r="AR145" s="49" t="s">
        <v>217</v>
      </c>
      <c r="AS145" s="49" t="s">
        <v>1505</v>
      </c>
      <c r="AT145" s="49" t="s">
        <v>1838</v>
      </c>
      <c r="AU145" s="49" t="s">
        <v>1839</v>
      </c>
    </row>
    <row r="146" spans="1:47">
      <c r="A146" s="49" t="s">
        <v>799</v>
      </c>
      <c r="B146" s="49" t="s">
        <v>1840</v>
      </c>
      <c r="C146" s="49" t="s">
        <v>1841</v>
      </c>
      <c r="H146" s="49" t="s">
        <v>27</v>
      </c>
      <c r="I146" s="49" t="s">
        <v>88</v>
      </c>
      <c r="K146" s="49" t="s">
        <v>27</v>
      </c>
      <c r="L146" s="49" t="s">
        <v>29</v>
      </c>
      <c r="N146" s="49" t="s">
        <v>30</v>
      </c>
      <c r="AE146" s="49" t="s">
        <v>1842</v>
      </c>
      <c r="AF146" s="49" t="s">
        <v>32</v>
      </c>
      <c r="AG146" s="4">
        <v>2565</v>
      </c>
      <c r="AH146" s="49" t="s">
        <v>163</v>
      </c>
      <c r="AI146" s="49" t="s">
        <v>164</v>
      </c>
      <c r="AJ146" s="4">
        <v>0</v>
      </c>
      <c r="AK146" s="4">
        <v>0</v>
      </c>
      <c r="AL146" s="49" t="s">
        <v>804</v>
      </c>
      <c r="AM146" s="49" t="s">
        <v>477</v>
      </c>
      <c r="AN146" s="49" t="s">
        <v>121</v>
      </c>
      <c r="AP146" s="49" t="s">
        <v>157</v>
      </c>
      <c r="AQ146" s="49" t="s">
        <v>158</v>
      </c>
      <c r="AR146" s="49" t="s">
        <v>157</v>
      </c>
      <c r="AS146" s="49" t="s">
        <v>1411</v>
      </c>
      <c r="AT146" s="49" t="s">
        <v>1843</v>
      </c>
      <c r="AU146" s="49" t="s">
        <v>1844</v>
      </c>
    </row>
    <row r="147" spans="1:47">
      <c r="A147" s="49" t="s">
        <v>799</v>
      </c>
      <c r="B147" s="49" t="s">
        <v>1422</v>
      </c>
      <c r="C147" s="49" t="s">
        <v>1423</v>
      </c>
      <c r="H147" s="49" t="s">
        <v>27</v>
      </c>
      <c r="I147" s="49" t="s">
        <v>88</v>
      </c>
      <c r="K147" s="49" t="s">
        <v>27</v>
      </c>
      <c r="L147" s="49" t="s">
        <v>29</v>
      </c>
      <c r="N147" s="49" t="s">
        <v>30</v>
      </c>
      <c r="AE147" s="49" t="s">
        <v>1424</v>
      </c>
      <c r="AF147" s="49" t="s">
        <v>32</v>
      </c>
      <c r="AG147" s="4">
        <v>2566</v>
      </c>
      <c r="AH147" s="49" t="s">
        <v>164</v>
      </c>
      <c r="AI147" s="49" t="s">
        <v>164</v>
      </c>
      <c r="AJ147" s="4">
        <v>0</v>
      </c>
      <c r="AK147" s="4">
        <v>0</v>
      </c>
      <c r="AL147" s="49" t="s">
        <v>804</v>
      </c>
      <c r="AM147" s="49" t="s">
        <v>477</v>
      </c>
      <c r="AN147" s="49" t="s">
        <v>121</v>
      </c>
      <c r="AP147" s="49" t="s">
        <v>157</v>
      </c>
      <c r="AQ147" s="49" t="s">
        <v>158</v>
      </c>
      <c r="AR147" s="49" t="s">
        <v>157</v>
      </c>
      <c r="AS147" s="49" t="s">
        <v>1411</v>
      </c>
      <c r="AT147" s="49" t="s">
        <v>1425</v>
      </c>
      <c r="AU147" s="49" t="s">
        <v>1426</v>
      </c>
    </row>
    <row r="148" spans="1:47">
      <c r="A148" s="49" t="s">
        <v>246</v>
      </c>
      <c r="B148" s="49" t="s">
        <v>1427</v>
      </c>
      <c r="C148" s="49" t="s">
        <v>1428</v>
      </c>
      <c r="H148" s="49" t="s">
        <v>27</v>
      </c>
      <c r="I148" s="49" t="s">
        <v>88</v>
      </c>
      <c r="K148" s="49" t="s">
        <v>27</v>
      </c>
      <c r="L148" s="49" t="s">
        <v>29</v>
      </c>
      <c r="N148" s="49" t="s">
        <v>30</v>
      </c>
      <c r="AE148" s="49" t="s">
        <v>1429</v>
      </c>
      <c r="AF148" s="49" t="s">
        <v>32</v>
      </c>
      <c r="AG148" s="4">
        <v>2566</v>
      </c>
      <c r="AH148" s="49" t="s">
        <v>1430</v>
      </c>
      <c r="AI148" s="49" t="s">
        <v>1431</v>
      </c>
      <c r="AJ148" s="4">
        <v>0</v>
      </c>
      <c r="AK148" s="4">
        <v>0</v>
      </c>
      <c r="AL148" s="49" t="s">
        <v>250</v>
      </c>
      <c r="AM148" s="49" t="s">
        <v>226</v>
      </c>
      <c r="AN148" s="49" t="s">
        <v>121</v>
      </c>
      <c r="AP148" s="49" t="s">
        <v>157</v>
      </c>
      <c r="AQ148" s="49" t="s">
        <v>236</v>
      </c>
      <c r="AR148" s="49" t="s">
        <v>157</v>
      </c>
      <c r="AS148" s="49" t="s">
        <v>1432</v>
      </c>
      <c r="AT148" s="49" t="s">
        <v>1433</v>
      </c>
      <c r="AU148" s="49" t="s">
        <v>1434</v>
      </c>
    </row>
    <row r="149" spans="1:47">
      <c r="A149" s="49" t="s">
        <v>432</v>
      </c>
      <c r="B149" s="49" t="s">
        <v>1435</v>
      </c>
      <c r="C149" s="49" t="s">
        <v>1436</v>
      </c>
      <c r="H149" s="49" t="s">
        <v>27</v>
      </c>
      <c r="I149" s="49" t="s">
        <v>88</v>
      </c>
      <c r="K149" s="49" t="s">
        <v>27</v>
      </c>
      <c r="L149" s="49" t="s">
        <v>29</v>
      </c>
      <c r="N149" s="49" t="s">
        <v>30</v>
      </c>
      <c r="AE149" s="49" t="s">
        <v>1437</v>
      </c>
      <c r="AF149" s="49" t="s">
        <v>32</v>
      </c>
      <c r="AG149" s="4">
        <v>2566</v>
      </c>
      <c r="AH149" s="49" t="s">
        <v>1430</v>
      </c>
      <c r="AI149" s="49" t="s">
        <v>1430</v>
      </c>
      <c r="AJ149" s="4">
        <v>0</v>
      </c>
      <c r="AK149" s="4">
        <v>0</v>
      </c>
      <c r="AL149" s="49" t="s">
        <v>436</v>
      </c>
      <c r="AM149" s="49" t="s">
        <v>437</v>
      </c>
      <c r="AN149" s="49" t="s">
        <v>121</v>
      </c>
      <c r="AP149" s="49" t="s">
        <v>157</v>
      </c>
      <c r="AQ149" s="49" t="s">
        <v>204</v>
      </c>
      <c r="AR149" s="49" t="s">
        <v>157</v>
      </c>
      <c r="AS149" s="49" t="s">
        <v>1417</v>
      </c>
      <c r="AT149" s="49" t="s">
        <v>1438</v>
      </c>
      <c r="AU149" s="49" t="s">
        <v>1439</v>
      </c>
    </row>
    <row r="150" spans="1:47">
      <c r="A150" s="49" t="s">
        <v>432</v>
      </c>
      <c r="B150" s="49" t="s">
        <v>1440</v>
      </c>
      <c r="C150" s="49" t="s">
        <v>1441</v>
      </c>
      <c r="H150" s="49" t="s">
        <v>27</v>
      </c>
      <c r="I150" s="49" t="s">
        <v>41</v>
      </c>
      <c r="K150" s="49" t="s">
        <v>27</v>
      </c>
      <c r="L150" s="49" t="s">
        <v>29</v>
      </c>
      <c r="N150" s="49" t="s">
        <v>30</v>
      </c>
      <c r="AE150" s="49" t="s">
        <v>1442</v>
      </c>
      <c r="AF150" s="49" t="s">
        <v>32</v>
      </c>
      <c r="AG150" s="4">
        <v>2566</v>
      </c>
      <c r="AH150" s="49" t="s">
        <v>164</v>
      </c>
      <c r="AI150" s="49" t="s">
        <v>164</v>
      </c>
      <c r="AJ150" s="4">
        <v>0</v>
      </c>
      <c r="AK150" s="4">
        <v>0</v>
      </c>
      <c r="AL150" s="49" t="s">
        <v>436</v>
      </c>
      <c r="AM150" s="49" t="s">
        <v>437</v>
      </c>
      <c r="AN150" s="49" t="s">
        <v>121</v>
      </c>
      <c r="AP150" s="49" t="s">
        <v>157</v>
      </c>
      <c r="AQ150" s="49" t="s">
        <v>204</v>
      </c>
      <c r="AR150" s="49" t="s">
        <v>157</v>
      </c>
      <c r="AS150" s="49" t="s">
        <v>1417</v>
      </c>
      <c r="AT150" s="49" t="s">
        <v>1443</v>
      </c>
      <c r="AU150" s="49" t="s">
        <v>1444</v>
      </c>
    </row>
    <row r="151" spans="1:47">
      <c r="A151" s="49" t="s">
        <v>219</v>
      </c>
      <c r="B151" s="49" t="s">
        <v>1445</v>
      </c>
      <c r="C151" s="49" t="s">
        <v>1446</v>
      </c>
      <c r="H151" s="49" t="s">
        <v>27</v>
      </c>
      <c r="I151" s="49" t="s">
        <v>88</v>
      </c>
      <c r="K151" s="49" t="s">
        <v>27</v>
      </c>
      <c r="L151" s="49" t="s">
        <v>29</v>
      </c>
      <c r="N151" s="49" t="s">
        <v>30</v>
      </c>
      <c r="AE151" s="49" t="s">
        <v>1447</v>
      </c>
      <c r="AF151" s="49" t="s">
        <v>32</v>
      </c>
      <c r="AG151" s="4">
        <v>2566</v>
      </c>
      <c r="AH151" s="49" t="s">
        <v>201</v>
      </c>
      <c r="AI151" s="49" t="s">
        <v>325</v>
      </c>
      <c r="AJ151" s="4">
        <v>0</v>
      </c>
      <c r="AK151" s="4">
        <v>0</v>
      </c>
      <c r="AL151" s="49" t="s">
        <v>225</v>
      </c>
      <c r="AM151" s="49" t="s">
        <v>226</v>
      </c>
      <c r="AN151" s="49" t="s">
        <v>121</v>
      </c>
      <c r="AP151" s="49" t="s">
        <v>157</v>
      </c>
      <c r="AQ151" s="49" t="s">
        <v>158</v>
      </c>
      <c r="AR151" s="49" t="s">
        <v>157</v>
      </c>
      <c r="AS151" s="49" t="s">
        <v>1411</v>
      </c>
      <c r="AT151" s="49" t="s">
        <v>1448</v>
      </c>
      <c r="AU151" s="49" t="s">
        <v>1449</v>
      </c>
    </row>
    <row r="152" spans="1:47">
      <c r="A152" s="49" t="s">
        <v>246</v>
      </c>
      <c r="B152" s="49" t="s">
        <v>1450</v>
      </c>
      <c r="C152" s="49" t="s">
        <v>1451</v>
      </c>
      <c r="H152" s="49" t="s">
        <v>27</v>
      </c>
      <c r="I152" s="49" t="s">
        <v>88</v>
      </c>
      <c r="K152" s="49" t="s">
        <v>27</v>
      </c>
      <c r="L152" s="49" t="s">
        <v>29</v>
      </c>
      <c r="N152" s="49" t="s">
        <v>30</v>
      </c>
      <c r="AE152" s="49" t="s">
        <v>1452</v>
      </c>
      <c r="AF152" s="49" t="s">
        <v>32</v>
      </c>
      <c r="AG152" s="4">
        <v>2566</v>
      </c>
      <c r="AH152" s="49" t="s">
        <v>998</v>
      </c>
      <c r="AI152" s="49" t="s">
        <v>998</v>
      </c>
      <c r="AJ152" s="2">
        <v>280440</v>
      </c>
      <c r="AK152" s="2">
        <v>280440</v>
      </c>
      <c r="AL152" s="49" t="s">
        <v>250</v>
      </c>
      <c r="AM152" s="49" t="s">
        <v>226</v>
      </c>
      <c r="AN152" s="49" t="s">
        <v>121</v>
      </c>
      <c r="AP152" s="49" t="s">
        <v>157</v>
      </c>
      <c r="AQ152" s="49" t="s">
        <v>204</v>
      </c>
      <c r="AR152" s="49" t="s">
        <v>157</v>
      </c>
      <c r="AS152" s="49" t="s">
        <v>1417</v>
      </c>
      <c r="AT152" s="49" t="s">
        <v>1453</v>
      </c>
      <c r="AU152" s="49" t="s">
        <v>1454</v>
      </c>
    </row>
    <row r="153" spans="1:47">
      <c r="A153" s="49" t="s">
        <v>246</v>
      </c>
      <c r="B153" s="49" t="s">
        <v>1455</v>
      </c>
      <c r="C153" s="49" t="s">
        <v>1456</v>
      </c>
      <c r="H153" s="49" t="s">
        <v>27</v>
      </c>
      <c r="I153" s="49" t="s">
        <v>88</v>
      </c>
      <c r="K153" s="49" t="s">
        <v>27</v>
      </c>
      <c r="L153" s="49" t="s">
        <v>29</v>
      </c>
      <c r="N153" s="49" t="s">
        <v>30</v>
      </c>
      <c r="AE153" s="49" t="s">
        <v>1457</v>
      </c>
      <c r="AF153" s="49" t="s">
        <v>32</v>
      </c>
      <c r="AG153" s="4">
        <v>2566</v>
      </c>
      <c r="AH153" s="49" t="s">
        <v>164</v>
      </c>
      <c r="AI153" s="49" t="s">
        <v>164</v>
      </c>
      <c r="AJ153" s="2">
        <v>4125495</v>
      </c>
      <c r="AK153" s="2">
        <v>4125495</v>
      </c>
      <c r="AL153" s="49" t="s">
        <v>250</v>
      </c>
      <c r="AM153" s="49" t="s">
        <v>226</v>
      </c>
      <c r="AN153" s="49" t="s">
        <v>121</v>
      </c>
      <c r="AP153" s="49" t="s">
        <v>157</v>
      </c>
      <c r="AQ153" s="49" t="s">
        <v>204</v>
      </c>
      <c r="AR153" s="49" t="s">
        <v>157</v>
      </c>
      <c r="AS153" s="49" t="s">
        <v>1417</v>
      </c>
      <c r="AT153" s="49" t="s">
        <v>1458</v>
      </c>
      <c r="AU153" s="49" t="s">
        <v>1459</v>
      </c>
    </row>
    <row r="154" spans="1:47">
      <c r="A154" s="49" t="s">
        <v>219</v>
      </c>
      <c r="B154" s="49" t="s">
        <v>1460</v>
      </c>
      <c r="C154" s="49" t="s">
        <v>1262</v>
      </c>
      <c r="H154" s="49" t="s">
        <v>27</v>
      </c>
      <c r="I154" s="49" t="s">
        <v>88</v>
      </c>
      <c r="K154" s="49" t="s">
        <v>27</v>
      </c>
      <c r="L154" s="49" t="s">
        <v>29</v>
      </c>
      <c r="N154" s="49" t="s">
        <v>30</v>
      </c>
      <c r="AE154" s="49" t="s">
        <v>1461</v>
      </c>
      <c r="AF154" s="49" t="s">
        <v>32</v>
      </c>
      <c r="AG154" s="4">
        <v>2566</v>
      </c>
      <c r="AH154" s="49" t="s">
        <v>163</v>
      </c>
      <c r="AI154" s="49" t="s">
        <v>164</v>
      </c>
      <c r="AJ154" s="4">
        <v>0</v>
      </c>
      <c r="AK154" s="4">
        <v>0</v>
      </c>
      <c r="AL154" s="49" t="s">
        <v>225</v>
      </c>
      <c r="AM154" s="49" t="s">
        <v>226</v>
      </c>
      <c r="AN154" s="49" t="s">
        <v>121</v>
      </c>
      <c r="AP154" s="49" t="s">
        <v>157</v>
      </c>
      <c r="AQ154" s="49" t="s">
        <v>204</v>
      </c>
      <c r="AR154" s="49" t="s">
        <v>157</v>
      </c>
      <c r="AS154" s="49" t="s">
        <v>1417</v>
      </c>
      <c r="AT154" s="49" t="s">
        <v>1462</v>
      </c>
      <c r="AU154" s="49" t="s">
        <v>1463</v>
      </c>
    </row>
    <row r="155" spans="1:47">
      <c r="A155" s="49" t="s">
        <v>246</v>
      </c>
      <c r="B155" s="49" t="s">
        <v>1464</v>
      </c>
      <c r="C155" s="49" t="s">
        <v>1465</v>
      </c>
      <c r="H155" s="49" t="s">
        <v>27</v>
      </c>
      <c r="I155" s="49" t="s">
        <v>88</v>
      </c>
      <c r="K155" s="49" t="s">
        <v>27</v>
      </c>
      <c r="L155" s="49" t="s">
        <v>29</v>
      </c>
      <c r="N155" s="49" t="s">
        <v>30</v>
      </c>
      <c r="AE155" s="49" t="s">
        <v>1466</v>
      </c>
      <c r="AF155" s="49" t="s">
        <v>32</v>
      </c>
      <c r="AG155" s="4">
        <v>2566</v>
      </c>
      <c r="AH155" s="49" t="s">
        <v>164</v>
      </c>
      <c r="AI155" s="49" t="s">
        <v>164</v>
      </c>
      <c r="AJ155" s="2">
        <v>182000</v>
      </c>
      <c r="AK155" s="2">
        <v>91000</v>
      </c>
      <c r="AL155" s="49" t="s">
        <v>250</v>
      </c>
      <c r="AM155" s="49" t="s">
        <v>226</v>
      </c>
      <c r="AN155" s="49" t="s">
        <v>121</v>
      </c>
      <c r="AP155" s="49" t="s">
        <v>177</v>
      </c>
      <c r="AQ155" s="49" t="s">
        <v>196</v>
      </c>
      <c r="AR155" s="49" t="s">
        <v>177</v>
      </c>
      <c r="AS155" s="49" t="s">
        <v>1414</v>
      </c>
      <c r="AT155" s="49" t="s">
        <v>1467</v>
      </c>
      <c r="AU155" s="49" t="s">
        <v>1468</v>
      </c>
    </row>
    <row r="156" spans="1:47">
      <c r="A156" s="49" t="s">
        <v>246</v>
      </c>
      <c r="B156" s="49" t="s">
        <v>1469</v>
      </c>
      <c r="C156" s="49" t="s">
        <v>1470</v>
      </c>
      <c r="H156" s="49" t="s">
        <v>27</v>
      </c>
      <c r="I156" s="49" t="s">
        <v>483</v>
      </c>
      <c r="K156" s="49" t="s">
        <v>27</v>
      </c>
      <c r="L156" s="49" t="s">
        <v>29</v>
      </c>
      <c r="N156" s="49" t="s">
        <v>30</v>
      </c>
      <c r="AE156" s="49" t="s">
        <v>1471</v>
      </c>
      <c r="AF156" s="49" t="s">
        <v>32</v>
      </c>
      <c r="AG156" s="4">
        <v>2566</v>
      </c>
      <c r="AH156" s="49" t="s">
        <v>1430</v>
      </c>
      <c r="AI156" s="49" t="s">
        <v>164</v>
      </c>
      <c r="AJ156" s="4">
        <v>0</v>
      </c>
      <c r="AK156" s="4">
        <v>0</v>
      </c>
      <c r="AL156" s="49" t="s">
        <v>250</v>
      </c>
      <c r="AM156" s="49" t="s">
        <v>226</v>
      </c>
      <c r="AN156" s="49" t="s">
        <v>121</v>
      </c>
      <c r="AP156" s="49" t="s">
        <v>217</v>
      </c>
      <c r="AQ156" s="49" t="s">
        <v>218</v>
      </c>
      <c r="AR156" s="49" t="s">
        <v>217</v>
      </c>
      <c r="AS156" s="49" t="s">
        <v>1472</v>
      </c>
      <c r="AT156" s="49" t="s">
        <v>1473</v>
      </c>
      <c r="AU156" s="49" t="s">
        <v>1474</v>
      </c>
    </row>
    <row r="157" spans="1:47">
      <c r="A157" s="49" t="s">
        <v>99</v>
      </c>
      <c r="B157" s="49" t="s">
        <v>1475</v>
      </c>
      <c r="C157" s="49" t="s">
        <v>1476</v>
      </c>
      <c r="H157" s="49" t="s">
        <v>27</v>
      </c>
      <c r="I157" s="49" t="s">
        <v>80</v>
      </c>
      <c r="J157" s="49" t="s">
        <v>102</v>
      </c>
      <c r="K157" s="49" t="s">
        <v>27</v>
      </c>
      <c r="L157" s="49" t="s">
        <v>29</v>
      </c>
      <c r="N157" s="49" t="s">
        <v>30</v>
      </c>
      <c r="AE157" s="49" t="s">
        <v>1477</v>
      </c>
      <c r="AF157" s="49" t="s">
        <v>32</v>
      </c>
      <c r="AG157" s="4">
        <v>2566</v>
      </c>
      <c r="AH157" s="49" t="s">
        <v>163</v>
      </c>
      <c r="AI157" s="49" t="s">
        <v>164</v>
      </c>
      <c r="AJ157" s="4">
        <v>0</v>
      </c>
      <c r="AK157" s="4">
        <v>0</v>
      </c>
      <c r="AL157" s="49" t="s">
        <v>104</v>
      </c>
      <c r="AM157" s="49" t="s">
        <v>105</v>
      </c>
      <c r="AN157" s="49" t="s">
        <v>106</v>
      </c>
      <c r="AP157" s="49" t="s">
        <v>177</v>
      </c>
      <c r="AQ157" s="49" t="s">
        <v>196</v>
      </c>
      <c r="AR157" s="49" t="s">
        <v>177</v>
      </c>
      <c r="AS157" s="49" t="s">
        <v>1414</v>
      </c>
      <c r="AT157" s="49" t="s">
        <v>1478</v>
      </c>
      <c r="AU157" s="49" t="s">
        <v>1479</v>
      </c>
    </row>
    <row r="158" spans="1:47">
      <c r="A158" s="49" t="s">
        <v>219</v>
      </c>
      <c r="B158" s="49" t="s">
        <v>1480</v>
      </c>
      <c r="C158" s="49" t="s">
        <v>1481</v>
      </c>
      <c r="H158" s="49" t="s">
        <v>27</v>
      </c>
      <c r="I158" s="49" t="s">
        <v>88</v>
      </c>
      <c r="K158" s="49" t="s">
        <v>27</v>
      </c>
      <c r="L158" s="49" t="s">
        <v>29</v>
      </c>
      <c r="N158" s="49" t="s">
        <v>30</v>
      </c>
      <c r="AE158" s="49" t="s">
        <v>1482</v>
      </c>
      <c r="AF158" s="49" t="s">
        <v>32</v>
      </c>
      <c r="AG158" s="4">
        <v>2566</v>
      </c>
      <c r="AH158" s="49" t="s">
        <v>1430</v>
      </c>
      <c r="AI158" s="49" t="s">
        <v>164</v>
      </c>
      <c r="AJ158" s="4">
        <v>0</v>
      </c>
      <c r="AK158" s="4">
        <v>0</v>
      </c>
      <c r="AL158" s="49" t="s">
        <v>225</v>
      </c>
      <c r="AM158" s="49" t="s">
        <v>226</v>
      </c>
      <c r="AN158" s="49" t="s">
        <v>121</v>
      </c>
      <c r="AP158" s="49" t="s">
        <v>157</v>
      </c>
      <c r="AQ158" s="49" t="s">
        <v>204</v>
      </c>
      <c r="AR158" s="49" t="s">
        <v>157</v>
      </c>
      <c r="AS158" s="49" t="s">
        <v>1417</v>
      </c>
      <c r="AT158" s="49" t="s">
        <v>1483</v>
      </c>
      <c r="AU158" s="49" t="s">
        <v>1484</v>
      </c>
    </row>
    <row r="159" spans="1:47">
      <c r="A159" s="49" t="s">
        <v>246</v>
      </c>
      <c r="B159" s="49" t="s">
        <v>1485</v>
      </c>
      <c r="C159" s="49" t="s">
        <v>1486</v>
      </c>
      <c r="H159" s="49" t="s">
        <v>27</v>
      </c>
      <c r="I159" s="49" t="s">
        <v>88</v>
      </c>
      <c r="K159" s="49" t="s">
        <v>27</v>
      </c>
      <c r="L159" s="49" t="s">
        <v>29</v>
      </c>
      <c r="N159" s="49" t="s">
        <v>30</v>
      </c>
      <c r="AE159" s="49" t="s">
        <v>1487</v>
      </c>
      <c r="AF159" s="49" t="s">
        <v>32</v>
      </c>
      <c r="AG159" s="4">
        <v>2566</v>
      </c>
      <c r="AH159" s="49" t="s">
        <v>1430</v>
      </c>
      <c r="AI159" s="49" t="s">
        <v>164</v>
      </c>
      <c r="AJ159" s="4">
        <v>0</v>
      </c>
      <c r="AK159" s="4">
        <v>0</v>
      </c>
      <c r="AL159" s="49" t="s">
        <v>250</v>
      </c>
      <c r="AM159" s="49" t="s">
        <v>226</v>
      </c>
      <c r="AN159" s="49" t="s">
        <v>121</v>
      </c>
      <c r="AP159" s="49" t="s">
        <v>157</v>
      </c>
      <c r="AQ159" s="49" t="s">
        <v>158</v>
      </c>
      <c r="AR159" s="49" t="s">
        <v>157</v>
      </c>
      <c r="AS159" s="49" t="s">
        <v>1411</v>
      </c>
      <c r="AT159" s="49" t="s">
        <v>1488</v>
      </c>
      <c r="AU159" s="49" t="s">
        <v>1489</v>
      </c>
    </row>
    <row r="160" spans="1:47">
      <c r="A160" s="49" t="s">
        <v>1490</v>
      </c>
      <c r="B160" s="49" t="s">
        <v>1491</v>
      </c>
      <c r="C160" s="49" t="s">
        <v>1492</v>
      </c>
      <c r="H160" s="49" t="s">
        <v>27</v>
      </c>
      <c r="I160" s="49" t="s">
        <v>88</v>
      </c>
      <c r="K160" s="49" t="s">
        <v>27</v>
      </c>
      <c r="L160" s="49" t="s">
        <v>29</v>
      </c>
      <c r="N160" s="49" t="s">
        <v>30</v>
      </c>
      <c r="AE160" s="49" t="s">
        <v>1493</v>
      </c>
      <c r="AF160" s="49" t="s">
        <v>32</v>
      </c>
      <c r="AG160" s="4">
        <v>2566</v>
      </c>
      <c r="AH160" s="49" t="s">
        <v>164</v>
      </c>
      <c r="AI160" s="49" t="s">
        <v>164</v>
      </c>
      <c r="AJ160" s="4">
        <v>0</v>
      </c>
      <c r="AK160" s="4">
        <v>0</v>
      </c>
      <c r="AL160" s="49" t="s">
        <v>1494</v>
      </c>
      <c r="AM160" s="49" t="s">
        <v>515</v>
      </c>
      <c r="AN160" s="49" t="s">
        <v>121</v>
      </c>
      <c r="AP160" s="49" t="s">
        <v>217</v>
      </c>
      <c r="AQ160" s="49" t="s">
        <v>218</v>
      </c>
      <c r="AR160" s="49" t="s">
        <v>217</v>
      </c>
      <c r="AS160" s="49" t="s">
        <v>1472</v>
      </c>
      <c r="AT160" s="49" t="s">
        <v>1495</v>
      </c>
      <c r="AU160" s="49" t="s">
        <v>1496</v>
      </c>
    </row>
    <row r="161" spans="1:47">
      <c r="A161" s="49" t="s">
        <v>99</v>
      </c>
      <c r="B161" s="49" t="s">
        <v>1497</v>
      </c>
      <c r="C161" s="49" t="s">
        <v>1498</v>
      </c>
      <c r="H161" s="49" t="s">
        <v>27</v>
      </c>
      <c r="I161" s="49" t="s">
        <v>80</v>
      </c>
      <c r="J161" s="49" t="s">
        <v>102</v>
      </c>
      <c r="K161" s="49" t="s">
        <v>27</v>
      </c>
      <c r="L161" s="49" t="s">
        <v>29</v>
      </c>
      <c r="N161" s="49" t="s">
        <v>30</v>
      </c>
      <c r="AE161" s="49" t="s">
        <v>1499</v>
      </c>
      <c r="AF161" s="49" t="s">
        <v>32</v>
      </c>
      <c r="AG161" s="4">
        <v>2566</v>
      </c>
      <c r="AH161" s="49" t="s">
        <v>163</v>
      </c>
      <c r="AI161" s="49" t="s">
        <v>164</v>
      </c>
      <c r="AJ161" s="2">
        <v>163197</v>
      </c>
      <c r="AK161" s="2">
        <v>163197</v>
      </c>
      <c r="AL161" s="49" t="s">
        <v>104</v>
      </c>
      <c r="AM161" s="49" t="s">
        <v>105</v>
      </c>
      <c r="AN161" s="49" t="s">
        <v>106</v>
      </c>
      <c r="AP161" s="49" t="s">
        <v>177</v>
      </c>
      <c r="AQ161" s="49" t="s">
        <v>196</v>
      </c>
      <c r="AR161" s="49" t="s">
        <v>177</v>
      </c>
      <c r="AS161" s="49" t="s">
        <v>1414</v>
      </c>
      <c r="AT161" s="49" t="s">
        <v>1500</v>
      </c>
      <c r="AU161" s="49" t="s">
        <v>1501</v>
      </c>
    </row>
  </sheetData>
  <autoFilter ref="A2:AV161" xr:uid="{8B97CAB4-552F-47DB-A0FC-A1C41A0EE707}"/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ED9CB-9A63-41F0-893F-9B2618E45DFB}">
  <sheetPr filterMode="1"/>
  <dimension ref="A1:R495"/>
  <sheetViews>
    <sheetView zoomScale="55" zoomScaleNormal="55" workbookViewId="0">
      <pane ySplit="8" topLeftCell="A106" activePane="bottomLeft" state="frozen"/>
      <selection activeCell="H1" sqref="H1"/>
      <selection pane="bottomLeft" activeCell="A9" sqref="A9:A138"/>
    </sheetView>
  </sheetViews>
  <sheetFormatPr defaultColWidth="9" defaultRowHeight="20.65"/>
  <cols>
    <col min="1" max="1" width="25.86328125" style="9" customWidth="1"/>
    <col min="2" max="2" width="95.53125" style="9" customWidth="1"/>
    <col min="3" max="4" width="54" style="9" customWidth="1"/>
    <col min="5" max="5" width="13.86328125" style="55" customWidth="1"/>
    <col min="6" max="6" width="28.1328125" style="9" customWidth="1"/>
    <col min="7" max="7" width="27" style="9" customWidth="1"/>
    <col min="8" max="11" width="54" style="9" customWidth="1"/>
    <col min="12" max="12" width="16.1328125" style="9" customWidth="1"/>
    <col min="13" max="13" width="20.1328125" style="9" customWidth="1"/>
    <col min="14" max="14" width="73.86328125" style="9" customWidth="1"/>
    <col min="15" max="15" width="14.53125" style="9" customWidth="1"/>
    <col min="16" max="16" width="13.53125" style="9" customWidth="1"/>
    <col min="17" max="17" width="16.6640625" style="9" customWidth="1"/>
    <col min="18" max="18" width="9" style="9" customWidth="1"/>
    <col min="19" max="16384" width="9" style="9"/>
  </cols>
  <sheetData>
    <row r="1" spans="1:18" s="74" customFormat="1" ht="35.65">
      <c r="B1" s="75" t="s">
        <v>1373</v>
      </c>
      <c r="E1" s="76"/>
    </row>
    <row r="8" spans="1:18" ht="16.350000000000001" customHeight="1">
      <c r="A8" s="78" t="s">
        <v>2</v>
      </c>
      <c r="B8" s="7" t="s">
        <v>3</v>
      </c>
      <c r="C8" s="78" t="s">
        <v>3</v>
      </c>
      <c r="D8" s="78" t="s">
        <v>7</v>
      </c>
      <c r="E8" s="59" t="s">
        <v>1371</v>
      </c>
      <c r="F8" s="7" t="s">
        <v>14</v>
      </c>
      <c r="G8" s="7" t="s">
        <v>15</v>
      </c>
      <c r="H8" s="7" t="s">
        <v>18</v>
      </c>
      <c r="I8" s="7" t="s">
        <v>19</v>
      </c>
      <c r="J8" s="7" t="s">
        <v>20</v>
      </c>
      <c r="K8" s="7" t="s">
        <v>21</v>
      </c>
      <c r="L8" s="7" t="s">
        <v>22</v>
      </c>
      <c r="M8" s="7" t="s">
        <v>23</v>
      </c>
      <c r="N8" s="26" t="s">
        <v>1845</v>
      </c>
      <c r="O8" s="26"/>
      <c r="P8" s="26"/>
      <c r="Q8" s="26"/>
      <c r="R8" s="26"/>
    </row>
    <row r="9" spans="1:18">
      <c r="A9" s="9" t="s">
        <v>293</v>
      </c>
      <c r="B9" s="10" t="s">
        <v>294</v>
      </c>
      <c r="C9" s="9" t="s">
        <v>294</v>
      </c>
      <c r="D9" s="9" t="s">
        <v>88</v>
      </c>
      <c r="E9" s="55">
        <v>2556</v>
      </c>
      <c r="F9" s="9" t="s">
        <v>296</v>
      </c>
      <c r="G9" s="9" t="s">
        <v>257</v>
      </c>
      <c r="H9" s="9" t="s">
        <v>225</v>
      </c>
      <c r="I9" s="9" t="s">
        <v>226</v>
      </c>
      <c r="J9" s="9" t="s">
        <v>121</v>
      </c>
      <c r="L9" s="9" t="s">
        <v>157</v>
      </c>
      <c r="M9" s="9" t="s">
        <v>1432</v>
      </c>
      <c r="O9" s="9" t="str">
        <f>IF(LEN(M9=11),_xlfn.CONCAT(L9,"F",RIGHT(M9,2)),M9)</f>
        <v>020202V03F01</v>
      </c>
    </row>
    <row r="10" spans="1:18">
      <c r="A10" s="9" t="s">
        <v>718</v>
      </c>
      <c r="B10" s="10" t="s">
        <v>719</v>
      </c>
      <c r="C10" s="9" t="s">
        <v>719</v>
      </c>
      <c r="D10" s="9" t="s">
        <v>88</v>
      </c>
      <c r="E10" s="55">
        <v>2556</v>
      </c>
      <c r="F10" s="9" t="s">
        <v>296</v>
      </c>
      <c r="G10" s="9" t="s">
        <v>257</v>
      </c>
      <c r="H10" s="9" t="s">
        <v>225</v>
      </c>
      <c r="I10" s="9" t="s">
        <v>226</v>
      </c>
      <c r="J10" s="9" t="s">
        <v>121</v>
      </c>
      <c r="L10" s="9" t="s">
        <v>157</v>
      </c>
      <c r="M10" s="9" t="s">
        <v>1432</v>
      </c>
      <c r="O10" s="9" t="str">
        <f t="shared" ref="O10:O73" si="0">IF(LEN(M10=11),_xlfn.CONCAT(L10,"F",RIGHT(M10,2)),M10)</f>
        <v>020202V03F01</v>
      </c>
    </row>
    <row r="11" spans="1:18">
      <c r="A11" s="9" t="s">
        <v>424</v>
      </c>
      <c r="B11" s="10" t="s">
        <v>425</v>
      </c>
      <c r="C11" s="9" t="s">
        <v>425</v>
      </c>
      <c r="D11" s="9" t="s">
        <v>88</v>
      </c>
      <c r="E11" s="55">
        <v>2558</v>
      </c>
      <c r="F11" s="9" t="s">
        <v>427</v>
      </c>
      <c r="G11" s="9" t="s">
        <v>66</v>
      </c>
      <c r="H11" s="9" t="s">
        <v>225</v>
      </c>
      <c r="I11" s="9" t="s">
        <v>226</v>
      </c>
      <c r="J11" s="9" t="s">
        <v>121</v>
      </c>
      <c r="L11" s="9" t="s">
        <v>157</v>
      </c>
      <c r="M11" s="9" t="s">
        <v>1432</v>
      </c>
      <c r="O11" s="9" t="str">
        <f t="shared" si="0"/>
        <v>020202V03F01</v>
      </c>
    </row>
    <row r="12" spans="1:18">
      <c r="A12" s="9" t="s">
        <v>730</v>
      </c>
      <c r="B12" s="10" t="s">
        <v>731</v>
      </c>
      <c r="C12" s="9" t="s">
        <v>731</v>
      </c>
      <c r="D12" s="9" t="s">
        <v>88</v>
      </c>
      <c r="E12" s="55">
        <v>2558</v>
      </c>
      <c r="F12" s="9" t="s">
        <v>427</v>
      </c>
      <c r="G12" s="9" t="s">
        <v>216</v>
      </c>
      <c r="H12" s="9" t="s">
        <v>225</v>
      </c>
      <c r="I12" s="9" t="s">
        <v>226</v>
      </c>
      <c r="J12" s="9" t="s">
        <v>121</v>
      </c>
      <c r="L12" s="9" t="s">
        <v>157</v>
      </c>
      <c r="M12" s="9" t="s">
        <v>1432</v>
      </c>
      <c r="O12" s="9" t="str">
        <f t="shared" si="0"/>
        <v>020202V03F01</v>
      </c>
    </row>
    <row r="13" spans="1:18">
      <c r="A13" s="9" t="s">
        <v>321</v>
      </c>
      <c r="B13" s="10" t="s">
        <v>322</v>
      </c>
      <c r="C13" s="9" t="s">
        <v>322</v>
      </c>
      <c r="D13" s="9" t="s">
        <v>88</v>
      </c>
      <c r="E13" s="55">
        <v>2559</v>
      </c>
      <c r="F13" s="9" t="s">
        <v>324</v>
      </c>
      <c r="G13" s="9" t="s">
        <v>325</v>
      </c>
      <c r="H13" s="9" t="s">
        <v>225</v>
      </c>
      <c r="I13" s="9" t="s">
        <v>226</v>
      </c>
      <c r="J13" s="9" t="s">
        <v>121</v>
      </c>
      <c r="L13" s="9" t="s">
        <v>157</v>
      </c>
      <c r="M13" s="9" t="s">
        <v>1432</v>
      </c>
      <c r="O13" s="9" t="str">
        <f t="shared" si="0"/>
        <v>020202V03F01</v>
      </c>
    </row>
    <row r="14" spans="1:18">
      <c r="A14" s="9" t="s">
        <v>374</v>
      </c>
      <c r="B14" s="10" t="s">
        <v>375</v>
      </c>
      <c r="C14" s="9" t="s">
        <v>375</v>
      </c>
      <c r="D14" s="9" t="s">
        <v>88</v>
      </c>
      <c r="E14" s="55">
        <v>2559</v>
      </c>
      <c r="F14" s="9" t="s">
        <v>377</v>
      </c>
      <c r="G14" s="9" t="s">
        <v>316</v>
      </c>
      <c r="H14" s="9" t="s">
        <v>225</v>
      </c>
      <c r="I14" s="9" t="s">
        <v>226</v>
      </c>
      <c r="J14" s="9" t="s">
        <v>121</v>
      </c>
      <c r="L14" s="9" t="s">
        <v>157</v>
      </c>
      <c r="M14" s="9" t="s">
        <v>1432</v>
      </c>
      <c r="O14" s="9" t="str">
        <f t="shared" si="0"/>
        <v>020202V03F01</v>
      </c>
    </row>
    <row r="15" spans="1:18">
      <c r="A15" s="9" t="s">
        <v>455</v>
      </c>
      <c r="B15" s="10" t="s">
        <v>456</v>
      </c>
      <c r="C15" s="9" t="s">
        <v>456</v>
      </c>
      <c r="D15" s="9" t="s">
        <v>88</v>
      </c>
      <c r="E15" s="55">
        <v>2559</v>
      </c>
      <c r="F15" s="9" t="s">
        <v>458</v>
      </c>
      <c r="G15" s="9" t="s">
        <v>316</v>
      </c>
      <c r="H15" s="9" t="s">
        <v>225</v>
      </c>
      <c r="I15" s="9" t="s">
        <v>226</v>
      </c>
      <c r="J15" s="9" t="s">
        <v>121</v>
      </c>
      <c r="L15" s="9" t="s">
        <v>157</v>
      </c>
      <c r="M15" s="9" t="s">
        <v>1432</v>
      </c>
      <c r="O15" s="9" t="str">
        <f t="shared" si="0"/>
        <v>020202V03F01</v>
      </c>
    </row>
    <row r="16" spans="1:18">
      <c r="A16" s="9" t="s">
        <v>628</v>
      </c>
      <c r="B16" s="10" t="s">
        <v>629</v>
      </c>
      <c r="C16" s="9" t="s">
        <v>629</v>
      </c>
      <c r="D16" s="9" t="s">
        <v>88</v>
      </c>
      <c r="E16" s="55">
        <v>2559</v>
      </c>
      <c r="F16" s="9" t="s">
        <v>324</v>
      </c>
      <c r="G16" s="9" t="s">
        <v>325</v>
      </c>
      <c r="H16" s="9" t="s">
        <v>225</v>
      </c>
      <c r="I16" s="9" t="s">
        <v>226</v>
      </c>
      <c r="J16" s="9" t="s">
        <v>121</v>
      </c>
      <c r="L16" s="9" t="s">
        <v>157</v>
      </c>
      <c r="M16" s="9" t="s">
        <v>1432</v>
      </c>
      <c r="O16" s="9" t="str">
        <f t="shared" si="0"/>
        <v>020202V03F01</v>
      </c>
    </row>
    <row r="17" spans="1:15">
      <c r="A17" s="9" t="s">
        <v>276</v>
      </c>
      <c r="B17" s="10" t="s">
        <v>277</v>
      </c>
      <c r="C17" s="9" t="s">
        <v>277</v>
      </c>
      <c r="D17" s="9" t="s">
        <v>88</v>
      </c>
      <c r="E17" s="55">
        <v>2560</v>
      </c>
      <c r="F17" s="9" t="s">
        <v>279</v>
      </c>
      <c r="G17" s="9" t="s">
        <v>216</v>
      </c>
      <c r="H17" s="9" t="s">
        <v>225</v>
      </c>
      <c r="I17" s="9" t="s">
        <v>226</v>
      </c>
      <c r="J17" s="9" t="s">
        <v>121</v>
      </c>
      <c r="L17" s="9" t="s">
        <v>157</v>
      </c>
      <c r="M17" s="9" t="s">
        <v>1432</v>
      </c>
      <c r="O17" s="9" t="str">
        <f t="shared" si="0"/>
        <v>020202V03F01</v>
      </c>
    </row>
    <row r="18" spans="1:15">
      <c r="A18" s="9" t="s">
        <v>312</v>
      </c>
      <c r="B18" s="10" t="s">
        <v>313</v>
      </c>
      <c r="C18" s="9" t="s">
        <v>313</v>
      </c>
      <c r="D18" s="9" t="s">
        <v>88</v>
      </c>
      <c r="E18" s="55">
        <v>2560</v>
      </c>
      <c r="F18" s="9" t="s">
        <v>315</v>
      </c>
      <c r="G18" s="9" t="s">
        <v>316</v>
      </c>
      <c r="H18" s="9" t="s">
        <v>225</v>
      </c>
      <c r="I18" s="9" t="s">
        <v>226</v>
      </c>
      <c r="J18" s="9" t="s">
        <v>121</v>
      </c>
      <c r="L18" s="9" t="s">
        <v>157</v>
      </c>
      <c r="M18" s="9" t="s">
        <v>1432</v>
      </c>
      <c r="O18" s="9" t="str">
        <f t="shared" si="0"/>
        <v>020202V03F01</v>
      </c>
    </row>
    <row r="19" spans="1:15">
      <c r="A19" s="9" t="s">
        <v>413</v>
      </c>
      <c r="B19" s="10" t="s">
        <v>414</v>
      </c>
      <c r="C19" s="9" t="s">
        <v>414</v>
      </c>
      <c r="D19" s="9" t="s">
        <v>88</v>
      </c>
      <c r="E19" s="55">
        <v>2560</v>
      </c>
      <c r="F19" s="9" t="s">
        <v>416</v>
      </c>
      <c r="G19" s="9" t="s">
        <v>316</v>
      </c>
      <c r="H19" s="9" t="s">
        <v>225</v>
      </c>
      <c r="I19" s="9" t="s">
        <v>226</v>
      </c>
      <c r="J19" s="9" t="s">
        <v>121</v>
      </c>
      <c r="L19" s="9" t="s">
        <v>157</v>
      </c>
      <c r="M19" s="9" t="s">
        <v>1432</v>
      </c>
      <c r="O19" s="9" t="str">
        <f t="shared" si="0"/>
        <v>020202V03F01</v>
      </c>
    </row>
    <row r="20" spans="1:15">
      <c r="A20" s="9" t="s">
        <v>39</v>
      </c>
      <c r="B20" s="34" t="s">
        <v>40</v>
      </c>
      <c r="C20" s="27" t="s">
        <v>40</v>
      </c>
      <c r="D20" s="27" t="s">
        <v>41</v>
      </c>
      <c r="E20" s="56">
        <v>2561</v>
      </c>
      <c r="F20" s="27" t="s">
        <v>44</v>
      </c>
      <c r="G20" s="27" t="s">
        <v>45</v>
      </c>
      <c r="H20" s="27" t="s">
        <v>46</v>
      </c>
      <c r="I20" s="27" t="s">
        <v>47</v>
      </c>
      <c r="J20" s="27" t="s">
        <v>48</v>
      </c>
      <c r="K20" s="27"/>
      <c r="L20" s="27" t="s">
        <v>157</v>
      </c>
      <c r="M20" s="27" t="s">
        <v>1411</v>
      </c>
      <c r="O20" s="9" t="str">
        <f t="shared" si="0"/>
        <v>020202V03F03</v>
      </c>
    </row>
    <row r="21" spans="1:15">
      <c r="A21" s="9" t="s">
        <v>317</v>
      </c>
      <c r="B21" s="10" t="s">
        <v>1340</v>
      </c>
      <c r="C21" s="9" t="s">
        <v>318</v>
      </c>
      <c r="D21" s="9" t="s">
        <v>88</v>
      </c>
      <c r="E21" s="55">
        <v>2561</v>
      </c>
      <c r="F21" s="9" t="s">
        <v>320</v>
      </c>
      <c r="G21" s="9" t="s">
        <v>66</v>
      </c>
      <c r="H21" s="9" t="s">
        <v>225</v>
      </c>
      <c r="I21" s="9" t="s">
        <v>226</v>
      </c>
      <c r="J21" s="9" t="s">
        <v>121</v>
      </c>
      <c r="L21" s="9" t="s">
        <v>157</v>
      </c>
      <c r="M21" s="9" t="s">
        <v>1432</v>
      </c>
      <c r="O21" s="9" t="str">
        <f t="shared" si="0"/>
        <v>020202V03F01</v>
      </c>
    </row>
    <row r="22" spans="1:15">
      <c r="A22" s="9" t="s">
        <v>326</v>
      </c>
      <c r="B22" s="10" t="s">
        <v>327</v>
      </c>
      <c r="C22" s="9" t="s">
        <v>327</v>
      </c>
      <c r="D22" s="9" t="s">
        <v>88</v>
      </c>
      <c r="E22" s="55">
        <v>2561</v>
      </c>
      <c r="F22" s="9" t="s">
        <v>44</v>
      </c>
      <c r="G22" s="9" t="s">
        <v>329</v>
      </c>
      <c r="H22" s="9" t="s">
        <v>225</v>
      </c>
      <c r="I22" s="9" t="s">
        <v>226</v>
      </c>
      <c r="J22" s="9" t="s">
        <v>121</v>
      </c>
      <c r="L22" s="9" t="s">
        <v>157</v>
      </c>
      <c r="M22" s="9" t="s">
        <v>1417</v>
      </c>
      <c r="O22" s="9" t="str">
        <f t="shared" si="0"/>
        <v>020202V03F04</v>
      </c>
    </row>
    <row r="23" spans="1:15">
      <c r="A23" s="9" t="s">
        <v>371</v>
      </c>
      <c r="B23" s="10" t="s">
        <v>1341</v>
      </c>
      <c r="C23" s="9" t="s">
        <v>372</v>
      </c>
      <c r="D23" s="9" t="s">
        <v>88</v>
      </c>
      <c r="E23" s="55">
        <v>2561</v>
      </c>
      <c r="F23" s="9" t="s">
        <v>320</v>
      </c>
      <c r="G23" s="9" t="s">
        <v>257</v>
      </c>
      <c r="H23" s="9" t="s">
        <v>225</v>
      </c>
      <c r="I23" s="9" t="s">
        <v>226</v>
      </c>
      <c r="J23" s="9" t="s">
        <v>121</v>
      </c>
      <c r="L23" s="9" t="s">
        <v>157</v>
      </c>
      <c r="M23" s="9" t="s">
        <v>1432</v>
      </c>
      <c r="O23" s="9" t="str">
        <f t="shared" si="0"/>
        <v>020202V03F01</v>
      </c>
    </row>
    <row r="24" spans="1:15">
      <c r="A24" s="9" t="s">
        <v>394</v>
      </c>
      <c r="B24" s="10" t="s">
        <v>1343</v>
      </c>
      <c r="C24" s="9" t="s">
        <v>395</v>
      </c>
      <c r="D24" s="9" t="s">
        <v>88</v>
      </c>
      <c r="E24" s="55">
        <v>2561</v>
      </c>
      <c r="F24" s="9" t="s">
        <v>397</v>
      </c>
      <c r="G24" s="9" t="s">
        <v>257</v>
      </c>
      <c r="H24" s="9" t="s">
        <v>225</v>
      </c>
      <c r="I24" s="9" t="s">
        <v>226</v>
      </c>
      <c r="J24" s="9" t="s">
        <v>121</v>
      </c>
      <c r="L24" s="9" t="s">
        <v>157</v>
      </c>
      <c r="M24" s="9" t="s">
        <v>1417</v>
      </c>
      <c r="O24" s="9" t="str">
        <f t="shared" si="0"/>
        <v>020202V03F04</v>
      </c>
    </row>
    <row r="25" spans="1:15">
      <c r="A25" s="9" t="s">
        <v>398</v>
      </c>
      <c r="B25" s="10" t="s">
        <v>399</v>
      </c>
      <c r="C25" s="9" t="s">
        <v>399</v>
      </c>
      <c r="D25" s="9" t="s">
        <v>88</v>
      </c>
      <c r="E25" s="55">
        <v>2561</v>
      </c>
      <c r="F25" s="9" t="s">
        <v>397</v>
      </c>
      <c r="G25" s="9" t="s">
        <v>257</v>
      </c>
      <c r="H25" s="9" t="s">
        <v>225</v>
      </c>
      <c r="I25" s="9" t="s">
        <v>226</v>
      </c>
      <c r="J25" s="9" t="s">
        <v>121</v>
      </c>
      <c r="L25" s="9" t="s">
        <v>157</v>
      </c>
      <c r="M25" s="9" t="s">
        <v>1417</v>
      </c>
      <c r="O25" s="9" t="str">
        <f t="shared" si="0"/>
        <v>020202V03F04</v>
      </c>
    </row>
    <row r="26" spans="1:15">
      <c r="A26" s="9" t="s">
        <v>401</v>
      </c>
      <c r="B26" s="10" t="s">
        <v>402</v>
      </c>
      <c r="C26" s="9" t="s">
        <v>402</v>
      </c>
      <c r="D26" s="9" t="s">
        <v>88</v>
      </c>
      <c r="E26" s="55">
        <v>2561</v>
      </c>
      <c r="F26" s="9" t="s">
        <v>397</v>
      </c>
      <c r="G26" s="9" t="s">
        <v>257</v>
      </c>
      <c r="H26" s="9" t="s">
        <v>225</v>
      </c>
      <c r="I26" s="9" t="s">
        <v>226</v>
      </c>
      <c r="J26" s="9" t="s">
        <v>121</v>
      </c>
      <c r="L26" s="9" t="s">
        <v>157</v>
      </c>
      <c r="M26" s="9" t="s">
        <v>1417</v>
      </c>
      <c r="O26" s="9" t="str">
        <f t="shared" si="0"/>
        <v>020202V03F04</v>
      </c>
    </row>
    <row r="27" spans="1:15">
      <c r="A27" s="9" t="s">
        <v>404</v>
      </c>
      <c r="B27" s="10" t="s">
        <v>405</v>
      </c>
      <c r="C27" s="9" t="s">
        <v>405</v>
      </c>
      <c r="D27" s="9" t="s">
        <v>88</v>
      </c>
      <c r="E27" s="55">
        <v>2561</v>
      </c>
      <c r="F27" s="9" t="s">
        <v>397</v>
      </c>
      <c r="G27" s="9" t="s">
        <v>257</v>
      </c>
      <c r="H27" s="9" t="s">
        <v>225</v>
      </c>
      <c r="I27" s="9" t="s">
        <v>226</v>
      </c>
      <c r="J27" s="9" t="s">
        <v>121</v>
      </c>
      <c r="L27" s="9" t="s">
        <v>157</v>
      </c>
      <c r="M27" s="9" t="s">
        <v>1417</v>
      </c>
      <c r="O27" s="9" t="str">
        <f t="shared" si="0"/>
        <v>020202V03F04</v>
      </c>
    </row>
    <row r="28" spans="1:15">
      <c r="A28" s="9" t="s">
        <v>407</v>
      </c>
      <c r="B28" s="10" t="s">
        <v>1344</v>
      </c>
      <c r="C28" s="9" t="s">
        <v>408</v>
      </c>
      <c r="D28" s="9" t="s">
        <v>88</v>
      </c>
      <c r="E28" s="55">
        <v>2561</v>
      </c>
      <c r="F28" s="9" t="s">
        <v>44</v>
      </c>
      <c r="G28" s="9" t="s">
        <v>316</v>
      </c>
      <c r="H28" s="9" t="s">
        <v>225</v>
      </c>
      <c r="I28" s="9" t="s">
        <v>226</v>
      </c>
      <c r="J28" s="9" t="s">
        <v>121</v>
      </c>
      <c r="L28" s="9" t="s">
        <v>157</v>
      </c>
      <c r="M28" s="9" t="s">
        <v>1432</v>
      </c>
      <c r="O28" s="9" t="str">
        <f t="shared" si="0"/>
        <v>020202V03F01</v>
      </c>
    </row>
    <row r="29" spans="1:15">
      <c r="A29" s="9" t="s">
        <v>410</v>
      </c>
      <c r="B29" s="10" t="s">
        <v>411</v>
      </c>
      <c r="C29" s="9" t="s">
        <v>411</v>
      </c>
      <c r="D29" s="9" t="s">
        <v>88</v>
      </c>
      <c r="E29" s="55">
        <v>2561</v>
      </c>
      <c r="F29" s="9" t="s">
        <v>397</v>
      </c>
      <c r="G29" s="9" t="s">
        <v>316</v>
      </c>
      <c r="H29" s="9" t="s">
        <v>225</v>
      </c>
      <c r="I29" s="9" t="s">
        <v>226</v>
      </c>
      <c r="J29" s="9" t="s">
        <v>121</v>
      </c>
      <c r="L29" s="9" t="s">
        <v>157</v>
      </c>
      <c r="M29" s="9" t="s">
        <v>1432</v>
      </c>
      <c r="O29" s="9" t="str">
        <f t="shared" si="0"/>
        <v>020202V03F01</v>
      </c>
    </row>
    <row r="30" spans="1:15">
      <c r="A30" s="9" t="s">
        <v>417</v>
      </c>
      <c r="B30" s="10" t="s">
        <v>418</v>
      </c>
      <c r="C30" s="9" t="s">
        <v>418</v>
      </c>
      <c r="D30" s="9" t="s">
        <v>88</v>
      </c>
      <c r="E30" s="55">
        <v>2561</v>
      </c>
      <c r="F30" s="9" t="s">
        <v>420</v>
      </c>
      <c r="G30" s="9" t="s">
        <v>316</v>
      </c>
      <c r="H30" s="9" t="s">
        <v>225</v>
      </c>
      <c r="I30" s="9" t="s">
        <v>226</v>
      </c>
      <c r="J30" s="9" t="s">
        <v>121</v>
      </c>
      <c r="L30" s="9" t="s">
        <v>157</v>
      </c>
      <c r="M30" s="9" t="s">
        <v>1432</v>
      </c>
      <c r="O30" s="9" t="str">
        <f t="shared" si="0"/>
        <v>020202V03F01</v>
      </c>
    </row>
    <row r="31" spans="1:15">
      <c r="A31" s="9" t="s">
        <v>445</v>
      </c>
      <c r="B31" s="10" t="s">
        <v>446</v>
      </c>
      <c r="C31" s="9" t="s">
        <v>446</v>
      </c>
      <c r="D31" s="9" t="s">
        <v>88</v>
      </c>
      <c r="E31" s="55">
        <v>2561</v>
      </c>
      <c r="F31" s="9" t="s">
        <v>448</v>
      </c>
      <c r="G31" s="9" t="s">
        <v>329</v>
      </c>
      <c r="H31" s="9" t="s">
        <v>225</v>
      </c>
      <c r="I31" s="9" t="s">
        <v>226</v>
      </c>
      <c r="J31" s="9" t="s">
        <v>121</v>
      </c>
      <c r="L31" s="9" t="s">
        <v>157</v>
      </c>
      <c r="M31" s="9" t="s">
        <v>1432</v>
      </c>
      <c r="O31" s="9" t="str">
        <f t="shared" si="0"/>
        <v>020202V03F01</v>
      </c>
    </row>
    <row r="32" spans="1:15">
      <c r="A32" s="9" t="s">
        <v>639</v>
      </c>
      <c r="B32" s="10" t="s">
        <v>1343</v>
      </c>
      <c r="C32" s="9" t="s">
        <v>395</v>
      </c>
      <c r="D32" s="9" t="s">
        <v>88</v>
      </c>
      <c r="E32" s="55">
        <v>2561</v>
      </c>
      <c r="F32" s="9" t="s">
        <v>397</v>
      </c>
      <c r="G32" s="9" t="s">
        <v>164</v>
      </c>
      <c r="H32" s="9" t="s">
        <v>225</v>
      </c>
      <c r="I32" s="9" t="s">
        <v>226</v>
      </c>
      <c r="J32" s="9" t="s">
        <v>121</v>
      </c>
      <c r="L32" s="9" t="s">
        <v>157</v>
      </c>
      <c r="M32" s="9" t="s">
        <v>1417</v>
      </c>
      <c r="O32" s="9" t="str">
        <f t="shared" si="0"/>
        <v>020202V03F04</v>
      </c>
    </row>
    <row r="33" spans="1:15">
      <c r="A33" s="9" t="s">
        <v>658</v>
      </c>
      <c r="B33" s="10" t="s">
        <v>659</v>
      </c>
      <c r="C33" s="9" t="s">
        <v>659</v>
      </c>
      <c r="D33" s="9" t="s">
        <v>88</v>
      </c>
      <c r="E33" s="55">
        <v>2561</v>
      </c>
      <c r="F33" s="9" t="s">
        <v>320</v>
      </c>
      <c r="G33" s="9" t="s">
        <v>257</v>
      </c>
      <c r="H33" s="9" t="s">
        <v>225</v>
      </c>
      <c r="I33" s="9" t="s">
        <v>226</v>
      </c>
      <c r="J33" s="9" t="s">
        <v>121</v>
      </c>
      <c r="L33" s="9" t="s">
        <v>157</v>
      </c>
      <c r="M33" s="9" t="s">
        <v>1432</v>
      </c>
      <c r="O33" s="9" t="str">
        <f t="shared" si="0"/>
        <v>020202V03F01</v>
      </c>
    </row>
    <row r="34" spans="1:15">
      <c r="A34" s="9" t="s">
        <v>712</v>
      </c>
      <c r="B34" s="10" t="s">
        <v>713</v>
      </c>
      <c r="C34" s="9" t="s">
        <v>713</v>
      </c>
      <c r="D34" s="9" t="s">
        <v>88</v>
      </c>
      <c r="E34" s="55">
        <v>2561</v>
      </c>
      <c r="F34" s="9" t="s">
        <v>44</v>
      </c>
      <c r="G34" s="9" t="s">
        <v>329</v>
      </c>
      <c r="H34" s="9" t="s">
        <v>225</v>
      </c>
      <c r="I34" s="9" t="s">
        <v>226</v>
      </c>
      <c r="J34" s="9" t="s">
        <v>121</v>
      </c>
      <c r="L34" s="9" t="s">
        <v>157</v>
      </c>
      <c r="M34" s="9" t="s">
        <v>1432</v>
      </c>
      <c r="O34" s="9" t="str">
        <f t="shared" si="0"/>
        <v>020202V03F01</v>
      </c>
    </row>
    <row r="35" spans="1:15">
      <c r="A35" s="9" t="s">
        <v>772</v>
      </c>
      <c r="B35" s="10" t="s">
        <v>773</v>
      </c>
      <c r="C35" s="9" t="s">
        <v>773</v>
      </c>
      <c r="D35" s="9" t="s">
        <v>88</v>
      </c>
      <c r="E35" s="55">
        <v>2561</v>
      </c>
      <c r="F35" s="9" t="s">
        <v>320</v>
      </c>
      <c r="G35" s="9" t="s">
        <v>163</v>
      </c>
      <c r="H35" s="9" t="s">
        <v>225</v>
      </c>
      <c r="I35" s="9" t="s">
        <v>226</v>
      </c>
      <c r="J35" s="9" t="s">
        <v>121</v>
      </c>
      <c r="L35" s="9" t="s">
        <v>157</v>
      </c>
      <c r="M35" s="9" t="s">
        <v>1432</v>
      </c>
      <c r="O35" s="9" t="str">
        <f t="shared" si="0"/>
        <v>020202V03F01</v>
      </c>
    </row>
    <row r="36" spans="1:15">
      <c r="A36" s="9" t="s">
        <v>944</v>
      </c>
      <c r="B36" s="10" t="s">
        <v>945</v>
      </c>
      <c r="C36" s="9" t="s">
        <v>945</v>
      </c>
      <c r="D36" s="9" t="s">
        <v>88</v>
      </c>
      <c r="E36" s="55">
        <v>2561</v>
      </c>
      <c r="F36" s="9" t="s">
        <v>44</v>
      </c>
      <c r="G36" s="9" t="s">
        <v>316</v>
      </c>
      <c r="H36" s="9" t="s">
        <v>225</v>
      </c>
      <c r="I36" s="9" t="s">
        <v>226</v>
      </c>
      <c r="J36" s="9" t="s">
        <v>121</v>
      </c>
      <c r="L36" s="9" t="s">
        <v>157</v>
      </c>
      <c r="M36" s="9" t="s">
        <v>1432</v>
      </c>
      <c r="O36" s="9" t="str">
        <f t="shared" si="0"/>
        <v>020202V03F01</v>
      </c>
    </row>
    <row r="37" spans="1:15">
      <c r="A37" s="9" t="s">
        <v>1223</v>
      </c>
      <c r="B37" s="10" t="s">
        <v>1224</v>
      </c>
      <c r="C37" s="9" t="s">
        <v>1224</v>
      </c>
      <c r="D37" s="9" t="s">
        <v>88</v>
      </c>
      <c r="E37" s="55">
        <v>2561</v>
      </c>
      <c r="F37" s="9" t="s">
        <v>44</v>
      </c>
      <c r="G37" s="9" t="s">
        <v>164</v>
      </c>
      <c r="H37" s="9" t="s">
        <v>225</v>
      </c>
      <c r="I37" s="9" t="s">
        <v>226</v>
      </c>
      <c r="J37" s="9" t="s">
        <v>121</v>
      </c>
      <c r="L37" s="9" t="s">
        <v>157</v>
      </c>
      <c r="M37" s="9" t="s">
        <v>1432</v>
      </c>
      <c r="O37" s="9" t="str">
        <f t="shared" si="0"/>
        <v>020202V03F01</v>
      </c>
    </row>
    <row r="38" spans="1:15">
      <c r="A38" s="9" t="s">
        <v>1066</v>
      </c>
      <c r="B38" s="10" t="s">
        <v>1067</v>
      </c>
      <c r="C38" s="9" t="s">
        <v>1067</v>
      </c>
      <c r="D38" s="9" t="s">
        <v>88</v>
      </c>
      <c r="E38" s="55">
        <v>2561</v>
      </c>
      <c r="F38" s="9" t="s">
        <v>1069</v>
      </c>
      <c r="G38" s="9" t="s">
        <v>1070</v>
      </c>
      <c r="H38" s="9" t="s">
        <v>250</v>
      </c>
      <c r="I38" s="9" t="s">
        <v>226</v>
      </c>
      <c r="J38" s="9" t="s">
        <v>121</v>
      </c>
      <c r="L38" s="9" t="s">
        <v>157</v>
      </c>
      <c r="M38" s="9" t="s">
        <v>1411</v>
      </c>
      <c r="O38" s="9" t="str">
        <f t="shared" si="0"/>
        <v>020202V03F03</v>
      </c>
    </row>
    <row r="39" spans="1:15">
      <c r="A39" s="9" t="s">
        <v>49</v>
      </c>
      <c r="B39" s="34" t="s">
        <v>50</v>
      </c>
      <c r="C39" s="27" t="s">
        <v>50</v>
      </c>
      <c r="D39" s="27" t="s">
        <v>41</v>
      </c>
      <c r="E39" s="56">
        <v>2562</v>
      </c>
      <c r="F39" s="27" t="s">
        <v>33</v>
      </c>
      <c r="G39" s="27" t="s">
        <v>34</v>
      </c>
      <c r="H39" s="27" t="s">
        <v>46</v>
      </c>
      <c r="I39" s="27" t="s">
        <v>47</v>
      </c>
      <c r="J39" s="27" t="s">
        <v>48</v>
      </c>
      <c r="K39" s="27"/>
      <c r="L39" s="27" t="s">
        <v>157</v>
      </c>
      <c r="M39" s="27" t="s">
        <v>1411</v>
      </c>
      <c r="O39" s="9" t="str">
        <f t="shared" si="0"/>
        <v>020202V03F03</v>
      </c>
    </row>
    <row r="40" spans="1:15">
      <c r="A40" s="9" t="s">
        <v>25</v>
      </c>
      <c r="B40" s="34" t="s">
        <v>26</v>
      </c>
      <c r="C40" s="27" t="s">
        <v>26</v>
      </c>
      <c r="D40" s="27" t="s">
        <v>28</v>
      </c>
      <c r="E40" s="56">
        <v>2562</v>
      </c>
      <c r="F40" s="27" t="s">
        <v>33</v>
      </c>
      <c r="G40" s="27" t="s">
        <v>34</v>
      </c>
      <c r="H40" s="27" t="s">
        <v>35</v>
      </c>
      <c r="I40" s="27" t="s">
        <v>36</v>
      </c>
      <c r="J40" s="27" t="s">
        <v>37</v>
      </c>
      <c r="K40" s="27"/>
      <c r="L40" s="27" t="s">
        <v>157</v>
      </c>
      <c r="M40" s="27" t="s">
        <v>1411</v>
      </c>
      <c r="O40" s="9" t="str">
        <f t="shared" si="0"/>
        <v>020202V03F03</v>
      </c>
    </row>
    <row r="41" spans="1:15">
      <c r="A41" s="9" t="s">
        <v>71</v>
      </c>
      <c r="B41" s="34" t="s">
        <v>72</v>
      </c>
      <c r="C41" s="27" t="s">
        <v>72</v>
      </c>
      <c r="D41" s="27" t="s">
        <v>41</v>
      </c>
      <c r="E41" s="56">
        <v>2562</v>
      </c>
      <c r="F41" s="27" t="s">
        <v>33</v>
      </c>
      <c r="G41" s="27" t="s">
        <v>34</v>
      </c>
      <c r="H41" s="27" t="s">
        <v>74</v>
      </c>
      <c r="I41" s="27" t="s">
        <v>75</v>
      </c>
      <c r="J41" s="27" t="s">
        <v>76</v>
      </c>
      <c r="K41" s="27"/>
      <c r="L41" s="27" t="s">
        <v>157</v>
      </c>
      <c r="M41" s="27" t="s">
        <v>1502</v>
      </c>
      <c r="O41" s="9" t="str">
        <f t="shared" si="0"/>
        <v>020202V03F02</v>
      </c>
    </row>
    <row r="42" spans="1:15">
      <c r="A42" s="9" t="s">
        <v>53</v>
      </c>
      <c r="B42" s="34" t="s">
        <v>54</v>
      </c>
      <c r="C42" s="27" t="s">
        <v>54</v>
      </c>
      <c r="D42" s="27" t="s">
        <v>41</v>
      </c>
      <c r="E42" s="56">
        <v>2562</v>
      </c>
      <c r="F42" s="27" t="s">
        <v>56</v>
      </c>
      <c r="G42" s="27" t="s">
        <v>57</v>
      </c>
      <c r="H42" s="27" t="s">
        <v>58</v>
      </c>
      <c r="I42" s="27" t="s">
        <v>59</v>
      </c>
      <c r="J42" s="27" t="s">
        <v>60</v>
      </c>
      <c r="K42" s="27"/>
      <c r="L42" s="27" t="s">
        <v>157</v>
      </c>
      <c r="M42" s="27" t="s">
        <v>1432</v>
      </c>
      <c r="O42" s="9" t="str">
        <f t="shared" si="0"/>
        <v>020202V03F01</v>
      </c>
    </row>
    <row r="43" spans="1:15">
      <c r="A43" s="9" t="s">
        <v>233</v>
      </c>
      <c r="B43" s="10" t="s">
        <v>1337</v>
      </c>
      <c r="C43" s="9" t="s">
        <v>234</v>
      </c>
      <c r="D43" s="9" t="s">
        <v>88</v>
      </c>
      <c r="E43" s="55">
        <v>2562</v>
      </c>
      <c r="F43" s="9" t="s">
        <v>33</v>
      </c>
      <c r="G43" s="9" t="s">
        <v>216</v>
      </c>
      <c r="H43" s="9" t="s">
        <v>225</v>
      </c>
      <c r="I43" s="9" t="s">
        <v>226</v>
      </c>
      <c r="J43" s="9" t="s">
        <v>121</v>
      </c>
      <c r="L43" s="9" t="s">
        <v>157</v>
      </c>
      <c r="M43" s="9" t="s">
        <v>1432</v>
      </c>
      <c r="O43" s="9" t="str">
        <f t="shared" si="0"/>
        <v>020202V03F01</v>
      </c>
    </row>
    <row r="44" spans="1:15">
      <c r="A44" s="9" t="s">
        <v>258</v>
      </c>
      <c r="B44" s="10" t="s">
        <v>259</v>
      </c>
      <c r="C44" s="9" t="s">
        <v>259</v>
      </c>
      <c r="D44" s="9" t="s">
        <v>88</v>
      </c>
      <c r="E44" s="55">
        <v>2562</v>
      </c>
      <c r="F44" s="9" t="s">
        <v>33</v>
      </c>
      <c r="G44" s="9" t="s">
        <v>216</v>
      </c>
      <c r="H44" s="9" t="s">
        <v>225</v>
      </c>
      <c r="I44" s="9" t="s">
        <v>226</v>
      </c>
      <c r="J44" s="9" t="s">
        <v>121</v>
      </c>
      <c r="L44" s="9" t="s">
        <v>157</v>
      </c>
      <c r="M44" s="9" t="s">
        <v>1432</v>
      </c>
      <c r="O44" s="9" t="str">
        <f t="shared" si="0"/>
        <v>020202V03F01</v>
      </c>
    </row>
    <row r="45" spans="1:15">
      <c r="A45" s="9" t="s">
        <v>270</v>
      </c>
      <c r="B45" s="10" t="s">
        <v>1338</v>
      </c>
      <c r="C45" s="9" t="s">
        <v>271</v>
      </c>
      <c r="D45" s="9" t="s">
        <v>88</v>
      </c>
      <c r="E45" s="55">
        <v>2562</v>
      </c>
      <c r="F45" s="9" t="s">
        <v>56</v>
      </c>
      <c r="G45" s="9" t="s">
        <v>240</v>
      </c>
      <c r="H45" s="9" t="s">
        <v>225</v>
      </c>
      <c r="I45" s="9" t="s">
        <v>226</v>
      </c>
      <c r="J45" s="9" t="s">
        <v>121</v>
      </c>
      <c r="L45" s="9" t="s">
        <v>157</v>
      </c>
      <c r="M45" s="9" t="s">
        <v>1432</v>
      </c>
      <c r="O45" s="9" t="str">
        <f t="shared" si="0"/>
        <v>020202V03F01</v>
      </c>
    </row>
    <row r="46" spans="1:15">
      <c r="A46" s="9" t="s">
        <v>280</v>
      </c>
      <c r="B46" s="10" t="s">
        <v>281</v>
      </c>
      <c r="C46" s="9" t="s">
        <v>281</v>
      </c>
      <c r="D46" s="9" t="s">
        <v>88</v>
      </c>
      <c r="E46" s="55">
        <v>2562</v>
      </c>
      <c r="F46" s="9" t="s">
        <v>56</v>
      </c>
      <c r="G46" s="9" t="s">
        <v>216</v>
      </c>
      <c r="H46" s="9" t="s">
        <v>225</v>
      </c>
      <c r="I46" s="9" t="s">
        <v>226</v>
      </c>
      <c r="J46" s="9" t="s">
        <v>121</v>
      </c>
      <c r="L46" s="9" t="s">
        <v>157</v>
      </c>
      <c r="M46" s="9" t="s">
        <v>1432</v>
      </c>
      <c r="O46" s="9" t="str">
        <f t="shared" si="0"/>
        <v>020202V03F01</v>
      </c>
    </row>
    <row r="47" spans="1:15">
      <c r="A47" s="9" t="s">
        <v>286</v>
      </c>
      <c r="B47" s="10" t="s">
        <v>287</v>
      </c>
      <c r="C47" s="9" t="s">
        <v>287</v>
      </c>
      <c r="D47" s="9" t="s">
        <v>88</v>
      </c>
      <c r="E47" s="55">
        <v>2562</v>
      </c>
      <c r="F47" s="9" t="s">
        <v>56</v>
      </c>
      <c r="G47" s="9" t="s">
        <v>240</v>
      </c>
      <c r="H47" s="9" t="s">
        <v>225</v>
      </c>
      <c r="I47" s="9" t="s">
        <v>226</v>
      </c>
      <c r="J47" s="9" t="s">
        <v>121</v>
      </c>
      <c r="L47" s="9" t="s">
        <v>157</v>
      </c>
      <c r="M47" s="9" t="s">
        <v>1432</v>
      </c>
      <c r="O47" s="9" t="str">
        <f t="shared" si="0"/>
        <v>020202V03F01</v>
      </c>
    </row>
    <row r="48" spans="1:15">
      <c r="A48" s="9" t="s">
        <v>289</v>
      </c>
      <c r="B48" s="10" t="s">
        <v>290</v>
      </c>
      <c r="C48" s="9" t="s">
        <v>290</v>
      </c>
      <c r="D48" s="9" t="s">
        <v>88</v>
      </c>
      <c r="E48" s="55">
        <v>2562</v>
      </c>
      <c r="F48" s="9" t="s">
        <v>292</v>
      </c>
      <c r="G48" s="9" t="s">
        <v>164</v>
      </c>
      <c r="H48" s="9" t="s">
        <v>225</v>
      </c>
      <c r="I48" s="9" t="s">
        <v>226</v>
      </c>
      <c r="J48" s="9" t="s">
        <v>121</v>
      </c>
      <c r="L48" s="9" t="s">
        <v>157</v>
      </c>
      <c r="M48" s="9" t="s">
        <v>1432</v>
      </c>
      <c r="O48" s="9" t="str">
        <f t="shared" si="0"/>
        <v>020202V03F01</v>
      </c>
    </row>
    <row r="49" spans="1:15">
      <c r="A49" s="9" t="s">
        <v>297</v>
      </c>
      <c r="B49" s="10" t="s">
        <v>298</v>
      </c>
      <c r="C49" s="9" t="s">
        <v>298</v>
      </c>
      <c r="D49" s="9" t="s">
        <v>88</v>
      </c>
      <c r="E49" s="55">
        <v>2562</v>
      </c>
      <c r="F49" s="9" t="s">
        <v>33</v>
      </c>
      <c r="G49" s="9" t="s">
        <v>216</v>
      </c>
      <c r="H49" s="9" t="s">
        <v>225</v>
      </c>
      <c r="I49" s="9" t="s">
        <v>226</v>
      </c>
      <c r="J49" s="9" t="s">
        <v>121</v>
      </c>
      <c r="L49" s="9" t="s">
        <v>157</v>
      </c>
      <c r="M49" s="9" t="s">
        <v>1432</v>
      </c>
      <c r="O49" s="9" t="str">
        <f t="shared" si="0"/>
        <v>020202V03F01</v>
      </c>
    </row>
    <row r="50" spans="1:15">
      <c r="A50" s="9" t="s">
        <v>303</v>
      </c>
      <c r="B50" s="10" t="s">
        <v>304</v>
      </c>
      <c r="C50" s="9" t="s">
        <v>304</v>
      </c>
      <c r="D50" s="9" t="s">
        <v>88</v>
      </c>
      <c r="E50" s="55">
        <v>2562</v>
      </c>
      <c r="F50" s="9" t="s">
        <v>34</v>
      </c>
      <c r="G50" s="9" t="s">
        <v>164</v>
      </c>
      <c r="H50" s="9" t="s">
        <v>225</v>
      </c>
      <c r="I50" s="9" t="s">
        <v>226</v>
      </c>
      <c r="J50" s="9" t="s">
        <v>121</v>
      </c>
      <c r="L50" s="9" t="s">
        <v>157</v>
      </c>
      <c r="M50" s="9" t="s">
        <v>1432</v>
      </c>
      <c r="O50" s="9" t="str">
        <f t="shared" si="0"/>
        <v>020202V03F01</v>
      </c>
    </row>
    <row r="51" spans="1:15">
      <c r="A51" s="9" t="s">
        <v>353</v>
      </c>
      <c r="B51" s="10" t="s">
        <v>354</v>
      </c>
      <c r="C51" s="9" t="s">
        <v>354</v>
      </c>
      <c r="D51" s="9" t="s">
        <v>88</v>
      </c>
      <c r="E51" s="55">
        <v>2562</v>
      </c>
      <c r="F51" s="9" t="s">
        <v>135</v>
      </c>
      <c r="G51" s="9" t="s">
        <v>163</v>
      </c>
      <c r="H51" s="9" t="s">
        <v>225</v>
      </c>
      <c r="I51" s="9" t="s">
        <v>226</v>
      </c>
      <c r="J51" s="9" t="s">
        <v>121</v>
      </c>
      <c r="L51" s="9" t="s">
        <v>157</v>
      </c>
      <c r="M51" s="9" t="s">
        <v>1417</v>
      </c>
      <c r="O51" s="9" t="str">
        <f t="shared" si="0"/>
        <v>020202V03F04</v>
      </c>
    </row>
    <row r="52" spans="1:15">
      <c r="A52" s="9" t="s">
        <v>378</v>
      </c>
      <c r="B52" s="10" t="s">
        <v>1342</v>
      </c>
      <c r="C52" s="9" t="s">
        <v>379</v>
      </c>
      <c r="D52" s="9" t="s">
        <v>88</v>
      </c>
      <c r="E52" s="55">
        <v>2562</v>
      </c>
      <c r="F52" s="9" t="s">
        <v>33</v>
      </c>
      <c r="G52" s="9" t="s">
        <v>216</v>
      </c>
      <c r="H52" s="9" t="s">
        <v>225</v>
      </c>
      <c r="I52" s="9" t="s">
        <v>226</v>
      </c>
      <c r="J52" s="9" t="s">
        <v>121</v>
      </c>
      <c r="L52" s="9" t="s">
        <v>157</v>
      </c>
      <c r="M52" s="9" t="s">
        <v>1432</v>
      </c>
      <c r="O52" s="9" t="str">
        <f t="shared" si="0"/>
        <v>020202V03F01</v>
      </c>
    </row>
    <row r="53" spans="1:15">
      <c r="A53" s="9" t="s">
        <v>381</v>
      </c>
      <c r="B53" s="10" t="s">
        <v>382</v>
      </c>
      <c r="C53" s="9" t="s">
        <v>382</v>
      </c>
      <c r="D53" s="9" t="s">
        <v>88</v>
      </c>
      <c r="E53" s="55">
        <v>2562</v>
      </c>
      <c r="F53" s="9" t="s">
        <v>33</v>
      </c>
      <c r="G53" s="9" t="s">
        <v>216</v>
      </c>
      <c r="H53" s="9" t="s">
        <v>225</v>
      </c>
      <c r="I53" s="9" t="s">
        <v>226</v>
      </c>
      <c r="J53" s="9" t="s">
        <v>121</v>
      </c>
      <c r="L53" s="9" t="s">
        <v>157</v>
      </c>
      <c r="M53" s="9" t="s">
        <v>1432</v>
      </c>
      <c r="O53" s="9" t="str">
        <f t="shared" si="0"/>
        <v>020202V03F01</v>
      </c>
    </row>
    <row r="54" spans="1:15">
      <c r="A54" s="9" t="s">
        <v>391</v>
      </c>
      <c r="B54" s="10" t="s">
        <v>392</v>
      </c>
      <c r="C54" s="9" t="s">
        <v>392</v>
      </c>
      <c r="D54" s="9" t="s">
        <v>88</v>
      </c>
      <c r="E54" s="55">
        <v>2562</v>
      </c>
      <c r="F54" s="9" t="s">
        <v>33</v>
      </c>
      <c r="G54" s="9" t="s">
        <v>216</v>
      </c>
      <c r="H54" s="9" t="s">
        <v>225</v>
      </c>
      <c r="I54" s="9" t="s">
        <v>226</v>
      </c>
      <c r="J54" s="9" t="s">
        <v>121</v>
      </c>
      <c r="L54" s="9" t="s">
        <v>157</v>
      </c>
      <c r="M54" s="9" t="s">
        <v>1432</v>
      </c>
      <c r="O54" s="9" t="str">
        <f t="shared" si="0"/>
        <v>020202V03F01</v>
      </c>
    </row>
    <row r="55" spans="1:15">
      <c r="A55" s="9" t="s">
        <v>428</v>
      </c>
      <c r="B55" s="10" t="s">
        <v>1345</v>
      </c>
      <c r="C55" s="9" t="s">
        <v>429</v>
      </c>
      <c r="D55" s="9" t="s">
        <v>88</v>
      </c>
      <c r="E55" s="55">
        <v>2562</v>
      </c>
      <c r="F55" s="9" t="s">
        <v>431</v>
      </c>
      <c r="G55" s="9" t="s">
        <v>325</v>
      </c>
      <c r="H55" s="9" t="s">
        <v>225</v>
      </c>
      <c r="I55" s="9" t="s">
        <v>226</v>
      </c>
      <c r="J55" s="9" t="s">
        <v>121</v>
      </c>
      <c r="L55" s="9" t="s">
        <v>157</v>
      </c>
      <c r="M55" s="9" t="s">
        <v>1432</v>
      </c>
      <c r="O55" s="9" t="str">
        <f t="shared" si="0"/>
        <v>020202V03F01</v>
      </c>
    </row>
    <row r="56" spans="1:15">
      <c r="A56" s="9" t="s">
        <v>439</v>
      </c>
      <c r="B56" s="10" t="s">
        <v>440</v>
      </c>
      <c r="C56" s="9" t="s">
        <v>440</v>
      </c>
      <c r="D56" s="9" t="s">
        <v>88</v>
      </c>
      <c r="E56" s="55">
        <v>2562</v>
      </c>
      <c r="F56" s="9" t="s">
        <v>33</v>
      </c>
      <c r="G56" s="9" t="s">
        <v>216</v>
      </c>
      <c r="H56" s="9" t="s">
        <v>225</v>
      </c>
      <c r="I56" s="9" t="s">
        <v>226</v>
      </c>
      <c r="J56" s="9" t="s">
        <v>121</v>
      </c>
      <c r="L56" s="9" t="s">
        <v>157</v>
      </c>
      <c r="M56" s="9" t="s">
        <v>1432</v>
      </c>
      <c r="O56" s="9" t="str">
        <f t="shared" si="0"/>
        <v>020202V03F01</v>
      </c>
    </row>
    <row r="57" spans="1:15">
      <c r="A57" s="9" t="s">
        <v>618</v>
      </c>
      <c r="B57" s="10" t="s">
        <v>619</v>
      </c>
      <c r="C57" s="9" t="s">
        <v>619</v>
      </c>
      <c r="D57" s="9" t="s">
        <v>88</v>
      </c>
      <c r="E57" s="55">
        <v>2562</v>
      </c>
      <c r="F57" s="9" t="s">
        <v>56</v>
      </c>
      <c r="G57" s="9" t="s">
        <v>240</v>
      </c>
      <c r="H57" s="9" t="s">
        <v>225</v>
      </c>
      <c r="I57" s="9" t="s">
        <v>226</v>
      </c>
      <c r="J57" s="9" t="s">
        <v>121</v>
      </c>
      <c r="L57" s="9" t="s">
        <v>157</v>
      </c>
      <c r="M57" s="9" t="s">
        <v>1432</v>
      </c>
      <c r="O57" s="9" t="str">
        <f t="shared" si="0"/>
        <v>020202V03F01</v>
      </c>
    </row>
    <row r="58" spans="1:15">
      <c r="A58" s="9" t="s">
        <v>677</v>
      </c>
      <c r="B58" s="10" t="s">
        <v>354</v>
      </c>
      <c r="C58" s="9" t="s">
        <v>354</v>
      </c>
      <c r="D58" s="9" t="s">
        <v>88</v>
      </c>
      <c r="E58" s="55">
        <v>2562</v>
      </c>
      <c r="F58" s="9" t="s">
        <v>135</v>
      </c>
      <c r="G58" s="9" t="s">
        <v>679</v>
      </c>
      <c r="H58" s="9" t="s">
        <v>225</v>
      </c>
      <c r="I58" s="9" t="s">
        <v>226</v>
      </c>
      <c r="J58" s="9" t="s">
        <v>121</v>
      </c>
      <c r="L58" s="9" t="s">
        <v>157</v>
      </c>
      <c r="M58" s="9" t="s">
        <v>1417</v>
      </c>
      <c r="O58" s="9" t="str">
        <f t="shared" si="0"/>
        <v>020202V03F04</v>
      </c>
    </row>
    <row r="59" spans="1:15">
      <c r="A59" s="9" t="s">
        <v>704</v>
      </c>
      <c r="B59" s="10" t="s">
        <v>705</v>
      </c>
      <c r="C59" s="9" t="s">
        <v>705</v>
      </c>
      <c r="D59" s="9" t="s">
        <v>88</v>
      </c>
      <c r="E59" s="55">
        <v>2562</v>
      </c>
      <c r="F59" s="9" t="s">
        <v>56</v>
      </c>
      <c r="G59" s="9" t="s">
        <v>240</v>
      </c>
      <c r="H59" s="9" t="s">
        <v>225</v>
      </c>
      <c r="I59" s="9" t="s">
        <v>226</v>
      </c>
      <c r="J59" s="9" t="s">
        <v>121</v>
      </c>
      <c r="L59" s="9" t="s">
        <v>157</v>
      </c>
      <c r="M59" s="9" t="s">
        <v>1432</v>
      </c>
      <c r="O59" s="9" t="str">
        <f t="shared" si="0"/>
        <v>020202V03F01</v>
      </c>
    </row>
    <row r="60" spans="1:15">
      <c r="A60" s="9" t="s">
        <v>715</v>
      </c>
      <c r="B60" s="10" t="s">
        <v>716</v>
      </c>
      <c r="C60" s="9" t="s">
        <v>716</v>
      </c>
      <c r="D60" s="9" t="s">
        <v>88</v>
      </c>
      <c r="E60" s="55">
        <v>2562</v>
      </c>
      <c r="F60" s="9" t="s">
        <v>34</v>
      </c>
      <c r="G60" s="9" t="s">
        <v>164</v>
      </c>
      <c r="H60" s="9" t="s">
        <v>225</v>
      </c>
      <c r="I60" s="9" t="s">
        <v>226</v>
      </c>
      <c r="J60" s="9" t="s">
        <v>121</v>
      </c>
      <c r="L60" s="9" t="s">
        <v>157</v>
      </c>
      <c r="M60" s="9" t="s">
        <v>1432</v>
      </c>
      <c r="O60" s="9" t="str">
        <f t="shared" si="0"/>
        <v>020202V03F01</v>
      </c>
    </row>
    <row r="61" spans="1:15">
      <c r="A61" s="9" t="s">
        <v>724</v>
      </c>
      <c r="B61" s="10" t="s">
        <v>725</v>
      </c>
      <c r="C61" s="9" t="s">
        <v>725</v>
      </c>
      <c r="D61" s="9" t="s">
        <v>88</v>
      </c>
      <c r="E61" s="55">
        <v>2562</v>
      </c>
      <c r="F61" s="9" t="s">
        <v>431</v>
      </c>
      <c r="G61" s="9" t="s">
        <v>325</v>
      </c>
      <c r="H61" s="9" t="s">
        <v>225</v>
      </c>
      <c r="I61" s="9" t="s">
        <v>226</v>
      </c>
      <c r="J61" s="9" t="s">
        <v>121</v>
      </c>
      <c r="L61" s="9" t="s">
        <v>157</v>
      </c>
      <c r="M61" s="9" t="s">
        <v>1432</v>
      </c>
      <c r="O61" s="9" t="str">
        <f t="shared" si="0"/>
        <v>020202V03F01</v>
      </c>
    </row>
    <row r="62" spans="1:15">
      <c r="A62" s="9" t="s">
        <v>736</v>
      </c>
      <c r="B62" s="10" t="s">
        <v>737</v>
      </c>
      <c r="C62" s="9" t="s">
        <v>737</v>
      </c>
      <c r="D62" s="9" t="s">
        <v>88</v>
      </c>
      <c r="E62" s="55">
        <v>2562</v>
      </c>
      <c r="F62" s="9" t="s">
        <v>33</v>
      </c>
      <c r="G62" s="9" t="s">
        <v>216</v>
      </c>
      <c r="H62" s="9" t="s">
        <v>225</v>
      </c>
      <c r="I62" s="9" t="s">
        <v>226</v>
      </c>
      <c r="J62" s="9" t="s">
        <v>121</v>
      </c>
      <c r="L62" s="9" t="s">
        <v>157</v>
      </c>
      <c r="M62" s="9" t="s">
        <v>1432</v>
      </c>
      <c r="O62" s="9" t="str">
        <f t="shared" si="0"/>
        <v>020202V03F01</v>
      </c>
    </row>
    <row r="63" spans="1:15">
      <c r="A63" s="9" t="s">
        <v>739</v>
      </c>
      <c r="B63" s="10" t="s">
        <v>740</v>
      </c>
      <c r="C63" s="9" t="s">
        <v>740</v>
      </c>
      <c r="D63" s="9" t="s">
        <v>88</v>
      </c>
      <c r="E63" s="55">
        <v>2562</v>
      </c>
      <c r="F63" s="9" t="s">
        <v>33</v>
      </c>
      <c r="G63" s="9" t="s">
        <v>216</v>
      </c>
      <c r="H63" s="9" t="s">
        <v>225</v>
      </c>
      <c r="I63" s="9" t="s">
        <v>226</v>
      </c>
      <c r="J63" s="9" t="s">
        <v>121</v>
      </c>
      <c r="L63" s="9" t="s">
        <v>157</v>
      </c>
      <c r="M63" s="9" t="s">
        <v>1432</v>
      </c>
      <c r="O63" s="9" t="str">
        <f t="shared" si="0"/>
        <v>020202V03F01</v>
      </c>
    </row>
    <row r="64" spans="1:15">
      <c r="A64" s="9" t="s">
        <v>871</v>
      </c>
      <c r="B64" s="10" t="s">
        <v>872</v>
      </c>
      <c r="C64" s="9" t="s">
        <v>872</v>
      </c>
      <c r="D64" s="9" t="s">
        <v>88</v>
      </c>
      <c r="E64" s="55">
        <v>2562</v>
      </c>
      <c r="F64" s="9" t="s">
        <v>34</v>
      </c>
      <c r="G64" s="9" t="s">
        <v>240</v>
      </c>
      <c r="H64" s="9" t="s">
        <v>225</v>
      </c>
      <c r="I64" s="9" t="s">
        <v>226</v>
      </c>
      <c r="J64" s="9" t="s">
        <v>121</v>
      </c>
      <c r="L64" s="9" t="s">
        <v>157</v>
      </c>
      <c r="M64" s="9" t="s">
        <v>1432</v>
      </c>
      <c r="O64" s="9" t="str">
        <f t="shared" si="0"/>
        <v>020202V03F01</v>
      </c>
    </row>
    <row r="65" spans="1:15">
      <c r="A65" s="9" t="s">
        <v>938</v>
      </c>
      <c r="B65" s="10" t="s">
        <v>939</v>
      </c>
      <c r="C65" s="9" t="s">
        <v>939</v>
      </c>
      <c r="D65" s="9" t="s">
        <v>88</v>
      </c>
      <c r="E65" s="55">
        <v>2562</v>
      </c>
      <c r="F65" s="9" t="s">
        <v>33</v>
      </c>
      <c r="G65" s="9" t="s">
        <v>818</v>
      </c>
      <c r="H65" s="9" t="s">
        <v>225</v>
      </c>
      <c r="I65" s="9" t="s">
        <v>226</v>
      </c>
      <c r="J65" s="9" t="s">
        <v>121</v>
      </c>
      <c r="L65" s="9" t="s">
        <v>157</v>
      </c>
      <c r="M65" s="9" t="s">
        <v>1432</v>
      </c>
      <c r="O65" s="9" t="str">
        <f t="shared" si="0"/>
        <v>020202V03F01</v>
      </c>
    </row>
    <row r="66" spans="1:15">
      <c r="A66" s="9" t="s">
        <v>1217</v>
      </c>
      <c r="B66" s="10" t="s">
        <v>1218</v>
      </c>
      <c r="C66" s="9" t="s">
        <v>1218</v>
      </c>
      <c r="D66" s="9" t="s">
        <v>88</v>
      </c>
      <c r="E66" s="55">
        <v>2562</v>
      </c>
      <c r="F66" s="9" t="s">
        <v>34</v>
      </c>
      <c r="G66" s="9" t="s">
        <v>164</v>
      </c>
      <c r="H66" s="9" t="s">
        <v>225</v>
      </c>
      <c r="I66" s="9" t="s">
        <v>226</v>
      </c>
      <c r="J66" s="9" t="s">
        <v>121</v>
      </c>
      <c r="L66" s="9" t="s">
        <v>157</v>
      </c>
      <c r="M66" s="9" t="s">
        <v>1432</v>
      </c>
      <c r="O66" s="9" t="str">
        <f t="shared" si="0"/>
        <v>020202V03F01</v>
      </c>
    </row>
    <row r="67" spans="1:15">
      <c r="A67" s="9" t="s">
        <v>100</v>
      </c>
      <c r="B67" s="34" t="s">
        <v>101</v>
      </c>
      <c r="C67" s="27" t="s">
        <v>101</v>
      </c>
      <c r="D67" s="27" t="s">
        <v>88</v>
      </c>
      <c r="E67" s="56">
        <v>2562</v>
      </c>
      <c r="F67" s="27" t="s">
        <v>33</v>
      </c>
      <c r="G67" s="27" t="s">
        <v>34</v>
      </c>
      <c r="H67" s="27" t="s">
        <v>104</v>
      </c>
      <c r="I67" s="27" t="s">
        <v>105</v>
      </c>
      <c r="J67" s="27" t="s">
        <v>106</v>
      </c>
      <c r="K67" s="27"/>
      <c r="L67" s="27" t="s">
        <v>157</v>
      </c>
      <c r="M67" s="27" t="s">
        <v>1417</v>
      </c>
      <c r="O67" s="9" t="str">
        <f t="shared" si="0"/>
        <v>020202V03F04</v>
      </c>
    </row>
    <row r="68" spans="1:15">
      <c r="A68" s="9" t="s">
        <v>117</v>
      </c>
      <c r="B68" s="34" t="s">
        <v>118</v>
      </c>
      <c r="C68" s="27" t="s">
        <v>118</v>
      </c>
      <c r="D68" s="27" t="s">
        <v>88</v>
      </c>
      <c r="E68" s="56">
        <v>2562</v>
      </c>
      <c r="F68" s="27" t="s">
        <v>33</v>
      </c>
      <c r="G68" s="27" t="s">
        <v>34</v>
      </c>
      <c r="H68" s="27"/>
      <c r="I68" s="27" t="s">
        <v>120</v>
      </c>
      <c r="J68" s="27" t="s">
        <v>121</v>
      </c>
      <c r="K68" s="27"/>
      <c r="L68" s="27" t="s">
        <v>157</v>
      </c>
      <c r="M68" s="27" t="s">
        <v>1411</v>
      </c>
      <c r="O68" s="9" t="str">
        <f t="shared" si="0"/>
        <v>020202V03F03</v>
      </c>
    </row>
    <row r="69" spans="1:15">
      <c r="A69" s="9" t="s">
        <v>131</v>
      </c>
      <c r="B69" s="34" t="s">
        <v>132</v>
      </c>
      <c r="C69" s="27" t="s">
        <v>132</v>
      </c>
      <c r="D69" s="27" t="s">
        <v>88</v>
      </c>
      <c r="E69" s="56">
        <v>2562</v>
      </c>
      <c r="F69" s="27" t="s">
        <v>134</v>
      </c>
      <c r="G69" s="27" t="s">
        <v>135</v>
      </c>
      <c r="H69" s="27"/>
      <c r="I69" s="27" t="s">
        <v>120</v>
      </c>
      <c r="J69" s="27" t="s">
        <v>121</v>
      </c>
      <c r="K69" s="27"/>
      <c r="L69" s="27" t="s">
        <v>157</v>
      </c>
      <c r="M69" s="27" t="s">
        <v>1417</v>
      </c>
      <c r="O69" s="9" t="str">
        <f t="shared" si="0"/>
        <v>020202V03F04</v>
      </c>
    </row>
    <row r="70" spans="1:15">
      <c r="A70" s="9" t="s">
        <v>473</v>
      </c>
      <c r="B70" s="10" t="s">
        <v>474</v>
      </c>
      <c r="C70" s="9" t="s">
        <v>474</v>
      </c>
      <c r="D70" s="9" t="s">
        <v>88</v>
      </c>
      <c r="E70" s="55">
        <v>2563</v>
      </c>
      <c r="F70" s="9" t="s">
        <v>465</v>
      </c>
      <c r="G70" s="9" t="s">
        <v>465</v>
      </c>
      <c r="H70" s="9" t="s">
        <v>476</v>
      </c>
      <c r="I70" s="9" t="s">
        <v>477</v>
      </c>
      <c r="J70" s="9" t="s">
        <v>121</v>
      </c>
      <c r="L70" s="9" t="s">
        <v>217</v>
      </c>
      <c r="M70" s="9" t="s">
        <v>1472</v>
      </c>
      <c r="O70" s="9" t="str">
        <f t="shared" si="0"/>
        <v>020202V01F01</v>
      </c>
    </row>
    <row r="71" spans="1:15">
      <c r="A71" s="9" t="s">
        <v>478</v>
      </c>
      <c r="B71" s="10" t="s">
        <v>479</v>
      </c>
      <c r="C71" s="9" t="s">
        <v>479</v>
      </c>
      <c r="D71" s="9" t="s">
        <v>88</v>
      </c>
      <c r="E71" s="55">
        <v>2563</v>
      </c>
      <c r="F71" s="9" t="s">
        <v>465</v>
      </c>
      <c r="G71" s="9" t="s">
        <v>465</v>
      </c>
      <c r="H71" s="9" t="s">
        <v>476</v>
      </c>
      <c r="I71" s="9" t="s">
        <v>477</v>
      </c>
      <c r="J71" s="9" t="s">
        <v>121</v>
      </c>
      <c r="L71" s="9" t="s">
        <v>217</v>
      </c>
      <c r="M71" s="9" t="s">
        <v>1472</v>
      </c>
      <c r="O71" s="9" t="str">
        <f t="shared" si="0"/>
        <v>020202V01F01</v>
      </c>
    </row>
    <row r="72" spans="1:15">
      <c r="A72" s="9" t="s">
        <v>503</v>
      </c>
      <c r="B72" s="10" t="s">
        <v>504</v>
      </c>
      <c r="C72" s="9" t="s">
        <v>504</v>
      </c>
      <c r="D72" s="9" t="s">
        <v>41</v>
      </c>
      <c r="E72" s="55">
        <v>2563</v>
      </c>
      <c r="F72" s="9" t="s">
        <v>153</v>
      </c>
      <c r="G72" s="9" t="s">
        <v>153</v>
      </c>
      <c r="H72" s="9" t="s">
        <v>506</v>
      </c>
      <c r="I72" s="9" t="s">
        <v>507</v>
      </c>
      <c r="J72" s="9" t="s">
        <v>121</v>
      </c>
      <c r="L72" s="9" t="s">
        <v>157</v>
      </c>
      <c r="M72" s="9" t="s">
        <v>1432</v>
      </c>
      <c r="O72" s="9" t="str">
        <f t="shared" si="0"/>
        <v>020202V03F01</v>
      </c>
    </row>
    <row r="73" spans="1:15">
      <c r="A73" s="9" t="s">
        <v>140</v>
      </c>
      <c r="B73" s="34" t="s">
        <v>141</v>
      </c>
      <c r="C73" s="27" t="s">
        <v>141</v>
      </c>
      <c r="D73" s="27" t="s">
        <v>41</v>
      </c>
      <c r="E73" s="56">
        <v>2563</v>
      </c>
      <c r="F73" s="27" t="s">
        <v>65</v>
      </c>
      <c r="G73" s="27" t="s">
        <v>66</v>
      </c>
      <c r="H73" s="27" t="s">
        <v>144</v>
      </c>
      <c r="I73" s="27" t="s">
        <v>145</v>
      </c>
      <c r="J73" s="27" t="s">
        <v>146</v>
      </c>
      <c r="K73" s="27"/>
      <c r="L73" s="27" t="s">
        <v>157</v>
      </c>
      <c r="M73" s="27" t="s">
        <v>1411</v>
      </c>
      <c r="O73" s="9" t="str">
        <f t="shared" si="0"/>
        <v>020202V03F03</v>
      </c>
    </row>
    <row r="74" spans="1:15">
      <c r="A74" s="9" t="s">
        <v>964</v>
      </c>
      <c r="B74" s="10" t="s">
        <v>965</v>
      </c>
      <c r="C74" s="9" t="s">
        <v>965</v>
      </c>
      <c r="D74" s="9" t="s">
        <v>88</v>
      </c>
      <c r="E74" s="55">
        <v>2563</v>
      </c>
      <c r="F74" s="9" t="s">
        <v>153</v>
      </c>
      <c r="G74" s="9" t="s">
        <v>216</v>
      </c>
      <c r="H74" s="9" t="s">
        <v>746</v>
      </c>
      <c r="I74" s="9" t="s">
        <v>515</v>
      </c>
      <c r="J74" s="9" t="s">
        <v>121</v>
      </c>
      <c r="L74" s="9" t="s">
        <v>157</v>
      </c>
      <c r="M74" s="9" t="s">
        <v>1417</v>
      </c>
      <c r="O74" s="9" t="str">
        <f t="shared" ref="O74:O137" si="1">IF(LEN(M74=11),_xlfn.CONCAT(L74,"F",RIGHT(M74,2)),M74)</f>
        <v>020202V03F04</v>
      </c>
    </row>
    <row r="75" spans="1:15">
      <c r="A75" s="9" t="s">
        <v>970</v>
      </c>
      <c r="B75" s="10" t="s">
        <v>1359</v>
      </c>
      <c r="C75" s="9" t="s">
        <v>971</v>
      </c>
      <c r="D75" s="9" t="s">
        <v>88</v>
      </c>
      <c r="E75" s="55">
        <v>2563</v>
      </c>
      <c r="F75" s="9" t="s">
        <v>66</v>
      </c>
      <c r="G75" s="9" t="s">
        <v>216</v>
      </c>
      <c r="H75" s="9" t="s">
        <v>746</v>
      </c>
      <c r="I75" s="9" t="s">
        <v>515</v>
      </c>
      <c r="J75" s="9" t="s">
        <v>121</v>
      </c>
      <c r="L75" s="9" t="s">
        <v>177</v>
      </c>
      <c r="M75" s="9" t="s">
        <v>1503</v>
      </c>
      <c r="O75" s="9" t="str">
        <f t="shared" si="1"/>
        <v>020202V02F03</v>
      </c>
    </row>
    <row r="76" spans="1:15">
      <c r="A76" s="9" t="s">
        <v>497</v>
      </c>
      <c r="B76" s="10" t="s">
        <v>498</v>
      </c>
      <c r="C76" s="9" t="s">
        <v>498</v>
      </c>
      <c r="D76" s="9" t="s">
        <v>41</v>
      </c>
      <c r="E76" s="55">
        <v>2563</v>
      </c>
      <c r="F76" s="9" t="s">
        <v>153</v>
      </c>
      <c r="G76" s="9" t="s">
        <v>66</v>
      </c>
      <c r="H76" s="9" t="s">
        <v>500</v>
      </c>
      <c r="I76" s="9" t="s">
        <v>501</v>
      </c>
      <c r="J76" s="9" t="s">
        <v>121</v>
      </c>
      <c r="L76" s="9" t="s">
        <v>157</v>
      </c>
      <c r="M76" s="9" t="s">
        <v>1417</v>
      </c>
      <c r="O76" s="9" t="str">
        <f t="shared" si="1"/>
        <v>020202V03F04</v>
      </c>
    </row>
    <row r="77" spans="1:15">
      <c r="A77" s="9" t="s">
        <v>508</v>
      </c>
      <c r="B77" s="10" t="s">
        <v>509</v>
      </c>
      <c r="C77" s="9" t="s">
        <v>509</v>
      </c>
      <c r="D77" s="9" t="s">
        <v>41</v>
      </c>
      <c r="E77" s="55">
        <v>2563</v>
      </c>
      <c r="F77" s="9" t="s">
        <v>153</v>
      </c>
      <c r="G77" s="9" t="s">
        <v>66</v>
      </c>
      <c r="H77" s="9" t="s">
        <v>500</v>
      </c>
      <c r="I77" s="9" t="s">
        <v>501</v>
      </c>
      <c r="J77" s="9" t="s">
        <v>121</v>
      </c>
      <c r="L77" s="9" t="s">
        <v>177</v>
      </c>
      <c r="M77" s="9" t="s">
        <v>1414</v>
      </c>
      <c r="O77" s="9" t="str">
        <f t="shared" si="1"/>
        <v>020202V02F01</v>
      </c>
    </row>
    <row r="78" spans="1:15">
      <c r="A78" s="9" t="s">
        <v>78</v>
      </c>
      <c r="B78" s="34" t="s">
        <v>79</v>
      </c>
      <c r="C78" s="27" t="s">
        <v>79</v>
      </c>
      <c r="D78" s="27" t="s">
        <v>80</v>
      </c>
      <c r="E78" s="56">
        <v>2563</v>
      </c>
      <c r="F78" s="27" t="s">
        <v>65</v>
      </c>
      <c r="G78" s="27" t="s">
        <v>66</v>
      </c>
      <c r="H78" s="27" t="s">
        <v>82</v>
      </c>
      <c r="I78" s="27" t="s">
        <v>83</v>
      </c>
      <c r="J78" s="27" t="s">
        <v>84</v>
      </c>
      <c r="K78" s="27"/>
      <c r="L78" s="27" t="s">
        <v>157</v>
      </c>
      <c r="M78" s="27" t="s">
        <v>1411</v>
      </c>
      <c r="O78" s="9" t="str">
        <f t="shared" si="1"/>
        <v>020202V03F03</v>
      </c>
    </row>
    <row r="79" spans="1:15">
      <c r="A79" s="9" t="s">
        <v>220</v>
      </c>
      <c r="B79" s="10" t="s">
        <v>221</v>
      </c>
      <c r="C79" s="9" t="s">
        <v>221</v>
      </c>
      <c r="D79" s="9" t="s">
        <v>88</v>
      </c>
      <c r="E79" s="55">
        <v>2563</v>
      </c>
      <c r="F79" s="9" t="s">
        <v>223</v>
      </c>
      <c r="G79" s="9" t="s">
        <v>224</v>
      </c>
      <c r="H79" s="9" t="s">
        <v>225</v>
      </c>
      <c r="I79" s="9" t="s">
        <v>226</v>
      </c>
      <c r="J79" s="9" t="s">
        <v>121</v>
      </c>
      <c r="L79" s="9" t="s">
        <v>157</v>
      </c>
      <c r="M79" s="9" t="s">
        <v>1417</v>
      </c>
      <c r="O79" s="9" t="str">
        <f t="shared" si="1"/>
        <v>020202V03F04</v>
      </c>
    </row>
    <row r="80" spans="1:15">
      <c r="A80" s="9" t="s">
        <v>251</v>
      </c>
      <c r="B80" s="10" t="s">
        <v>252</v>
      </c>
      <c r="C80" s="9" t="s">
        <v>252</v>
      </c>
      <c r="D80" s="9" t="s">
        <v>88</v>
      </c>
      <c r="E80" s="55">
        <v>2563</v>
      </c>
      <c r="F80" s="9" t="s">
        <v>65</v>
      </c>
      <c r="G80" s="9" t="s">
        <v>216</v>
      </c>
      <c r="H80" s="9" t="s">
        <v>225</v>
      </c>
      <c r="I80" s="9" t="s">
        <v>226</v>
      </c>
      <c r="J80" s="9" t="s">
        <v>121</v>
      </c>
      <c r="L80" s="9" t="s">
        <v>157</v>
      </c>
      <c r="M80" s="9" t="s">
        <v>1432</v>
      </c>
      <c r="O80" s="9" t="str">
        <f t="shared" si="1"/>
        <v>020202V03F01</v>
      </c>
    </row>
    <row r="81" spans="1:15">
      <c r="A81" s="9" t="s">
        <v>262</v>
      </c>
      <c r="B81" s="10" t="s">
        <v>263</v>
      </c>
      <c r="C81" s="9" t="s">
        <v>263</v>
      </c>
      <c r="D81" s="9" t="s">
        <v>88</v>
      </c>
      <c r="E81" s="55">
        <v>2563</v>
      </c>
      <c r="F81" s="9" t="s">
        <v>265</v>
      </c>
      <c r="G81" s="9" t="s">
        <v>240</v>
      </c>
      <c r="H81" s="9" t="s">
        <v>225</v>
      </c>
      <c r="I81" s="9" t="s">
        <v>226</v>
      </c>
      <c r="J81" s="9" t="s">
        <v>121</v>
      </c>
      <c r="L81" s="9" t="s">
        <v>157</v>
      </c>
      <c r="M81" s="9" t="s">
        <v>1432</v>
      </c>
      <c r="O81" s="9" t="str">
        <f t="shared" si="1"/>
        <v>020202V03F01</v>
      </c>
    </row>
    <row r="82" spans="1:15">
      <c r="A82" s="9" t="s">
        <v>273</v>
      </c>
      <c r="B82" s="10" t="s">
        <v>274</v>
      </c>
      <c r="C82" s="9" t="s">
        <v>274</v>
      </c>
      <c r="D82" s="9" t="s">
        <v>88</v>
      </c>
      <c r="E82" s="55">
        <v>2563</v>
      </c>
      <c r="F82" s="9" t="s">
        <v>265</v>
      </c>
      <c r="G82" s="9" t="s">
        <v>240</v>
      </c>
      <c r="H82" s="9" t="s">
        <v>225</v>
      </c>
      <c r="I82" s="9" t="s">
        <v>226</v>
      </c>
      <c r="J82" s="9" t="s">
        <v>121</v>
      </c>
      <c r="L82" s="9" t="s">
        <v>157</v>
      </c>
      <c r="M82" s="9" t="s">
        <v>1432</v>
      </c>
      <c r="O82" s="9" t="str">
        <f t="shared" si="1"/>
        <v>020202V03F01</v>
      </c>
    </row>
    <row r="83" spans="1:15">
      <c r="A83" s="9" t="s">
        <v>283</v>
      </c>
      <c r="B83" s="10" t="s">
        <v>284</v>
      </c>
      <c r="C83" s="9" t="s">
        <v>284</v>
      </c>
      <c r="D83" s="9" t="s">
        <v>88</v>
      </c>
      <c r="E83" s="55">
        <v>2563</v>
      </c>
      <c r="F83" s="9" t="s">
        <v>65</v>
      </c>
      <c r="G83" s="9" t="s">
        <v>216</v>
      </c>
      <c r="H83" s="9" t="s">
        <v>225</v>
      </c>
      <c r="I83" s="9" t="s">
        <v>226</v>
      </c>
      <c r="J83" s="9" t="s">
        <v>121</v>
      </c>
      <c r="L83" s="9" t="s">
        <v>157</v>
      </c>
      <c r="M83" s="9" t="s">
        <v>1432</v>
      </c>
      <c r="O83" s="9" t="str">
        <f t="shared" si="1"/>
        <v>020202V03F01</v>
      </c>
    </row>
    <row r="84" spans="1:15">
      <c r="A84" s="9" t="s">
        <v>300</v>
      </c>
      <c r="B84" s="10" t="s">
        <v>301</v>
      </c>
      <c r="C84" s="9" t="s">
        <v>301</v>
      </c>
      <c r="D84" s="9" t="s">
        <v>88</v>
      </c>
      <c r="E84" s="55">
        <v>2563</v>
      </c>
      <c r="F84" s="9" t="s">
        <v>244</v>
      </c>
      <c r="G84" s="9" t="s">
        <v>216</v>
      </c>
      <c r="H84" s="9" t="s">
        <v>225</v>
      </c>
      <c r="I84" s="9" t="s">
        <v>226</v>
      </c>
      <c r="J84" s="9" t="s">
        <v>121</v>
      </c>
      <c r="L84" s="9" t="s">
        <v>157</v>
      </c>
      <c r="M84" s="9" t="s">
        <v>1432</v>
      </c>
      <c r="O84" s="9" t="str">
        <f t="shared" si="1"/>
        <v>020202V03F01</v>
      </c>
    </row>
    <row r="85" spans="1:15">
      <c r="A85" s="9" t="s">
        <v>306</v>
      </c>
      <c r="B85" s="10" t="s">
        <v>307</v>
      </c>
      <c r="C85" s="9" t="s">
        <v>307</v>
      </c>
      <c r="D85" s="9" t="s">
        <v>88</v>
      </c>
      <c r="E85" s="55">
        <v>2563</v>
      </c>
      <c r="F85" s="9" t="s">
        <v>265</v>
      </c>
      <c r="G85" s="9" t="s">
        <v>240</v>
      </c>
      <c r="H85" s="9" t="s">
        <v>225</v>
      </c>
      <c r="I85" s="9" t="s">
        <v>226</v>
      </c>
      <c r="J85" s="9" t="s">
        <v>121</v>
      </c>
      <c r="L85" s="9" t="s">
        <v>157</v>
      </c>
      <c r="M85" s="9" t="s">
        <v>1417</v>
      </c>
      <c r="O85" s="9" t="str">
        <f t="shared" si="1"/>
        <v>020202V03F04</v>
      </c>
    </row>
    <row r="86" spans="1:15">
      <c r="A86" s="9" t="s">
        <v>309</v>
      </c>
      <c r="B86" s="10" t="s">
        <v>1339</v>
      </c>
      <c r="C86" s="9" t="s">
        <v>310</v>
      </c>
      <c r="D86" s="9" t="s">
        <v>88</v>
      </c>
      <c r="E86" s="55">
        <v>2563</v>
      </c>
      <c r="F86" s="9" t="s">
        <v>65</v>
      </c>
      <c r="G86" s="9" t="s">
        <v>216</v>
      </c>
      <c r="H86" s="9" t="s">
        <v>225</v>
      </c>
      <c r="I86" s="9" t="s">
        <v>226</v>
      </c>
      <c r="J86" s="9" t="s">
        <v>121</v>
      </c>
      <c r="L86" s="9" t="s">
        <v>157</v>
      </c>
      <c r="M86" s="9" t="s">
        <v>1432</v>
      </c>
      <c r="O86" s="9" t="str">
        <f t="shared" si="1"/>
        <v>020202V03F01</v>
      </c>
    </row>
    <row r="87" spans="1:15">
      <c r="A87" s="9" t="s">
        <v>336</v>
      </c>
      <c r="B87" s="10" t="s">
        <v>337</v>
      </c>
      <c r="C87" s="9" t="s">
        <v>337</v>
      </c>
      <c r="D87" s="9" t="s">
        <v>88</v>
      </c>
      <c r="E87" s="55">
        <v>2563</v>
      </c>
      <c r="F87" s="9" t="s">
        <v>339</v>
      </c>
      <c r="G87" s="9" t="s">
        <v>257</v>
      </c>
      <c r="H87" s="9" t="s">
        <v>225</v>
      </c>
      <c r="I87" s="9" t="s">
        <v>226</v>
      </c>
      <c r="J87" s="9" t="s">
        <v>121</v>
      </c>
      <c r="L87" s="9" t="s">
        <v>157</v>
      </c>
      <c r="M87" s="9" t="s">
        <v>1432</v>
      </c>
      <c r="O87" s="9" t="str">
        <f t="shared" si="1"/>
        <v>020202V03F01</v>
      </c>
    </row>
    <row r="88" spans="1:15">
      <c r="A88" s="9" t="s">
        <v>347</v>
      </c>
      <c r="B88" s="10" t="s">
        <v>348</v>
      </c>
      <c r="C88" s="9" t="s">
        <v>348</v>
      </c>
      <c r="D88" s="9" t="s">
        <v>88</v>
      </c>
      <c r="E88" s="55">
        <v>2563</v>
      </c>
      <c r="F88" s="9" t="s">
        <v>265</v>
      </c>
      <c r="G88" s="9" t="s">
        <v>240</v>
      </c>
      <c r="H88" s="9" t="s">
        <v>225</v>
      </c>
      <c r="I88" s="9" t="s">
        <v>226</v>
      </c>
      <c r="J88" s="9" t="s">
        <v>121</v>
      </c>
      <c r="L88" s="9" t="s">
        <v>157</v>
      </c>
      <c r="M88" s="9" t="s">
        <v>1417</v>
      </c>
      <c r="O88" s="9" t="str">
        <f t="shared" si="1"/>
        <v>020202V03F04</v>
      </c>
    </row>
    <row r="89" spans="1:15">
      <c r="A89" s="9" t="s">
        <v>356</v>
      </c>
      <c r="B89" s="10" t="s">
        <v>357</v>
      </c>
      <c r="C89" s="9" t="s">
        <v>357</v>
      </c>
      <c r="D89" s="9" t="s">
        <v>88</v>
      </c>
      <c r="E89" s="55">
        <v>2563</v>
      </c>
      <c r="F89" s="9" t="s">
        <v>65</v>
      </c>
      <c r="G89" s="9" t="s">
        <v>325</v>
      </c>
      <c r="H89" s="9" t="s">
        <v>225</v>
      </c>
      <c r="I89" s="9" t="s">
        <v>226</v>
      </c>
      <c r="J89" s="9" t="s">
        <v>121</v>
      </c>
      <c r="L89" s="9" t="s">
        <v>157</v>
      </c>
      <c r="M89" s="9" t="s">
        <v>1432</v>
      </c>
      <c r="O89" s="9" t="str">
        <f t="shared" si="1"/>
        <v>020202V03F01</v>
      </c>
    </row>
    <row r="90" spans="1:15">
      <c r="A90" s="9" t="s">
        <v>359</v>
      </c>
      <c r="B90" s="10" t="s">
        <v>360</v>
      </c>
      <c r="C90" s="9" t="s">
        <v>360</v>
      </c>
      <c r="D90" s="9" t="s">
        <v>88</v>
      </c>
      <c r="E90" s="55">
        <v>2563</v>
      </c>
      <c r="F90" s="9" t="s">
        <v>153</v>
      </c>
      <c r="G90" s="9" t="s">
        <v>316</v>
      </c>
      <c r="H90" s="9" t="s">
        <v>225</v>
      </c>
      <c r="I90" s="9" t="s">
        <v>226</v>
      </c>
      <c r="J90" s="9" t="s">
        <v>121</v>
      </c>
      <c r="L90" s="9" t="s">
        <v>157</v>
      </c>
      <c r="M90" s="9" t="s">
        <v>1417</v>
      </c>
      <c r="O90" s="9" t="str">
        <f t="shared" si="1"/>
        <v>020202V03F04</v>
      </c>
    </row>
    <row r="91" spans="1:15">
      <c r="A91" s="9" t="s">
        <v>362</v>
      </c>
      <c r="B91" s="10" t="s">
        <v>363</v>
      </c>
      <c r="C91" s="9" t="s">
        <v>363</v>
      </c>
      <c r="D91" s="9" t="s">
        <v>88</v>
      </c>
      <c r="E91" s="55">
        <v>2563</v>
      </c>
      <c r="F91" s="9" t="s">
        <v>65</v>
      </c>
      <c r="G91" s="9" t="s">
        <v>66</v>
      </c>
      <c r="H91" s="9" t="s">
        <v>225</v>
      </c>
      <c r="I91" s="9" t="s">
        <v>226</v>
      </c>
      <c r="J91" s="9" t="s">
        <v>121</v>
      </c>
      <c r="L91" s="9" t="s">
        <v>157</v>
      </c>
      <c r="M91" s="9" t="s">
        <v>1432</v>
      </c>
      <c r="O91" s="9" t="str">
        <f t="shared" si="1"/>
        <v>020202V03F01</v>
      </c>
    </row>
    <row r="92" spans="1:15">
      <c r="A92" s="9" t="s">
        <v>365</v>
      </c>
      <c r="B92" s="10" t="s">
        <v>366</v>
      </c>
      <c r="C92" s="9" t="s">
        <v>366</v>
      </c>
      <c r="D92" s="9" t="s">
        <v>88</v>
      </c>
      <c r="E92" s="55">
        <v>2563</v>
      </c>
      <c r="F92" s="9" t="s">
        <v>265</v>
      </c>
      <c r="G92" s="9" t="s">
        <v>316</v>
      </c>
      <c r="H92" s="9" t="s">
        <v>225</v>
      </c>
      <c r="I92" s="9" t="s">
        <v>226</v>
      </c>
      <c r="J92" s="9" t="s">
        <v>121</v>
      </c>
      <c r="L92" s="9" t="s">
        <v>157</v>
      </c>
      <c r="M92" s="9" t="s">
        <v>1417</v>
      </c>
      <c r="O92" s="9" t="str">
        <f t="shared" si="1"/>
        <v>020202V03F04</v>
      </c>
    </row>
    <row r="93" spans="1:15">
      <c r="A93" s="9" t="s">
        <v>368</v>
      </c>
      <c r="B93" s="10" t="s">
        <v>369</v>
      </c>
      <c r="C93" s="9" t="s">
        <v>369</v>
      </c>
      <c r="D93" s="9" t="s">
        <v>88</v>
      </c>
      <c r="E93" s="55">
        <v>2563</v>
      </c>
      <c r="F93" s="9" t="s">
        <v>65</v>
      </c>
      <c r="G93" s="9" t="s">
        <v>216</v>
      </c>
      <c r="H93" s="9" t="s">
        <v>225</v>
      </c>
      <c r="I93" s="9" t="s">
        <v>226</v>
      </c>
      <c r="J93" s="9" t="s">
        <v>121</v>
      </c>
      <c r="L93" s="9" t="s">
        <v>157</v>
      </c>
      <c r="M93" s="9" t="s">
        <v>1417</v>
      </c>
      <c r="O93" s="9" t="str">
        <f t="shared" si="1"/>
        <v>020202V03F04</v>
      </c>
    </row>
    <row r="94" spans="1:15">
      <c r="A94" s="9" t="s">
        <v>384</v>
      </c>
      <c r="B94" s="10" t="s">
        <v>385</v>
      </c>
      <c r="C94" s="9" t="s">
        <v>385</v>
      </c>
      <c r="D94" s="9" t="s">
        <v>88</v>
      </c>
      <c r="E94" s="55">
        <v>2563</v>
      </c>
      <c r="F94" s="9" t="s">
        <v>244</v>
      </c>
      <c r="G94" s="9" t="s">
        <v>387</v>
      </c>
      <c r="H94" s="9" t="s">
        <v>225</v>
      </c>
      <c r="I94" s="9" t="s">
        <v>226</v>
      </c>
      <c r="J94" s="9" t="s">
        <v>121</v>
      </c>
      <c r="L94" s="9" t="s">
        <v>157</v>
      </c>
      <c r="M94" s="9" t="s">
        <v>1432</v>
      </c>
      <c r="O94" s="9" t="str">
        <f t="shared" si="1"/>
        <v>020202V03F01</v>
      </c>
    </row>
    <row r="95" spans="1:15">
      <c r="A95" s="9" t="s">
        <v>388</v>
      </c>
      <c r="B95" s="10" t="s">
        <v>389</v>
      </c>
      <c r="C95" s="9" t="s">
        <v>389</v>
      </c>
      <c r="D95" s="9" t="s">
        <v>88</v>
      </c>
      <c r="E95" s="55">
        <v>2563</v>
      </c>
      <c r="F95" s="9" t="s">
        <v>265</v>
      </c>
      <c r="G95" s="9" t="s">
        <v>257</v>
      </c>
      <c r="H95" s="9" t="s">
        <v>225</v>
      </c>
      <c r="I95" s="9" t="s">
        <v>226</v>
      </c>
      <c r="J95" s="9" t="s">
        <v>121</v>
      </c>
      <c r="L95" s="9" t="s">
        <v>157</v>
      </c>
      <c r="M95" s="9" t="s">
        <v>1432</v>
      </c>
      <c r="O95" s="9" t="str">
        <f t="shared" si="1"/>
        <v>020202V03F01</v>
      </c>
    </row>
    <row r="96" spans="1:15">
      <c r="A96" s="9" t="s">
        <v>421</v>
      </c>
      <c r="B96" s="10" t="s">
        <v>422</v>
      </c>
      <c r="C96" s="9" t="s">
        <v>422</v>
      </c>
      <c r="D96" s="9" t="s">
        <v>88</v>
      </c>
      <c r="E96" s="55">
        <v>2563</v>
      </c>
      <c r="F96" s="9" t="s">
        <v>244</v>
      </c>
      <c r="G96" s="9" t="s">
        <v>216</v>
      </c>
      <c r="H96" s="9" t="s">
        <v>225</v>
      </c>
      <c r="I96" s="9" t="s">
        <v>226</v>
      </c>
      <c r="J96" s="9" t="s">
        <v>121</v>
      </c>
      <c r="L96" s="9" t="s">
        <v>157</v>
      </c>
      <c r="M96" s="9" t="s">
        <v>1432</v>
      </c>
      <c r="O96" s="9" t="str">
        <f t="shared" si="1"/>
        <v>020202V03F01</v>
      </c>
    </row>
    <row r="97" spans="1:15">
      <c r="A97" s="9" t="s">
        <v>442</v>
      </c>
      <c r="B97" s="10" t="s">
        <v>443</v>
      </c>
      <c r="C97" s="9" t="s">
        <v>443</v>
      </c>
      <c r="D97" s="9" t="s">
        <v>88</v>
      </c>
      <c r="E97" s="55">
        <v>2563</v>
      </c>
      <c r="F97" s="9" t="s">
        <v>265</v>
      </c>
      <c r="G97" s="9" t="s">
        <v>257</v>
      </c>
      <c r="H97" s="9" t="s">
        <v>225</v>
      </c>
      <c r="I97" s="9" t="s">
        <v>226</v>
      </c>
      <c r="J97" s="9" t="s">
        <v>121</v>
      </c>
      <c r="L97" s="9" t="s">
        <v>157</v>
      </c>
      <c r="M97" s="9" t="s">
        <v>1432</v>
      </c>
      <c r="O97" s="9" t="str">
        <f t="shared" si="1"/>
        <v>020202V03F01</v>
      </c>
    </row>
    <row r="98" spans="1:15">
      <c r="A98" s="9" t="s">
        <v>449</v>
      </c>
      <c r="B98" s="10" t="s">
        <v>450</v>
      </c>
      <c r="C98" s="9" t="s">
        <v>450</v>
      </c>
      <c r="D98" s="9" t="s">
        <v>88</v>
      </c>
      <c r="E98" s="55">
        <v>2563</v>
      </c>
      <c r="F98" s="9" t="s">
        <v>244</v>
      </c>
      <c r="G98" s="9" t="s">
        <v>216</v>
      </c>
      <c r="H98" s="9" t="s">
        <v>225</v>
      </c>
      <c r="I98" s="9" t="s">
        <v>226</v>
      </c>
      <c r="J98" s="9" t="s">
        <v>121</v>
      </c>
      <c r="L98" s="9" t="s">
        <v>157</v>
      </c>
      <c r="M98" s="9" t="s">
        <v>1432</v>
      </c>
      <c r="O98" s="9" t="str">
        <f t="shared" si="1"/>
        <v>020202V03F01</v>
      </c>
    </row>
    <row r="99" spans="1:15">
      <c r="A99" s="9" t="s">
        <v>452</v>
      </c>
      <c r="B99" s="10" t="s">
        <v>1346</v>
      </c>
      <c r="C99" s="9" t="s">
        <v>453</v>
      </c>
      <c r="D99" s="9" t="s">
        <v>88</v>
      </c>
      <c r="E99" s="55">
        <v>2563</v>
      </c>
      <c r="F99" s="9" t="s">
        <v>57</v>
      </c>
      <c r="G99" s="9" t="s">
        <v>216</v>
      </c>
      <c r="H99" s="9" t="s">
        <v>225</v>
      </c>
      <c r="I99" s="9" t="s">
        <v>226</v>
      </c>
      <c r="J99" s="9" t="s">
        <v>121</v>
      </c>
      <c r="L99" s="9" t="s">
        <v>157</v>
      </c>
      <c r="M99" s="9" t="s">
        <v>1432</v>
      </c>
      <c r="O99" s="9" t="str">
        <f t="shared" si="1"/>
        <v>020202V03F01</v>
      </c>
    </row>
    <row r="100" spans="1:15">
      <c r="A100" s="9" t="s">
        <v>466</v>
      </c>
      <c r="B100" s="10" t="s">
        <v>467</v>
      </c>
      <c r="C100" s="9" t="s">
        <v>467</v>
      </c>
      <c r="D100" s="9" t="s">
        <v>88</v>
      </c>
      <c r="E100" s="55">
        <v>2563</v>
      </c>
      <c r="F100" s="9" t="s">
        <v>153</v>
      </c>
      <c r="G100" s="9" t="s">
        <v>240</v>
      </c>
      <c r="H100" s="9" t="s">
        <v>225</v>
      </c>
      <c r="I100" s="9" t="s">
        <v>226</v>
      </c>
      <c r="J100" s="9" t="s">
        <v>121</v>
      </c>
      <c r="L100" s="9" t="s">
        <v>157</v>
      </c>
      <c r="M100" s="9" t="s">
        <v>1432</v>
      </c>
      <c r="O100" s="9" t="str">
        <f t="shared" si="1"/>
        <v>020202V03F01</v>
      </c>
    </row>
    <row r="101" spans="1:15">
      <c r="A101" s="9" t="s">
        <v>613</v>
      </c>
      <c r="B101" s="10" t="s">
        <v>221</v>
      </c>
      <c r="C101" s="9" t="s">
        <v>221</v>
      </c>
      <c r="D101" s="9" t="s">
        <v>88</v>
      </c>
      <c r="E101" s="55">
        <v>2563</v>
      </c>
      <c r="F101" s="9" t="s">
        <v>223</v>
      </c>
      <c r="G101" s="9" t="s">
        <v>224</v>
      </c>
      <c r="H101" s="9" t="s">
        <v>225</v>
      </c>
      <c r="I101" s="9" t="s">
        <v>226</v>
      </c>
      <c r="J101" s="9" t="s">
        <v>121</v>
      </c>
      <c r="L101" s="9" t="s">
        <v>217</v>
      </c>
      <c r="M101" s="9" t="s">
        <v>1472</v>
      </c>
      <c r="O101" s="9" t="str">
        <f t="shared" si="1"/>
        <v>020202V01F01</v>
      </c>
    </row>
    <row r="102" spans="1:15">
      <c r="A102" s="9" t="s">
        <v>621</v>
      </c>
      <c r="B102" s="10" t="s">
        <v>348</v>
      </c>
      <c r="C102" s="9" t="s">
        <v>348</v>
      </c>
      <c r="D102" s="9" t="s">
        <v>88</v>
      </c>
      <c r="E102" s="55">
        <v>2563</v>
      </c>
      <c r="F102" s="9" t="s">
        <v>265</v>
      </c>
      <c r="G102" s="9" t="s">
        <v>240</v>
      </c>
      <c r="H102" s="9" t="s">
        <v>225</v>
      </c>
      <c r="I102" s="9" t="s">
        <v>226</v>
      </c>
      <c r="J102" s="9" t="s">
        <v>121</v>
      </c>
      <c r="L102" s="9" t="s">
        <v>157</v>
      </c>
      <c r="M102" s="9" t="s">
        <v>1417</v>
      </c>
      <c r="O102" s="9" t="str">
        <f t="shared" si="1"/>
        <v>020202V03F04</v>
      </c>
    </row>
    <row r="103" spans="1:15">
      <c r="A103" s="9" t="s">
        <v>623</v>
      </c>
      <c r="B103" s="10" t="s">
        <v>307</v>
      </c>
      <c r="C103" s="9" t="s">
        <v>307</v>
      </c>
      <c r="D103" s="9" t="s">
        <v>88</v>
      </c>
      <c r="E103" s="55">
        <v>2563</v>
      </c>
      <c r="F103" s="9" t="s">
        <v>265</v>
      </c>
      <c r="G103" s="9" t="s">
        <v>240</v>
      </c>
      <c r="H103" s="9" t="s">
        <v>225</v>
      </c>
      <c r="I103" s="9" t="s">
        <v>226</v>
      </c>
      <c r="J103" s="9" t="s">
        <v>121</v>
      </c>
      <c r="L103" s="9" t="s">
        <v>157</v>
      </c>
      <c r="M103" s="9" t="s">
        <v>1417</v>
      </c>
      <c r="O103" s="9" t="str">
        <f t="shared" si="1"/>
        <v>020202V03F04</v>
      </c>
    </row>
    <row r="104" spans="1:15">
      <c r="A104" s="9" t="s">
        <v>631</v>
      </c>
      <c r="B104" s="10" t="s">
        <v>366</v>
      </c>
      <c r="C104" s="9" t="s">
        <v>366</v>
      </c>
      <c r="D104" s="9" t="s">
        <v>88</v>
      </c>
      <c r="E104" s="55">
        <v>2563</v>
      </c>
      <c r="F104" s="9" t="s">
        <v>265</v>
      </c>
      <c r="G104" s="9" t="s">
        <v>240</v>
      </c>
      <c r="H104" s="9" t="s">
        <v>225</v>
      </c>
      <c r="I104" s="9" t="s">
        <v>226</v>
      </c>
      <c r="J104" s="9" t="s">
        <v>121</v>
      </c>
      <c r="L104" s="9" t="s">
        <v>157</v>
      </c>
      <c r="M104" s="9" t="s">
        <v>1417</v>
      </c>
      <c r="O104" s="9" t="str">
        <f t="shared" si="1"/>
        <v>020202V03F04</v>
      </c>
    </row>
    <row r="105" spans="1:15">
      <c r="A105" s="9" t="s">
        <v>633</v>
      </c>
      <c r="B105" s="10" t="s">
        <v>634</v>
      </c>
      <c r="C105" s="9" t="s">
        <v>634</v>
      </c>
      <c r="D105" s="9" t="s">
        <v>88</v>
      </c>
      <c r="E105" s="55">
        <v>2563</v>
      </c>
      <c r="F105" s="9" t="s">
        <v>265</v>
      </c>
      <c r="G105" s="9" t="s">
        <v>240</v>
      </c>
      <c r="H105" s="9" t="s">
        <v>225</v>
      </c>
      <c r="I105" s="9" t="s">
        <v>226</v>
      </c>
      <c r="J105" s="9" t="s">
        <v>121</v>
      </c>
      <c r="L105" s="9" t="s">
        <v>157</v>
      </c>
      <c r="M105" s="9" t="s">
        <v>1432</v>
      </c>
      <c r="O105" s="9" t="str">
        <f t="shared" si="1"/>
        <v>020202V03F01</v>
      </c>
    </row>
    <row r="106" spans="1:15">
      <c r="A106" s="9" t="s">
        <v>636</v>
      </c>
      <c r="B106" s="10" t="s">
        <v>637</v>
      </c>
      <c r="C106" s="9" t="s">
        <v>637</v>
      </c>
      <c r="D106" s="9" t="s">
        <v>88</v>
      </c>
      <c r="E106" s="55">
        <v>2563</v>
      </c>
      <c r="F106" s="9" t="s">
        <v>265</v>
      </c>
      <c r="G106" s="9" t="s">
        <v>240</v>
      </c>
      <c r="H106" s="9" t="s">
        <v>225</v>
      </c>
      <c r="I106" s="9" t="s">
        <v>226</v>
      </c>
      <c r="J106" s="9" t="s">
        <v>121</v>
      </c>
      <c r="L106" s="9" t="s">
        <v>157</v>
      </c>
      <c r="M106" s="9" t="s">
        <v>1432</v>
      </c>
      <c r="O106" s="9" t="str">
        <f t="shared" si="1"/>
        <v>020202V03F01</v>
      </c>
    </row>
    <row r="107" spans="1:15">
      <c r="A107" s="9" t="s">
        <v>649</v>
      </c>
      <c r="B107" s="10" t="s">
        <v>650</v>
      </c>
      <c r="C107" s="9" t="s">
        <v>650</v>
      </c>
      <c r="D107" s="9" t="s">
        <v>88</v>
      </c>
      <c r="E107" s="55">
        <v>2563</v>
      </c>
      <c r="F107" s="9" t="s">
        <v>244</v>
      </c>
      <c r="G107" s="9" t="s">
        <v>216</v>
      </c>
      <c r="H107" s="9" t="s">
        <v>225</v>
      </c>
      <c r="I107" s="9" t="s">
        <v>226</v>
      </c>
      <c r="J107" s="9" t="s">
        <v>121</v>
      </c>
      <c r="L107" s="9" t="s">
        <v>157</v>
      </c>
      <c r="M107" s="9" t="s">
        <v>1432</v>
      </c>
      <c r="O107" s="9" t="str">
        <f t="shared" si="1"/>
        <v>020202V03F01</v>
      </c>
    </row>
    <row r="108" spans="1:15">
      <c r="A108" s="9" t="s">
        <v>655</v>
      </c>
      <c r="B108" s="10" t="s">
        <v>656</v>
      </c>
      <c r="C108" s="9" t="s">
        <v>656</v>
      </c>
      <c r="D108" s="9" t="s">
        <v>88</v>
      </c>
      <c r="E108" s="55">
        <v>2563</v>
      </c>
      <c r="F108" s="9" t="s">
        <v>65</v>
      </c>
      <c r="G108" s="9" t="s">
        <v>325</v>
      </c>
      <c r="H108" s="9" t="s">
        <v>225</v>
      </c>
      <c r="I108" s="9" t="s">
        <v>226</v>
      </c>
      <c r="J108" s="9" t="s">
        <v>121</v>
      </c>
      <c r="L108" s="9" t="s">
        <v>157</v>
      </c>
      <c r="M108" s="9" t="s">
        <v>1432</v>
      </c>
      <c r="O108" s="9" t="str">
        <f t="shared" si="1"/>
        <v>020202V03F01</v>
      </c>
    </row>
    <row r="109" spans="1:15">
      <c r="A109" s="9" t="s">
        <v>661</v>
      </c>
      <c r="B109" s="10" t="s">
        <v>662</v>
      </c>
      <c r="C109" s="9" t="s">
        <v>662</v>
      </c>
      <c r="D109" s="9" t="s">
        <v>88</v>
      </c>
      <c r="E109" s="55">
        <v>2563</v>
      </c>
      <c r="F109" s="9" t="s">
        <v>244</v>
      </c>
      <c r="G109" s="9" t="s">
        <v>664</v>
      </c>
      <c r="H109" s="9" t="s">
        <v>225</v>
      </c>
      <c r="I109" s="9" t="s">
        <v>226</v>
      </c>
      <c r="J109" s="9" t="s">
        <v>121</v>
      </c>
      <c r="L109" s="9" t="s">
        <v>157</v>
      </c>
      <c r="M109" s="9" t="s">
        <v>1432</v>
      </c>
      <c r="O109" s="9" t="str">
        <f t="shared" si="1"/>
        <v>020202V03F01</v>
      </c>
    </row>
    <row r="110" spans="1:15">
      <c r="A110" s="9" t="s">
        <v>874</v>
      </c>
      <c r="B110" s="10" t="s">
        <v>875</v>
      </c>
      <c r="C110" s="9" t="s">
        <v>875</v>
      </c>
      <c r="D110" s="9" t="s">
        <v>88</v>
      </c>
      <c r="E110" s="55">
        <v>2563</v>
      </c>
      <c r="F110" s="9" t="s">
        <v>153</v>
      </c>
      <c r="G110" s="9" t="s">
        <v>877</v>
      </c>
      <c r="H110" s="9" t="s">
        <v>225</v>
      </c>
      <c r="I110" s="9" t="s">
        <v>226</v>
      </c>
      <c r="J110" s="9" t="s">
        <v>121</v>
      </c>
      <c r="L110" s="9" t="s">
        <v>157</v>
      </c>
      <c r="M110" s="9" t="s">
        <v>1432</v>
      </c>
      <c r="O110" s="9" t="str">
        <f t="shared" si="1"/>
        <v>020202V03F01</v>
      </c>
    </row>
    <row r="111" spans="1:15">
      <c r="A111" s="9" t="s">
        <v>878</v>
      </c>
      <c r="B111" s="10" t="s">
        <v>879</v>
      </c>
      <c r="C111" s="9" t="s">
        <v>879</v>
      </c>
      <c r="D111" s="9" t="s">
        <v>88</v>
      </c>
      <c r="E111" s="55">
        <v>2563</v>
      </c>
      <c r="F111" s="9" t="s">
        <v>153</v>
      </c>
      <c r="G111" s="9" t="s">
        <v>870</v>
      </c>
      <c r="H111" s="9" t="s">
        <v>225</v>
      </c>
      <c r="I111" s="9" t="s">
        <v>226</v>
      </c>
      <c r="J111" s="9" t="s">
        <v>121</v>
      </c>
      <c r="L111" s="9" t="s">
        <v>157</v>
      </c>
      <c r="M111" s="9" t="s">
        <v>1432</v>
      </c>
      <c r="O111" s="9" t="str">
        <f t="shared" si="1"/>
        <v>020202V03F01</v>
      </c>
    </row>
    <row r="112" spans="1:15">
      <c r="A112" s="9" t="s">
        <v>881</v>
      </c>
      <c r="B112" s="10" t="s">
        <v>882</v>
      </c>
      <c r="C112" s="9" t="s">
        <v>882</v>
      </c>
      <c r="D112" s="9" t="s">
        <v>88</v>
      </c>
      <c r="E112" s="55">
        <v>2563</v>
      </c>
      <c r="F112" s="9" t="s">
        <v>153</v>
      </c>
      <c r="G112" s="9" t="s">
        <v>870</v>
      </c>
      <c r="H112" s="9" t="s">
        <v>225</v>
      </c>
      <c r="I112" s="9" t="s">
        <v>226</v>
      </c>
      <c r="J112" s="9" t="s">
        <v>121</v>
      </c>
      <c r="L112" s="9" t="s">
        <v>157</v>
      </c>
      <c r="M112" s="9" t="s">
        <v>1417</v>
      </c>
      <c r="O112" s="9" t="str">
        <f t="shared" si="1"/>
        <v>020202V03F04</v>
      </c>
    </row>
    <row r="113" spans="1:15">
      <c r="A113" s="9" t="s">
        <v>953</v>
      </c>
      <c r="B113" s="10" t="s">
        <v>954</v>
      </c>
      <c r="C113" s="9" t="s">
        <v>954</v>
      </c>
      <c r="D113" s="9" t="s">
        <v>88</v>
      </c>
      <c r="E113" s="55">
        <v>2563</v>
      </c>
      <c r="F113" s="9" t="s">
        <v>465</v>
      </c>
      <c r="G113" s="9" t="s">
        <v>164</v>
      </c>
      <c r="H113" s="9" t="s">
        <v>225</v>
      </c>
      <c r="I113" s="9" t="s">
        <v>226</v>
      </c>
      <c r="J113" s="9" t="s">
        <v>121</v>
      </c>
      <c r="L113" s="9" t="s">
        <v>157</v>
      </c>
      <c r="M113" s="9" t="s">
        <v>1417</v>
      </c>
      <c r="O113" s="9" t="str">
        <f t="shared" si="1"/>
        <v>020202V03F04</v>
      </c>
    </row>
    <row r="114" spans="1:15">
      <c r="A114" s="9" t="s">
        <v>228</v>
      </c>
      <c r="B114" s="10" t="s">
        <v>229</v>
      </c>
      <c r="C114" s="9" t="s">
        <v>229</v>
      </c>
      <c r="D114" s="9" t="s">
        <v>88</v>
      </c>
      <c r="E114" s="55">
        <v>2563</v>
      </c>
      <c r="F114" s="9" t="s">
        <v>231</v>
      </c>
      <c r="G114" s="9" t="s">
        <v>153</v>
      </c>
      <c r="H114" s="9" t="s">
        <v>232</v>
      </c>
      <c r="I114" s="9" t="s">
        <v>226</v>
      </c>
      <c r="J114" s="9" t="s">
        <v>121</v>
      </c>
      <c r="L114" s="9" t="s">
        <v>157</v>
      </c>
      <c r="M114" s="9" t="s">
        <v>1417</v>
      </c>
      <c r="O114" s="9" t="str">
        <f t="shared" si="1"/>
        <v>020202V03F04</v>
      </c>
    </row>
    <row r="115" spans="1:15">
      <c r="A115" s="9" t="s">
        <v>237</v>
      </c>
      <c r="B115" s="10" t="s">
        <v>238</v>
      </c>
      <c r="C115" s="9" t="s">
        <v>238</v>
      </c>
      <c r="D115" s="9" t="s">
        <v>88</v>
      </c>
      <c r="E115" s="55">
        <v>2563</v>
      </c>
      <c r="F115" s="9" t="s">
        <v>65</v>
      </c>
      <c r="G115" s="9" t="s">
        <v>240</v>
      </c>
      <c r="H115" s="9" t="s">
        <v>232</v>
      </c>
      <c r="I115" s="9" t="s">
        <v>226</v>
      </c>
      <c r="J115" s="9" t="s">
        <v>121</v>
      </c>
      <c r="L115" s="9" t="s">
        <v>157</v>
      </c>
      <c r="M115" s="9" t="s">
        <v>1411</v>
      </c>
      <c r="O115" s="9" t="str">
        <f t="shared" si="1"/>
        <v>020202V03F03</v>
      </c>
    </row>
    <row r="116" spans="1:15">
      <c r="A116" s="9" t="s">
        <v>241</v>
      </c>
      <c r="B116" s="10" t="s">
        <v>242</v>
      </c>
      <c r="C116" s="9" t="s">
        <v>242</v>
      </c>
      <c r="D116" s="9" t="s">
        <v>88</v>
      </c>
      <c r="E116" s="55">
        <v>2563</v>
      </c>
      <c r="F116" s="9" t="s">
        <v>244</v>
      </c>
      <c r="G116" s="9" t="s">
        <v>245</v>
      </c>
      <c r="H116" s="9" t="s">
        <v>232</v>
      </c>
      <c r="I116" s="9" t="s">
        <v>226</v>
      </c>
      <c r="J116" s="9" t="s">
        <v>121</v>
      </c>
      <c r="L116" s="9" t="s">
        <v>157</v>
      </c>
      <c r="M116" s="9" t="s">
        <v>1411</v>
      </c>
      <c r="O116" s="9" t="str">
        <f t="shared" si="1"/>
        <v>020202V03F03</v>
      </c>
    </row>
    <row r="117" spans="1:15">
      <c r="A117" s="9" t="s">
        <v>462</v>
      </c>
      <c r="B117" s="10" t="s">
        <v>463</v>
      </c>
      <c r="C117" s="9" t="s">
        <v>463</v>
      </c>
      <c r="D117" s="9" t="s">
        <v>88</v>
      </c>
      <c r="E117" s="55">
        <v>2563</v>
      </c>
      <c r="F117" s="9" t="s">
        <v>465</v>
      </c>
      <c r="G117" s="9" t="s">
        <v>66</v>
      </c>
      <c r="H117" s="9" t="s">
        <v>232</v>
      </c>
      <c r="I117" s="9" t="s">
        <v>226</v>
      </c>
      <c r="J117" s="9" t="s">
        <v>121</v>
      </c>
      <c r="L117" s="9" t="s">
        <v>157</v>
      </c>
      <c r="M117" s="9" t="s">
        <v>1417</v>
      </c>
      <c r="O117" s="9" t="str">
        <f t="shared" si="1"/>
        <v>020202V03F04</v>
      </c>
    </row>
    <row r="118" spans="1:15">
      <c r="A118" s="9" t="s">
        <v>485</v>
      </c>
      <c r="B118" s="10" t="s">
        <v>486</v>
      </c>
      <c r="C118" s="9" t="s">
        <v>486</v>
      </c>
      <c r="D118" s="9" t="s">
        <v>88</v>
      </c>
      <c r="E118" s="55">
        <v>2563</v>
      </c>
      <c r="F118" s="9" t="s">
        <v>244</v>
      </c>
      <c r="G118" s="9" t="s">
        <v>66</v>
      </c>
      <c r="H118" s="9" t="s">
        <v>232</v>
      </c>
      <c r="I118" s="9" t="s">
        <v>226</v>
      </c>
      <c r="J118" s="9" t="s">
        <v>121</v>
      </c>
      <c r="L118" s="9" t="s">
        <v>157</v>
      </c>
      <c r="M118" s="9" t="s">
        <v>1411</v>
      </c>
      <c r="O118" s="9" t="str">
        <f t="shared" si="1"/>
        <v>020202V03F03</v>
      </c>
    </row>
    <row r="119" spans="1:15">
      <c r="A119" s="9" t="s">
        <v>608</v>
      </c>
      <c r="B119" s="10" t="s">
        <v>242</v>
      </c>
      <c r="C119" s="9" t="s">
        <v>242</v>
      </c>
      <c r="D119" s="9" t="s">
        <v>88</v>
      </c>
      <c r="E119" s="55">
        <v>2563</v>
      </c>
      <c r="F119" s="9" t="s">
        <v>244</v>
      </c>
      <c r="G119" s="9" t="s">
        <v>245</v>
      </c>
      <c r="H119" s="9" t="s">
        <v>232</v>
      </c>
      <c r="I119" s="9" t="s">
        <v>226</v>
      </c>
      <c r="J119" s="9" t="s">
        <v>121</v>
      </c>
      <c r="L119" s="9" t="s">
        <v>157</v>
      </c>
      <c r="M119" s="9" t="s">
        <v>1411</v>
      </c>
      <c r="O119" s="9" t="str">
        <f t="shared" si="1"/>
        <v>020202V03F03</v>
      </c>
    </row>
    <row r="120" spans="1:15">
      <c r="A120" s="9" t="s">
        <v>469</v>
      </c>
      <c r="B120" s="10" t="s">
        <v>470</v>
      </c>
      <c r="C120" s="9" t="s">
        <v>470</v>
      </c>
      <c r="D120" s="9" t="s">
        <v>88</v>
      </c>
      <c r="E120" s="55">
        <v>2563</v>
      </c>
      <c r="F120" s="9" t="s">
        <v>244</v>
      </c>
      <c r="G120" s="9" t="s">
        <v>216</v>
      </c>
      <c r="H120" s="9" t="s">
        <v>250</v>
      </c>
      <c r="I120" s="9" t="s">
        <v>226</v>
      </c>
      <c r="J120" s="9" t="s">
        <v>121</v>
      </c>
      <c r="L120" s="9" t="s">
        <v>157</v>
      </c>
      <c r="M120" s="9" t="s">
        <v>1411</v>
      </c>
      <c r="O120" s="9" t="str">
        <f t="shared" si="1"/>
        <v>020202V03F03</v>
      </c>
    </row>
    <row r="121" spans="1:15">
      <c r="A121" s="9" t="s">
        <v>546</v>
      </c>
      <c r="B121" s="10" t="s">
        <v>547</v>
      </c>
      <c r="C121" s="9" t="s">
        <v>547</v>
      </c>
      <c r="D121" s="9" t="s">
        <v>80</v>
      </c>
      <c r="E121" s="55">
        <v>2563</v>
      </c>
      <c r="F121" s="9" t="s">
        <v>66</v>
      </c>
      <c r="G121" s="9" t="s">
        <v>216</v>
      </c>
      <c r="H121" s="9" t="s">
        <v>250</v>
      </c>
      <c r="I121" s="9" t="s">
        <v>226</v>
      </c>
      <c r="J121" s="9" t="s">
        <v>121</v>
      </c>
      <c r="L121" s="9" t="s">
        <v>157</v>
      </c>
      <c r="M121" s="9" t="s">
        <v>1411</v>
      </c>
      <c r="O121" s="9" t="str">
        <f t="shared" si="1"/>
        <v>020202V03F03</v>
      </c>
    </row>
    <row r="122" spans="1:15">
      <c r="A122" s="9" t="s">
        <v>947</v>
      </c>
      <c r="B122" s="10" t="s">
        <v>948</v>
      </c>
      <c r="C122" s="9" t="s">
        <v>948</v>
      </c>
      <c r="D122" s="9" t="s">
        <v>88</v>
      </c>
      <c r="E122" s="55">
        <v>2563</v>
      </c>
      <c r="F122" s="9" t="s">
        <v>465</v>
      </c>
      <c r="G122" s="9" t="s">
        <v>240</v>
      </c>
      <c r="H122" s="9" t="s">
        <v>250</v>
      </c>
      <c r="I122" s="9" t="s">
        <v>226</v>
      </c>
      <c r="J122" s="9" t="s">
        <v>121</v>
      </c>
      <c r="L122" s="9" t="s">
        <v>157</v>
      </c>
      <c r="M122" s="9" t="s">
        <v>1411</v>
      </c>
      <c r="O122" s="9" t="str">
        <f t="shared" si="1"/>
        <v>020202V03F03</v>
      </c>
    </row>
    <row r="123" spans="1:15">
      <c r="A123" s="9" t="s">
        <v>489</v>
      </c>
      <c r="B123" s="10" t="s">
        <v>490</v>
      </c>
      <c r="C123" s="9" t="s">
        <v>490</v>
      </c>
      <c r="D123" s="9" t="s">
        <v>88</v>
      </c>
      <c r="E123" s="55">
        <v>2563</v>
      </c>
      <c r="F123" s="9" t="s">
        <v>65</v>
      </c>
      <c r="G123" s="9" t="s">
        <v>66</v>
      </c>
      <c r="H123" s="9" t="s">
        <v>492</v>
      </c>
      <c r="I123" s="9" t="s">
        <v>226</v>
      </c>
      <c r="J123" s="9" t="s">
        <v>121</v>
      </c>
      <c r="L123" s="9" t="s">
        <v>157</v>
      </c>
      <c r="M123" s="9" t="s">
        <v>1417</v>
      </c>
      <c r="O123" s="9" t="str">
        <f t="shared" si="1"/>
        <v>020202V03F04</v>
      </c>
    </row>
    <row r="124" spans="1:15">
      <c r="A124" s="9" t="s">
        <v>493</v>
      </c>
      <c r="B124" s="10" t="s">
        <v>494</v>
      </c>
      <c r="C124" s="9" t="s">
        <v>494</v>
      </c>
      <c r="D124" s="9" t="s">
        <v>88</v>
      </c>
      <c r="E124" s="55">
        <v>2563</v>
      </c>
      <c r="F124" s="9" t="s">
        <v>244</v>
      </c>
      <c r="G124" s="9" t="s">
        <v>66</v>
      </c>
      <c r="H124" s="9" t="s">
        <v>492</v>
      </c>
      <c r="I124" s="9" t="s">
        <v>226</v>
      </c>
      <c r="J124" s="9" t="s">
        <v>121</v>
      </c>
      <c r="L124" s="9" t="s">
        <v>157</v>
      </c>
      <c r="M124" s="9" t="s">
        <v>1417</v>
      </c>
      <c r="O124" s="9" t="str">
        <f t="shared" si="1"/>
        <v>020202V03F04</v>
      </c>
    </row>
    <row r="125" spans="1:15">
      <c r="A125" s="9" t="s">
        <v>86</v>
      </c>
      <c r="B125" s="34" t="s">
        <v>87</v>
      </c>
      <c r="C125" s="27" t="s">
        <v>87</v>
      </c>
      <c r="D125" s="27" t="s">
        <v>88</v>
      </c>
      <c r="E125" s="56">
        <v>2563</v>
      </c>
      <c r="F125" s="27" t="s">
        <v>65</v>
      </c>
      <c r="G125" s="27" t="s">
        <v>66</v>
      </c>
      <c r="H125" s="27" t="s">
        <v>90</v>
      </c>
      <c r="I125" s="27" t="s">
        <v>91</v>
      </c>
      <c r="J125" s="27" t="s">
        <v>92</v>
      </c>
      <c r="K125" s="27"/>
      <c r="L125" s="27" t="s">
        <v>177</v>
      </c>
      <c r="M125" s="27" t="s">
        <v>1504</v>
      </c>
      <c r="O125" s="9" t="str">
        <f t="shared" si="1"/>
        <v>020202V02F02</v>
      </c>
    </row>
    <row r="126" spans="1:15">
      <c r="A126" s="9" t="s">
        <v>123</v>
      </c>
      <c r="B126" s="34" t="s">
        <v>124</v>
      </c>
      <c r="C126" s="27" t="s">
        <v>124</v>
      </c>
      <c r="D126" s="27" t="s">
        <v>41</v>
      </c>
      <c r="E126" s="56">
        <v>2563</v>
      </c>
      <c r="F126" s="27" t="s">
        <v>65</v>
      </c>
      <c r="G126" s="27" t="s">
        <v>66</v>
      </c>
      <c r="H126" s="27" t="s">
        <v>126</v>
      </c>
      <c r="I126" s="27" t="s">
        <v>127</v>
      </c>
      <c r="J126" s="27" t="s">
        <v>69</v>
      </c>
      <c r="K126" s="27"/>
      <c r="L126" s="27" t="s">
        <v>157</v>
      </c>
      <c r="M126" s="27" t="s">
        <v>1411</v>
      </c>
      <c r="O126" s="9" t="str">
        <f t="shared" si="1"/>
        <v>020202V03F03</v>
      </c>
    </row>
    <row r="127" spans="1:15">
      <c r="A127" s="9" t="s">
        <v>128</v>
      </c>
      <c r="B127" s="34" t="s">
        <v>129</v>
      </c>
      <c r="C127" s="27" t="s">
        <v>129</v>
      </c>
      <c r="D127" s="27" t="s">
        <v>41</v>
      </c>
      <c r="E127" s="56">
        <v>2563</v>
      </c>
      <c r="F127" s="27" t="s">
        <v>65</v>
      </c>
      <c r="G127" s="27" t="s">
        <v>66</v>
      </c>
      <c r="H127" s="27" t="s">
        <v>126</v>
      </c>
      <c r="I127" s="27" t="s">
        <v>127</v>
      </c>
      <c r="J127" s="27" t="s">
        <v>69</v>
      </c>
      <c r="K127" s="27"/>
      <c r="L127" s="27" t="s">
        <v>157</v>
      </c>
      <c r="M127" s="27" t="s">
        <v>1411</v>
      </c>
      <c r="O127" s="9" t="str">
        <f t="shared" si="1"/>
        <v>020202V03F03</v>
      </c>
    </row>
    <row r="128" spans="1:15">
      <c r="A128" s="9" t="s">
        <v>433</v>
      </c>
      <c r="B128" s="10" t="s">
        <v>434</v>
      </c>
      <c r="C128" s="9" t="s">
        <v>434</v>
      </c>
      <c r="D128" s="9" t="s">
        <v>80</v>
      </c>
      <c r="E128" s="55">
        <v>2563</v>
      </c>
      <c r="F128" s="9" t="s">
        <v>231</v>
      </c>
      <c r="G128" s="9" t="s">
        <v>231</v>
      </c>
      <c r="H128" s="9" t="s">
        <v>436</v>
      </c>
      <c r="I128" s="9" t="s">
        <v>437</v>
      </c>
      <c r="J128" s="9" t="s">
        <v>121</v>
      </c>
      <c r="L128" s="9" t="s">
        <v>217</v>
      </c>
      <c r="M128" s="9" t="s">
        <v>1505</v>
      </c>
      <c r="O128" s="9" t="str">
        <f t="shared" si="1"/>
        <v>020202V01F02</v>
      </c>
    </row>
    <row r="129" spans="1:15">
      <c r="A129" s="9" t="s">
        <v>512</v>
      </c>
      <c r="B129" s="10" t="s">
        <v>513</v>
      </c>
      <c r="C129" s="9" t="s">
        <v>513</v>
      </c>
      <c r="D129" s="9" t="s">
        <v>88</v>
      </c>
      <c r="E129" s="55">
        <v>2563</v>
      </c>
      <c r="F129" s="9" t="s">
        <v>153</v>
      </c>
      <c r="G129" s="9" t="s">
        <v>153</v>
      </c>
      <c r="H129" s="9" t="s">
        <v>436</v>
      </c>
      <c r="I129" s="9" t="s">
        <v>515</v>
      </c>
      <c r="J129" s="9" t="s">
        <v>121</v>
      </c>
      <c r="L129" s="9" t="s">
        <v>157</v>
      </c>
      <c r="M129" s="9" t="s">
        <v>1411</v>
      </c>
      <c r="O129" s="9" t="str">
        <f t="shared" si="1"/>
        <v>020202V03F03</v>
      </c>
    </row>
    <row r="130" spans="1:15">
      <c r="A130" s="27" t="s">
        <v>94</v>
      </c>
      <c r="B130" s="34" t="s">
        <v>95</v>
      </c>
      <c r="C130" s="27" t="s">
        <v>95</v>
      </c>
      <c r="D130" s="27" t="s">
        <v>88</v>
      </c>
      <c r="E130" s="56">
        <v>2563</v>
      </c>
      <c r="F130" s="27" t="s">
        <v>65</v>
      </c>
      <c r="G130" s="27" t="s">
        <v>66</v>
      </c>
      <c r="H130" s="27" t="s">
        <v>97</v>
      </c>
      <c r="I130" s="27" t="s">
        <v>98</v>
      </c>
      <c r="J130" s="27" t="s">
        <v>92</v>
      </c>
      <c r="K130" s="27"/>
      <c r="L130" s="27" t="s">
        <v>157</v>
      </c>
      <c r="M130" s="27" t="s">
        <v>1411</v>
      </c>
      <c r="O130" s="9" t="str">
        <f t="shared" si="1"/>
        <v>020202V03F03</v>
      </c>
    </row>
    <row r="131" spans="1:15">
      <c r="A131" s="27" t="s">
        <v>107</v>
      </c>
      <c r="B131" s="34" t="s">
        <v>108</v>
      </c>
      <c r="C131" s="27" t="s">
        <v>108</v>
      </c>
      <c r="D131" s="27" t="s">
        <v>41</v>
      </c>
      <c r="E131" s="56">
        <v>2563</v>
      </c>
      <c r="F131" s="27" t="s">
        <v>65</v>
      </c>
      <c r="G131" s="27" t="s">
        <v>66</v>
      </c>
      <c r="H131" s="27" t="s">
        <v>97</v>
      </c>
      <c r="I131" s="27" t="s">
        <v>98</v>
      </c>
      <c r="J131" s="27" t="s">
        <v>92</v>
      </c>
      <c r="K131" s="27"/>
      <c r="L131" s="27" t="s">
        <v>177</v>
      </c>
      <c r="M131" s="27" t="s">
        <v>1504</v>
      </c>
      <c r="O131" s="9" t="str">
        <f t="shared" si="1"/>
        <v>020202V02F02</v>
      </c>
    </row>
    <row r="132" spans="1:15">
      <c r="A132" s="27" t="s">
        <v>110</v>
      </c>
      <c r="B132" s="34" t="s">
        <v>111</v>
      </c>
      <c r="C132" s="27" t="s">
        <v>111</v>
      </c>
      <c r="D132" s="27" t="s">
        <v>41</v>
      </c>
      <c r="E132" s="56">
        <v>2563</v>
      </c>
      <c r="F132" s="27" t="s">
        <v>65</v>
      </c>
      <c r="G132" s="27" t="s">
        <v>66</v>
      </c>
      <c r="H132" s="27" t="s">
        <v>97</v>
      </c>
      <c r="I132" s="27" t="s">
        <v>98</v>
      </c>
      <c r="J132" s="27" t="s">
        <v>92</v>
      </c>
      <c r="K132" s="27"/>
      <c r="L132" s="27" t="s">
        <v>157</v>
      </c>
      <c r="M132" s="27" t="s">
        <v>1411</v>
      </c>
      <c r="O132" s="9" t="str">
        <f t="shared" si="1"/>
        <v>020202V03F03</v>
      </c>
    </row>
    <row r="133" spans="1:15">
      <c r="A133" s="27" t="s">
        <v>113</v>
      </c>
      <c r="B133" s="34" t="s">
        <v>114</v>
      </c>
      <c r="C133" s="27" t="s">
        <v>114</v>
      </c>
      <c r="D133" s="27" t="s">
        <v>80</v>
      </c>
      <c r="E133" s="56">
        <v>2563</v>
      </c>
      <c r="F133" s="27" t="s">
        <v>65</v>
      </c>
      <c r="G133" s="27" t="s">
        <v>66</v>
      </c>
      <c r="H133" s="27" t="s">
        <v>97</v>
      </c>
      <c r="I133" s="27" t="s">
        <v>98</v>
      </c>
      <c r="J133" s="27" t="s">
        <v>92</v>
      </c>
      <c r="K133" s="27"/>
      <c r="L133" s="27" t="s">
        <v>217</v>
      </c>
      <c r="M133" s="27" t="s">
        <v>1472</v>
      </c>
      <c r="O133" s="9" t="str">
        <f t="shared" si="1"/>
        <v>020202V01F01</v>
      </c>
    </row>
    <row r="134" spans="1:15">
      <c r="A134" s="27" t="s">
        <v>136</v>
      </c>
      <c r="B134" s="34" t="s">
        <v>137</v>
      </c>
      <c r="C134" s="27" t="s">
        <v>137</v>
      </c>
      <c r="D134" s="27" t="s">
        <v>80</v>
      </c>
      <c r="E134" s="56">
        <v>2563</v>
      </c>
      <c r="F134" s="27" t="s">
        <v>65</v>
      </c>
      <c r="G134" s="27" t="s">
        <v>66</v>
      </c>
      <c r="H134" s="27" t="s">
        <v>97</v>
      </c>
      <c r="I134" s="27" t="s">
        <v>98</v>
      </c>
      <c r="J134" s="27" t="s">
        <v>92</v>
      </c>
      <c r="K134" s="27"/>
      <c r="L134" s="27" t="s">
        <v>157</v>
      </c>
      <c r="M134" s="27" t="s">
        <v>1411</v>
      </c>
      <c r="O134" s="9" t="str">
        <f t="shared" si="1"/>
        <v>020202V03F03</v>
      </c>
    </row>
    <row r="135" spans="1:15">
      <c r="A135" s="27" t="s">
        <v>147</v>
      </c>
      <c r="B135" s="34" t="s">
        <v>148</v>
      </c>
      <c r="C135" s="27" t="s">
        <v>148</v>
      </c>
      <c r="D135" s="27" t="s">
        <v>80</v>
      </c>
      <c r="E135" s="56">
        <v>2563</v>
      </c>
      <c r="F135" s="27" t="s">
        <v>65</v>
      </c>
      <c r="G135" s="27" t="s">
        <v>66</v>
      </c>
      <c r="H135" s="27" t="s">
        <v>97</v>
      </c>
      <c r="I135" s="27" t="s">
        <v>98</v>
      </c>
      <c r="J135" s="27" t="s">
        <v>92</v>
      </c>
      <c r="K135" s="27"/>
      <c r="L135" s="27" t="s">
        <v>177</v>
      </c>
      <c r="M135" s="27" t="s">
        <v>1504</v>
      </c>
      <c r="O135" s="9" t="str">
        <f t="shared" si="1"/>
        <v>020202V02F02</v>
      </c>
    </row>
    <row r="136" spans="1:15">
      <c r="A136" s="27" t="s">
        <v>62</v>
      </c>
      <c r="B136" s="34" t="s">
        <v>63</v>
      </c>
      <c r="C136" s="27" t="s">
        <v>63</v>
      </c>
      <c r="D136" s="27" t="s">
        <v>41</v>
      </c>
      <c r="E136" s="56">
        <v>2563</v>
      </c>
      <c r="F136" s="27" t="s">
        <v>65</v>
      </c>
      <c r="G136" s="27" t="s">
        <v>66</v>
      </c>
      <c r="H136" s="27" t="s">
        <v>67</v>
      </c>
      <c r="I136" s="27" t="s">
        <v>68</v>
      </c>
      <c r="J136" s="27" t="s">
        <v>69</v>
      </c>
      <c r="K136" s="27"/>
      <c r="L136" s="27" t="s">
        <v>157</v>
      </c>
      <c r="M136" s="27" t="s">
        <v>1411</v>
      </c>
      <c r="O136" s="9" t="str">
        <f t="shared" si="1"/>
        <v>020202V03F03</v>
      </c>
    </row>
    <row r="137" spans="1:15">
      <c r="A137" s="27" t="s">
        <v>150</v>
      </c>
      <c r="B137" s="34" t="s">
        <v>151</v>
      </c>
      <c r="C137" s="27" t="s">
        <v>151</v>
      </c>
      <c r="D137" s="27" t="s">
        <v>88</v>
      </c>
      <c r="E137" s="56">
        <v>2563</v>
      </c>
      <c r="F137" s="27" t="s">
        <v>153</v>
      </c>
      <c r="G137" s="27" t="s">
        <v>66</v>
      </c>
      <c r="H137" s="27"/>
      <c r="I137" s="27" t="s">
        <v>120</v>
      </c>
      <c r="J137" s="27" t="s">
        <v>121</v>
      </c>
      <c r="K137" s="27"/>
      <c r="L137" s="27" t="s">
        <v>177</v>
      </c>
      <c r="M137" s="27" t="s">
        <v>1503</v>
      </c>
      <c r="O137" s="9" t="str">
        <f t="shared" si="1"/>
        <v>020202V02F03</v>
      </c>
    </row>
    <row r="138" spans="1:15">
      <c r="A138" s="9" t="s">
        <v>154</v>
      </c>
      <c r="B138" s="10" t="s">
        <v>155</v>
      </c>
      <c r="C138" s="9" t="s">
        <v>155</v>
      </c>
      <c r="D138" s="9" t="s">
        <v>88</v>
      </c>
      <c r="E138" s="55">
        <v>2563</v>
      </c>
      <c r="F138" s="9" t="s">
        <v>65</v>
      </c>
      <c r="G138" s="9" t="s">
        <v>66</v>
      </c>
      <c r="I138" s="9" t="s">
        <v>120</v>
      </c>
      <c r="J138" s="9" t="s">
        <v>121</v>
      </c>
      <c r="L138" s="9" t="s">
        <v>157</v>
      </c>
      <c r="M138" s="9" t="s">
        <v>1411</v>
      </c>
      <c r="O138" s="9" t="str">
        <f t="shared" ref="O138:O201" si="2">IF(LEN(M138=11),_xlfn.CONCAT(L138,"F",RIGHT(M138,2)),M138)</f>
        <v>020202V03F03</v>
      </c>
    </row>
    <row r="139" spans="1:15" hidden="1">
      <c r="A139" s="9" t="s">
        <v>840</v>
      </c>
      <c r="B139" s="10" t="s">
        <v>841</v>
      </c>
      <c r="C139" s="9" t="s">
        <v>841</v>
      </c>
      <c r="D139" s="9" t="s">
        <v>88</v>
      </c>
      <c r="E139" s="55">
        <v>2564</v>
      </c>
      <c r="F139" s="9" t="s">
        <v>245</v>
      </c>
      <c r="G139" s="9" t="s">
        <v>245</v>
      </c>
      <c r="H139" s="9" t="s">
        <v>476</v>
      </c>
      <c r="I139" s="9" t="s">
        <v>477</v>
      </c>
      <c r="J139" s="9" t="s">
        <v>121</v>
      </c>
      <c r="L139" s="9" t="s">
        <v>217</v>
      </c>
      <c r="M139" s="9" t="s">
        <v>1472</v>
      </c>
      <c r="O139" s="9" t="str">
        <f t="shared" si="2"/>
        <v>020202V01F01</v>
      </c>
    </row>
    <row r="140" spans="1:15" hidden="1">
      <c r="A140" s="9" t="s">
        <v>843</v>
      </c>
      <c r="B140" s="10" t="s">
        <v>844</v>
      </c>
      <c r="C140" s="9" t="s">
        <v>844</v>
      </c>
      <c r="D140" s="9" t="s">
        <v>88</v>
      </c>
      <c r="E140" s="55">
        <v>2564</v>
      </c>
      <c r="F140" s="9" t="s">
        <v>664</v>
      </c>
      <c r="G140" s="9" t="s">
        <v>664</v>
      </c>
      <c r="H140" s="9" t="s">
        <v>476</v>
      </c>
      <c r="I140" s="9" t="s">
        <v>477</v>
      </c>
      <c r="J140" s="9" t="s">
        <v>121</v>
      </c>
      <c r="L140" s="9" t="s">
        <v>217</v>
      </c>
      <c r="M140" s="9" t="s">
        <v>1472</v>
      </c>
      <c r="O140" s="9" t="str">
        <f t="shared" si="2"/>
        <v>020202V01F01</v>
      </c>
    </row>
    <row r="141" spans="1:15" hidden="1">
      <c r="A141" s="9" t="s">
        <v>919</v>
      </c>
      <c r="B141" s="10" t="s">
        <v>920</v>
      </c>
      <c r="C141" s="9" t="s">
        <v>920</v>
      </c>
      <c r="D141" s="9" t="s">
        <v>88</v>
      </c>
      <c r="E141" s="55">
        <v>2564</v>
      </c>
      <c r="F141" s="9" t="s">
        <v>818</v>
      </c>
      <c r="G141" s="9" t="s">
        <v>818</v>
      </c>
      <c r="H141" s="9" t="s">
        <v>476</v>
      </c>
      <c r="I141" s="9" t="s">
        <v>477</v>
      </c>
      <c r="J141" s="9" t="s">
        <v>121</v>
      </c>
      <c r="L141" s="9" t="s">
        <v>217</v>
      </c>
      <c r="M141" s="9" t="s">
        <v>1472</v>
      </c>
      <c r="O141" s="9" t="str">
        <f t="shared" si="2"/>
        <v>020202V01F01</v>
      </c>
    </row>
    <row r="142" spans="1:15" hidden="1">
      <c r="A142" s="9" t="s">
        <v>922</v>
      </c>
      <c r="B142" s="10" t="s">
        <v>1356</v>
      </c>
      <c r="C142" s="9" t="s">
        <v>923</v>
      </c>
      <c r="D142" s="9" t="s">
        <v>88</v>
      </c>
      <c r="E142" s="55">
        <v>2564</v>
      </c>
      <c r="F142" s="9" t="s">
        <v>925</v>
      </c>
      <c r="G142" s="9" t="s">
        <v>925</v>
      </c>
      <c r="H142" s="9" t="s">
        <v>476</v>
      </c>
      <c r="I142" s="9" t="s">
        <v>477</v>
      </c>
      <c r="J142" s="9" t="s">
        <v>121</v>
      </c>
      <c r="L142" s="9" t="s">
        <v>217</v>
      </c>
      <c r="M142" s="9" t="s">
        <v>1472</v>
      </c>
      <c r="O142" s="9" t="str">
        <f t="shared" si="2"/>
        <v>020202V01F01</v>
      </c>
    </row>
    <row r="143" spans="1:15" hidden="1">
      <c r="A143" s="9" t="s">
        <v>926</v>
      </c>
      <c r="B143" s="10" t="s">
        <v>1357</v>
      </c>
      <c r="C143" s="9" t="s">
        <v>927</v>
      </c>
      <c r="D143" s="9" t="s">
        <v>88</v>
      </c>
      <c r="E143" s="55">
        <v>2564</v>
      </c>
      <c r="F143" s="9" t="s">
        <v>925</v>
      </c>
      <c r="G143" s="9" t="s">
        <v>925</v>
      </c>
      <c r="H143" s="9" t="s">
        <v>476</v>
      </c>
      <c r="I143" s="9" t="s">
        <v>477</v>
      </c>
      <c r="J143" s="9" t="s">
        <v>121</v>
      </c>
      <c r="L143" s="9" t="s">
        <v>217</v>
      </c>
      <c r="M143" s="9" t="s">
        <v>1472</v>
      </c>
      <c r="O143" s="9" t="str">
        <f t="shared" si="2"/>
        <v>020202V01F01</v>
      </c>
    </row>
    <row r="144" spans="1:15" hidden="1">
      <c r="A144" s="9" t="s">
        <v>929</v>
      </c>
      <c r="B144" s="10" t="s">
        <v>930</v>
      </c>
      <c r="C144" s="9" t="s">
        <v>930</v>
      </c>
      <c r="D144" s="9" t="s">
        <v>88</v>
      </c>
      <c r="E144" s="55">
        <v>2564</v>
      </c>
      <c r="F144" s="9" t="s">
        <v>818</v>
      </c>
      <c r="G144" s="9" t="s">
        <v>818</v>
      </c>
      <c r="H144" s="9" t="s">
        <v>476</v>
      </c>
      <c r="I144" s="9" t="s">
        <v>477</v>
      </c>
      <c r="J144" s="9" t="s">
        <v>121</v>
      </c>
      <c r="L144" s="9" t="s">
        <v>217</v>
      </c>
      <c r="M144" s="9" t="s">
        <v>1472</v>
      </c>
      <c r="O144" s="9" t="str">
        <f t="shared" si="2"/>
        <v>020202V01F01</v>
      </c>
    </row>
    <row r="145" spans="1:15" hidden="1">
      <c r="A145" s="9" t="s">
        <v>932</v>
      </c>
      <c r="B145" s="10" t="s">
        <v>933</v>
      </c>
      <c r="C145" s="9" t="s">
        <v>933</v>
      </c>
      <c r="D145" s="9" t="s">
        <v>88</v>
      </c>
      <c r="E145" s="55">
        <v>2564</v>
      </c>
      <c r="F145" s="9" t="s">
        <v>925</v>
      </c>
      <c r="G145" s="9" t="s">
        <v>925</v>
      </c>
      <c r="H145" s="9" t="s">
        <v>476</v>
      </c>
      <c r="I145" s="9" t="s">
        <v>477</v>
      </c>
      <c r="J145" s="9" t="s">
        <v>121</v>
      </c>
      <c r="L145" s="9" t="s">
        <v>217</v>
      </c>
      <c r="M145" s="9" t="s">
        <v>1472</v>
      </c>
      <c r="O145" s="9" t="str">
        <f t="shared" si="2"/>
        <v>020202V01F01</v>
      </c>
    </row>
    <row r="146" spans="1:15" hidden="1">
      <c r="A146" s="9" t="s">
        <v>935</v>
      </c>
      <c r="B146" s="10" t="s">
        <v>936</v>
      </c>
      <c r="C146" s="9" t="s">
        <v>936</v>
      </c>
      <c r="D146" s="9" t="s">
        <v>88</v>
      </c>
      <c r="E146" s="55">
        <v>2564</v>
      </c>
      <c r="F146" s="9" t="s">
        <v>216</v>
      </c>
      <c r="G146" s="9" t="s">
        <v>216</v>
      </c>
      <c r="H146" s="9" t="s">
        <v>476</v>
      </c>
      <c r="I146" s="9" t="s">
        <v>477</v>
      </c>
      <c r="J146" s="9" t="s">
        <v>121</v>
      </c>
      <c r="L146" s="9" t="s">
        <v>217</v>
      </c>
      <c r="M146" s="9" t="s">
        <v>1472</v>
      </c>
      <c r="O146" s="9" t="str">
        <f t="shared" si="2"/>
        <v>020202V01F01</v>
      </c>
    </row>
    <row r="147" spans="1:15" hidden="1">
      <c r="A147" s="9" t="s">
        <v>532</v>
      </c>
      <c r="B147" s="10" t="s">
        <v>533</v>
      </c>
      <c r="C147" s="9" t="s">
        <v>533</v>
      </c>
      <c r="D147" s="9" t="s">
        <v>41</v>
      </c>
      <c r="E147" s="55">
        <v>2564</v>
      </c>
      <c r="F147" s="9" t="s">
        <v>209</v>
      </c>
      <c r="G147" s="9" t="s">
        <v>216</v>
      </c>
      <c r="H147" s="9" t="s">
        <v>35</v>
      </c>
      <c r="I147" s="9" t="s">
        <v>535</v>
      </c>
      <c r="J147" s="9" t="s">
        <v>536</v>
      </c>
      <c r="L147" s="9" t="s">
        <v>157</v>
      </c>
      <c r="M147" s="9" t="s">
        <v>1411</v>
      </c>
      <c r="O147" s="9" t="str">
        <f t="shared" si="2"/>
        <v>020202V03F03</v>
      </c>
    </row>
    <row r="148" spans="1:15" hidden="1">
      <c r="A148" s="9" t="s">
        <v>537</v>
      </c>
      <c r="B148" s="10" t="s">
        <v>538</v>
      </c>
      <c r="C148" s="9" t="s">
        <v>538</v>
      </c>
      <c r="D148" s="9" t="s">
        <v>41</v>
      </c>
      <c r="E148" s="55">
        <v>2564</v>
      </c>
      <c r="F148" s="9" t="s">
        <v>209</v>
      </c>
      <c r="G148" s="9" t="s">
        <v>216</v>
      </c>
      <c r="H148" s="9" t="s">
        <v>35</v>
      </c>
      <c r="I148" s="9" t="s">
        <v>535</v>
      </c>
      <c r="J148" s="9" t="s">
        <v>536</v>
      </c>
      <c r="L148" s="9" t="s">
        <v>157</v>
      </c>
      <c r="M148" s="9" t="s">
        <v>1411</v>
      </c>
      <c r="O148" s="9" t="str">
        <f t="shared" si="2"/>
        <v>020202V03F03</v>
      </c>
    </row>
    <row r="149" spans="1:15" hidden="1">
      <c r="A149" s="9" t="s">
        <v>743</v>
      </c>
      <c r="B149" s="10" t="s">
        <v>1348</v>
      </c>
      <c r="C149" s="9" t="s">
        <v>744</v>
      </c>
      <c r="D149" s="9" t="s">
        <v>88</v>
      </c>
      <c r="E149" s="55">
        <v>2564</v>
      </c>
      <c r="F149" s="9" t="s">
        <v>257</v>
      </c>
      <c r="G149" s="9" t="s">
        <v>257</v>
      </c>
      <c r="H149" s="9" t="s">
        <v>746</v>
      </c>
      <c r="I149" s="9" t="s">
        <v>515</v>
      </c>
      <c r="J149" s="9" t="s">
        <v>121</v>
      </c>
      <c r="L149" s="9" t="s">
        <v>177</v>
      </c>
      <c r="M149" s="9" t="s">
        <v>1414</v>
      </c>
      <c r="O149" s="9" t="str">
        <f t="shared" si="2"/>
        <v>020202V02F01</v>
      </c>
    </row>
    <row r="150" spans="1:15" hidden="1">
      <c r="A150" s="9" t="s">
        <v>811</v>
      </c>
      <c r="B150" s="10" t="s">
        <v>812</v>
      </c>
      <c r="C150" s="9" t="s">
        <v>812</v>
      </c>
      <c r="D150" s="9" t="s">
        <v>88</v>
      </c>
      <c r="E150" s="55">
        <v>2564</v>
      </c>
      <c r="F150" s="9" t="s">
        <v>803</v>
      </c>
      <c r="G150" s="9" t="s">
        <v>803</v>
      </c>
      <c r="H150" s="9" t="s">
        <v>746</v>
      </c>
      <c r="I150" s="9" t="s">
        <v>515</v>
      </c>
      <c r="J150" s="9" t="s">
        <v>121</v>
      </c>
      <c r="L150" s="9" t="s">
        <v>217</v>
      </c>
      <c r="M150" s="9" t="s">
        <v>1505</v>
      </c>
      <c r="O150" s="9" t="str">
        <f t="shared" si="2"/>
        <v>020202V01F02</v>
      </c>
    </row>
    <row r="151" spans="1:15" hidden="1">
      <c r="A151" s="9" t="s">
        <v>814</v>
      </c>
      <c r="B151" s="10" t="s">
        <v>815</v>
      </c>
      <c r="C151" s="9" t="s">
        <v>815</v>
      </c>
      <c r="D151" s="9" t="s">
        <v>483</v>
      </c>
      <c r="E151" s="55">
        <v>2564</v>
      </c>
      <c r="F151" s="9" t="s">
        <v>387</v>
      </c>
      <c r="G151" s="9" t="s">
        <v>818</v>
      </c>
      <c r="H151" s="9" t="s">
        <v>746</v>
      </c>
      <c r="I151" s="9" t="s">
        <v>515</v>
      </c>
      <c r="J151" s="9" t="s">
        <v>121</v>
      </c>
      <c r="L151" s="9" t="s">
        <v>157</v>
      </c>
      <c r="M151" s="9" t="s">
        <v>1411</v>
      </c>
      <c r="O151" s="9" t="str">
        <f t="shared" si="2"/>
        <v>020202V03F03</v>
      </c>
    </row>
    <row r="152" spans="1:15" hidden="1">
      <c r="A152" s="9" t="s">
        <v>967</v>
      </c>
      <c r="B152" s="10" t="s">
        <v>1358</v>
      </c>
      <c r="C152" s="9" t="s">
        <v>968</v>
      </c>
      <c r="D152" s="9" t="s">
        <v>88</v>
      </c>
      <c r="E152" s="55">
        <v>2564</v>
      </c>
      <c r="F152" s="9" t="s">
        <v>216</v>
      </c>
      <c r="G152" s="9" t="s">
        <v>216</v>
      </c>
      <c r="H152" s="9" t="s">
        <v>746</v>
      </c>
      <c r="I152" s="9" t="s">
        <v>515</v>
      </c>
      <c r="J152" s="9" t="s">
        <v>121</v>
      </c>
      <c r="L152" s="9" t="s">
        <v>157</v>
      </c>
      <c r="M152" s="9" t="s">
        <v>1417</v>
      </c>
      <c r="O152" s="9" t="str">
        <f t="shared" si="2"/>
        <v>020202V03F04</v>
      </c>
    </row>
    <row r="153" spans="1:15" hidden="1">
      <c r="A153" s="9" t="s">
        <v>833</v>
      </c>
      <c r="B153" s="10" t="s">
        <v>834</v>
      </c>
      <c r="C153" s="9" t="s">
        <v>834</v>
      </c>
      <c r="D153" s="9" t="s">
        <v>41</v>
      </c>
      <c r="E153" s="55">
        <v>2564</v>
      </c>
      <c r="F153" s="9" t="s">
        <v>209</v>
      </c>
      <c r="G153" s="9" t="s">
        <v>216</v>
      </c>
      <c r="H153" s="9" t="s">
        <v>836</v>
      </c>
      <c r="I153" s="9" t="s">
        <v>515</v>
      </c>
      <c r="J153" s="9" t="s">
        <v>121</v>
      </c>
      <c r="L153" s="9" t="s">
        <v>177</v>
      </c>
      <c r="M153" s="9" t="s">
        <v>1503</v>
      </c>
      <c r="O153" s="9" t="str">
        <f t="shared" si="2"/>
        <v>020202V02F03</v>
      </c>
    </row>
    <row r="154" spans="1:15" hidden="1">
      <c r="A154" s="9" t="s">
        <v>585</v>
      </c>
      <c r="B154" s="10" t="s">
        <v>586</v>
      </c>
      <c r="C154" s="9" t="s">
        <v>586</v>
      </c>
      <c r="D154" s="9" t="s">
        <v>41</v>
      </c>
      <c r="E154" s="55">
        <v>2564</v>
      </c>
      <c r="F154" s="9" t="s">
        <v>209</v>
      </c>
      <c r="G154" s="9" t="s">
        <v>209</v>
      </c>
      <c r="H154" s="9" t="s">
        <v>588</v>
      </c>
      <c r="I154" s="9" t="s">
        <v>507</v>
      </c>
      <c r="J154" s="9" t="s">
        <v>121</v>
      </c>
      <c r="L154" s="9" t="s">
        <v>177</v>
      </c>
      <c r="M154" s="9" t="s">
        <v>1414</v>
      </c>
      <c r="O154" s="9" t="str">
        <f t="shared" si="2"/>
        <v>020202V02F01</v>
      </c>
    </row>
    <row r="155" spans="1:15" hidden="1">
      <c r="A155" s="9" t="s">
        <v>589</v>
      </c>
      <c r="B155" s="10" t="s">
        <v>590</v>
      </c>
      <c r="C155" s="9" t="s">
        <v>590</v>
      </c>
      <c r="D155" s="9" t="s">
        <v>41</v>
      </c>
      <c r="E155" s="55">
        <v>2564</v>
      </c>
      <c r="F155" s="9" t="s">
        <v>571</v>
      </c>
      <c r="G155" s="9" t="s">
        <v>571</v>
      </c>
      <c r="H155" s="9" t="s">
        <v>588</v>
      </c>
      <c r="I155" s="9" t="s">
        <v>507</v>
      </c>
      <c r="J155" s="9" t="s">
        <v>121</v>
      </c>
      <c r="L155" s="9" t="s">
        <v>177</v>
      </c>
      <c r="M155" s="9" t="s">
        <v>1504</v>
      </c>
      <c r="O155" s="9" t="str">
        <f t="shared" si="2"/>
        <v>020202V02F02</v>
      </c>
    </row>
    <row r="156" spans="1:15" hidden="1">
      <c r="A156" s="9" t="s">
        <v>568</v>
      </c>
      <c r="B156" s="10" t="s">
        <v>569</v>
      </c>
      <c r="C156" s="9" t="s">
        <v>569</v>
      </c>
      <c r="D156" s="9" t="s">
        <v>80</v>
      </c>
      <c r="E156" s="55">
        <v>2564</v>
      </c>
      <c r="F156" s="9" t="s">
        <v>209</v>
      </c>
      <c r="G156" s="9" t="s">
        <v>571</v>
      </c>
      <c r="H156" s="9" t="s">
        <v>572</v>
      </c>
      <c r="I156" s="9" t="s">
        <v>573</v>
      </c>
      <c r="J156" s="9" t="s">
        <v>121</v>
      </c>
      <c r="L156" s="9" t="s">
        <v>177</v>
      </c>
      <c r="M156" s="9" t="s">
        <v>1503</v>
      </c>
      <c r="O156" s="9" t="str">
        <f t="shared" si="2"/>
        <v>020202V02F03</v>
      </c>
    </row>
    <row r="157" spans="1:15" hidden="1">
      <c r="A157" s="9" t="s">
        <v>762</v>
      </c>
      <c r="B157" s="10" t="s">
        <v>763</v>
      </c>
      <c r="C157" s="9" t="s">
        <v>763</v>
      </c>
      <c r="D157" s="9" t="s">
        <v>41</v>
      </c>
      <c r="E157" s="55">
        <v>2564</v>
      </c>
      <c r="F157" s="9" t="s">
        <v>209</v>
      </c>
      <c r="G157" s="9" t="s">
        <v>216</v>
      </c>
      <c r="H157" s="9" t="s">
        <v>572</v>
      </c>
      <c r="I157" s="9" t="s">
        <v>573</v>
      </c>
      <c r="J157" s="9" t="s">
        <v>121</v>
      </c>
      <c r="L157" s="9" t="s">
        <v>157</v>
      </c>
      <c r="M157" s="9" t="s">
        <v>1502</v>
      </c>
      <c r="O157" s="9" t="str">
        <f t="shared" si="2"/>
        <v>020202V03F02</v>
      </c>
    </row>
    <row r="158" spans="1:15" hidden="1">
      <c r="A158" s="9" t="s">
        <v>528</v>
      </c>
      <c r="B158" s="10" t="s">
        <v>529</v>
      </c>
      <c r="C158" s="9" t="s">
        <v>529</v>
      </c>
      <c r="D158" s="9" t="s">
        <v>41</v>
      </c>
      <c r="E158" s="55">
        <v>2564</v>
      </c>
      <c r="F158" s="9" t="s">
        <v>209</v>
      </c>
      <c r="G158" s="9" t="s">
        <v>216</v>
      </c>
      <c r="H158" s="9" t="s">
        <v>74</v>
      </c>
      <c r="I158" s="9" t="s">
        <v>75</v>
      </c>
      <c r="J158" s="9" t="s">
        <v>76</v>
      </c>
      <c r="L158" s="9" t="s">
        <v>157</v>
      </c>
      <c r="M158" s="9" t="s">
        <v>1432</v>
      </c>
      <c r="O158" s="9" t="str">
        <f t="shared" si="2"/>
        <v>020202V03F01</v>
      </c>
    </row>
    <row r="159" spans="1:15" hidden="1">
      <c r="A159" s="9" t="s">
        <v>800</v>
      </c>
      <c r="B159" s="10" t="s">
        <v>1350</v>
      </c>
      <c r="C159" s="9" t="s">
        <v>801</v>
      </c>
      <c r="D159" s="9" t="s">
        <v>88</v>
      </c>
      <c r="E159" s="55">
        <v>2564</v>
      </c>
      <c r="F159" s="9" t="s">
        <v>269</v>
      </c>
      <c r="G159" s="9" t="s">
        <v>803</v>
      </c>
      <c r="H159" s="9" t="s">
        <v>804</v>
      </c>
      <c r="I159" s="9" t="s">
        <v>477</v>
      </c>
      <c r="J159" s="9" t="s">
        <v>121</v>
      </c>
      <c r="L159" s="9" t="s">
        <v>157</v>
      </c>
      <c r="M159" s="9" t="s">
        <v>1502</v>
      </c>
      <c r="O159" s="9" t="str">
        <f t="shared" si="2"/>
        <v>020202V03F02</v>
      </c>
    </row>
    <row r="160" spans="1:15" hidden="1">
      <c r="A160" s="9" t="s">
        <v>837</v>
      </c>
      <c r="B160" s="10" t="s">
        <v>838</v>
      </c>
      <c r="C160" s="9" t="s">
        <v>838</v>
      </c>
      <c r="D160" s="9" t="s">
        <v>88</v>
      </c>
      <c r="E160" s="55">
        <v>2564</v>
      </c>
      <c r="F160" s="9" t="s">
        <v>209</v>
      </c>
      <c r="G160" s="9" t="s">
        <v>216</v>
      </c>
      <c r="H160" s="9" t="s">
        <v>804</v>
      </c>
      <c r="I160" s="9" t="s">
        <v>477</v>
      </c>
      <c r="J160" s="9" t="s">
        <v>121</v>
      </c>
      <c r="L160" s="9" t="s">
        <v>157</v>
      </c>
      <c r="M160" s="9" t="s">
        <v>1502</v>
      </c>
      <c r="O160" s="9" t="str">
        <f t="shared" si="2"/>
        <v>020202V03F02</v>
      </c>
    </row>
    <row r="161" spans="1:15" hidden="1">
      <c r="A161" s="9" t="s">
        <v>941</v>
      </c>
      <c r="B161" s="10" t="s">
        <v>942</v>
      </c>
      <c r="C161" s="9" t="s">
        <v>942</v>
      </c>
      <c r="D161" s="9" t="s">
        <v>88</v>
      </c>
      <c r="E161" s="55">
        <v>2564</v>
      </c>
      <c r="F161" s="9" t="s">
        <v>209</v>
      </c>
      <c r="G161" s="9" t="s">
        <v>216</v>
      </c>
      <c r="H161" s="9" t="s">
        <v>804</v>
      </c>
      <c r="I161" s="9" t="s">
        <v>477</v>
      </c>
      <c r="J161" s="9" t="s">
        <v>121</v>
      </c>
      <c r="L161" s="9" t="s">
        <v>157</v>
      </c>
      <c r="M161" s="9" t="s">
        <v>1502</v>
      </c>
      <c r="O161" s="9" t="str">
        <f t="shared" si="2"/>
        <v>020202V03F02</v>
      </c>
    </row>
    <row r="162" spans="1:15" hidden="1">
      <c r="A162" s="9" t="s">
        <v>806</v>
      </c>
      <c r="B162" s="10" t="s">
        <v>807</v>
      </c>
      <c r="C162" s="9" t="s">
        <v>807</v>
      </c>
      <c r="D162" s="9" t="s">
        <v>88</v>
      </c>
      <c r="E162" s="55">
        <v>2564</v>
      </c>
      <c r="F162" s="9" t="s">
        <v>269</v>
      </c>
      <c r="G162" s="9" t="s">
        <v>803</v>
      </c>
      <c r="H162" s="9" t="s">
        <v>810</v>
      </c>
      <c r="I162" s="9" t="s">
        <v>573</v>
      </c>
      <c r="J162" s="9" t="s">
        <v>121</v>
      </c>
      <c r="L162" s="9" t="s">
        <v>157</v>
      </c>
      <c r="M162" s="9" t="s">
        <v>1502</v>
      </c>
      <c r="O162" s="9" t="str">
        <f t="shared" si="2"/>
        <v>020202V03F02</v>
      </c>
    </row>
    <row r="163" spans="1:15" hidden="1">
      <c r="A163" s="9" t="s">
        <v>254</v>
      </c>
      <c r="B163" s="10" t="s">
        <v>255</v>
      </c>
      <c r="C163" s="9" t="s">
        <v>255</v>
      </c>
      <c r="D163" s="9" t="s">
        <v>88</v>
      </c>
      <c r="E163" s="55">
        <v>2564</v>
      </c>
      <c r="F163" s="9" t="s">
        <v>257</v>
      </c>
      <c r="G163" s="9" t="s">
        <v>240</v>
      </c>
      <c r="H163" s="9" t="s">
        <v>225</v>
      </c>
      <c r="I163" s="9" t="s">
        <v>226</v>
      </c>
      <c r="J163" s="9" t="s">
        <v>121</v>
      </c>
      <c r="L163" s="9" t="s">
        <v>157</v>
      </c>
      <c r="M163" s="9" t="s">
        <v>1432</v>
      </c>
      <c r="O163" s="9" t="str">
        <f t="shared" si="2"/>
        <v>020202V03F01</v>
      </c>
    </row>
    <row r="164" spans="1:15" hidden="1">
      <c r="A164" s="9" t="s">
        <v>266</v>
      </c>
      <c r="B164" s="10" t="s">
        <v>267</v>
      </c>
      <c r="C164" s="9" t="s">
        <v>267</v>
      </c>
      <c r="D164" s="9" t="s">
        <v>88</v>
      </c>
      <c r="E164" s="55">
        <v>2564</v>
      </c>
      <c r="F164" s="9" t="s">
        <v>269</v>
      </c>
      <c r="G164" s="9" t="s">
        <v>269</v>
      </c>
      <c r="H164" s="9" t="s">
        <v>225</v>
      </c>
      <c r="I164" s="9" t="s">
        <v>226</v>
      </c>
      <c r="J164" s="9" t="s">
        <v>121</v>
      </c>
      <c r="L164" s="9" t="s">
        <v>157</v>
      </c>
      <c r="M164" s="9" t="s">
        <v>1432</v>
      </c>
      <c r="O164" s="9" t="str">
        <f t="shared" si="2"/>
        <v>020202V03F01</v>
      </c>
    </row>
    <row r="165" spans="1:15" hidden="1">
      <c r="A165" s="9" t="s">
        <v>330</v>
      </c>
      <c r="B165" s="10" t="s">
        <v>331</v>
      </c>
      <c r="C165" s="9" t="s">
        <v>331</v>
      </c>
      <c r="D165" s="9" t="s">
        <v>88</v>
      </c>
      <c r="E165" s="55">
        <v>2564</v>
      </c>
      <c r="F165" s="9" t="s">
        <v>209</v>
      </c>
      <c r="G165" s="9" t="s">
        <v>216</v>
      </c>
      <c r="H165" s="9" t="s">
        <v>225</v>
      </c>
      <c r="I165" s="9" t="s">
        <v>226</v>
      </c>
      <c r="J165" s="9" t="s">
        <v>121</v>
      </c>
      <c r="L165" s="9" t="s">
        <v>157</v>
      </c>
      <c r="M165" s="9" t="s">
        <v>1432</v>
      </c>
      <c r="O165" s="9" t="str">
        <f t="shared" si="2"/>
        <v>020202V03F01</v>
      </c>
    </row>
    <row r="166" spans="1:15" hidden="1">
      <c r="A166" s="9" t="s">
        <v>333</v>
      </c>
      <c r="B166" s="10" t="s">
        <v>334</v>
      </c>
      <c r="C166" s="9" t="s">
        <v>334</v>
      </c>
      <c r="D166" s="9" t="s">
        <v>88</v>
      </c>
      <c r="E166" s="55">
        <v>2564</v>
      </c>
      <c r="F166" s="9" t="s">
        <v>209</v>
      </c>
      <c r="G166" s="9" t="s">
        <v>216</v>
      </c>
      <c r="H166" s="9" t="s">
        <v>225</v>
      </c>
      <c r="I166" s="9" t="s">
        <v>226</v>
      </c>
      <c r="J166" s="9" t="s">
        <v>121</v>
      </c>
      <c r="L166" s="9" t="s">
        <v>157</v>
      </c>
      <c r="M166" s="9" t="s">
        <v>1432</v>
      </c>
      <c r="O166" s="9" t="str">
        <f t="shared" si="2"/>
        <v>020202V03F01</v>
      </c>
    </row>
    <row r="167" spans="1:15" hidden="1">
      <c r="A167" s="9" t="s">
        <v>341</v>
      </c>
      <c r="B167" s="10" t="s">
        <v>342</v>
      </c>
      <c r="C167" s="9" t="s">
        <v>342</v>
      </c>
      <c r="D167" s="9" t="s">
        <v>88</v>
      </c>
      <c r="E167" s="55">
        <v>2564</v>
      </c>
      <c r="F167" s="9" t="s">
        <v>209</v>
      </c>
      <c r="G167" s="9" t="s">
        <v>216</v>
      </c>
      <c r="H167" s="9" t="s">
        <v>225</v>
      </c>
      <c r="I167" s="9" t="s">
        <v>226</v>
      </c>
      <c r="J167" s="9" t="s">
        <v>121</v>
      </c>
      <c r="L167" s="9" t="s">
        <v>157</v>
      </c>
      <c r="M167" s="9" t="s">
        <v>1432</v>
      </c>
      <c r="O167" s="9" t="str">
        <f t="shared" si="2"/>
        <v>020202V03F01</v>
      </c>
    </row>
    <row r="168" spans="1:15" hidden="1">
      <c r="A168" s="9" t="s">
        <v>344</v>
      </c>
      <c r="B168" s="10" t="s">
        <v>345</v>
      </c>
      <c r="C168" s="9" t="s">
        <v>345</v>
      </c>
      <c r="D168" s="9" t="s">
        <v>88</v>
      </c>
      <c r="E168" s="55">
        <v>2564</v>
      </c>
      <c r="F168" s="9" t="s">
        <v>209</v>
      </c>
      <c r="G168" s="9" t="s">
        <v>216</v>
      </c>
      <c r="H168" s="9" t="s">
        <v>225</v>
      </c>
      <c r="I168" s="9" t="s">
        <v>226</v>
      </c>
      <c r="J168" s="9" t="s">
        <v>121</v>
      </c>
      <c r="L168" s="9" t="s">
        <v>157</v>
      </c>
      <c r="M168" s="9" t="s">
        <v>1432</v>
      </c>
      <c r="O168" s="9" t="str">
        <f t="shared" si="2"/>
        <v>020202V03F01</v>
      </c>
    </row>
    <row r="169" spans="1:15" hidden="1">
      <c r="A169" s="9" t="s">
        <v>350</v>
      </c>
      <c r="B169" s="10" t="s">
        <v>351</v>
      </c>
      <c r="C169" s="9" t="s">
        <v>351</v>
      </c>
      <c r="D169" s="9" t="s">
        <v>88</v>
      </c>
      <c r="E169" s="55">
        <v>2564</v>
      </c>
      <c r="F169" s="9" t="s">
        <v>209</v>
      </c>
      <c r="G169" s="9" t="s">
        <v>216</v>
      </c>
      <c r="H169" s="9" t="s">
        <v>225</v>
      </c>
      <c r="I169" s="9" t="s">
        <v>226</v>
      </c>
      <c r="J169" s="9" t="s">
        <v>121</v>
      </c>
      <c r="L169" s="9" t="s">
        <v>157</v>
      </c>
      <c r="M169" s="9" t="s">
        <v>1432</v>
      </c>
      <c r="O169" s="9" t="str">
        <f t="shared" si="2"/>
        <v>020202V03F01</v>
      </c>
    </row>
    <row r="170" spans="1:15" hidden="1">
      <c r="A170" s="9" t="s">
        <v>580</v>
      </c>
      <c r="B170" s="10" t="s">
        <v>1347</v>
      </c>
      <c r="C170" s="9" t="s">
        <v>581</v>
      </c>
      <c r="D170" s="9" t="s">
        <v>88</v>
      </c>
      <c r="E170" s="55">
        <v>2564</v>
      </c>
      <c r="F170" s="9" t="s">
        <v>209</v>
      </c>
      <c r="G170" s="9" t="s">
        <v>583</v>
      </c>
      <c r="H170" s="9" t="s">
        <v>225</v>
      </c>
      <c r="I170" s="9" t="s">
        <v>226</v>
      </c>
      <c r="J170" s="9" t="s">
        <v>121</v>
      </c>
      <c r="L170" s="9" t="s">
        <v>157</v>
      </c>
      <c r="M170" s="9" t="s">
        <v>1417</v>
      </c>
      <c r="O170" s="9" t="str">
        <f t="shared" si="2"/>
        <v>020202V03F04</v>
      </c>
    </row>
    <row r="171" spans="1:15" hidden="1">
      <c r="A171" s="9" t="s">
        <v>625</v>
      </c>
      <c r="B171" s="10" t="s">
        <v>626</v>
      </c>
      <c r="C171" s="9" t="s">
        <v>626</v>
      </c>
      <c r="D171" s="9" t="s">
        <v>88</v>
      </c>
      <c r="E171" s="55">
        <v>2564</v>
      </c>
      <c r="F171" s="9" t="s">
        <v>209</v>
      </c>
      <c r="G171" s="9" t="s">
        <v>216</v>
      </c>
      <c r="H171" s="9" t="s">
        <v>225</v>
      </c>
      <c r="I171" s="9" t="s">
        <v>226</v>
      </c>
      <c r="J171" s="9" t="s">
        <v>121</v>
      </c>
      <c r="L171" s="9" t="s">
        <v>157</v>
      </c>
      <c r="M171" s="9" t="s">
        <v>1432</v>
      </c>
      <c r="O171" s="9" t="str">
        <f t="shared" si="2"/>
        <v>020202V03F01</v>
      </c>
    </row>
    <row r="172" spans="1:15" hidden="1">
      <c r="A172" s="9" t="s">
        <v>641</v>
      </c>
      <c r="B172" s="10" t="s">
        <v>642</v>
      </c>
      <c r="C172" s="9" t="s">
        <v>642</v>
      </c>
      <c r="D172" s="9" t="s">
        <v>88</v>
      </c>
      <c r="E172" s="55">
        <v>2564</v>
      </c>
      <c r="F172" s="9" t="s">
        <v>209</v>
      </c>
      <c r="G172" s="9" t="s">
        <v>216</v>
      </c>
      <c r="H172" s="9" t="s">
        <v>225</v>
      </c>
      <c r="I172" s="9" t="s">
        <v>226</v>
      </c>
      <c r="J172" s="9" t="s">
        <v>121</v>
      </c>
      <c r="L172" s="9" t="s">
        <v>157</v>
      </c>
      <c r="M172" s="9" t="s">
        <v>1432</v>
      </c>
      <c r="O172" s="9" t="str">
        <f t="shared" si="2"/>
        <v>020202V03F01</v>
      </c>
    </row>
    <row r="173" spans="1:15" hidden="1">
      <c r="A173" s="9" t="s">
        <v>644</v>
      </c>
      <c r="B173" s="10" t="s">
        <v>369</v>
      </c>
      <c r="C173" s="9" t="s">
        <v>369</v>
      </c>
      <c r="D173" s="9" t="s">
        <v>88</v>
      </c>
      <c r="E173" s="55">
        <v>2564</v>
      </c>
      <c r="F173" s="9" t="s">
        <v>209</v>
      </c>
      <c r="G173" s="9" t="s">
        <v>216</v>
      </c>
      <c r="H173" s="9" t="s">
        <v>225</v>
      </c>
      <c r="I173" s="9" t="s">
        <v>226</v>
      </c>
      <c r="J173" s="9" t="s">
        <v>121</v>
      </c>
      <c r="L173" s="9" t="s">
        <v>217</v>
      </c>
      <c r="M173" s="9" t="s">
        <v>1505</v>
      </c>
      <c r="O173" s="9" t="str">
        <f t="shared" si="2"/>
        <v>020202V01F02</v>
      </c>
    </row>
    <row r="174" spans="1:15" hidden="1">
      <c r="A174" s="9" t="s">
        <v>646</v>
      </c>
      <c r="B174" s="10" t="s">
        <v>647</v>
      </c>
      <c r="C174" s="9" t="s">
        <v>647</v>
      </c>
      <c r="D174" s="9" t="s">
        <v>88</v>
      </c>
      <c r="E174" s="55">
        <v>2564</v>
      </c>
      <c r="F174" s="9" t="s">
        <v>209</v>
      </c>
      <c r="G174" s="9" t="s">
        <v>216</v>
      </c>
      <c r="H174" s="9" t="s">
        <v>225</v>
      </c>
      <c r="I174" s="9" t="s">
        <v>226</v>
      </c>
      <c r="J174" s="9" t="s">
        <v>121</v>
      </c>
      <c r="L174" s="9" t="s">
        <v>157</v>
      </c>
      <c r="M174" s="9" t="s">
        <v>1432</v>
      </c>
      <c r="O174" s="9" t="str">
        <f t="shared" si="2"/>
        <v>020202V03F01</v>
      </c>
    </row>
    <row r="175" spans="1:15" hidden="1">
      <c r="A175" s="9" t="s">
        <v>652</v>
      </c>
      <c r="B175" s="10" t="s">
        <v>653</v>
      </c>
      <c r="C175" s="9" t="s">
        <v>653</v>
      </c>
      <c r="D175" s="9" t="s">
        <v>88</v>
      </c>
      <c r="E175" s="55">
        <v>2564</v>
      </c>
      <c r="F175" s="9" t="s">
        <v>209</v>
      </c>
      <c r="G175" s="9" t="s">
        <v>316</v>
      </c>
      <c r="H175" s="9" t="s">
        <v>225</v>
      </c>
      <c r="I175" s="9" t="s">
        <v>226</v>
      </c>
      <c r="J175" s="9" t="s">
        <v>121</v>
      </c>
      <c r="L175" s="9" t="s">
        <v>157</v>
      </c>
      <c r="M175" s="9" t="s">
        <v>1411</v>
      </c>
      <c r="O175" s="9" t="str">
        <f t="shared" si="2"/>
        <v>020202V03F03</v>
      </c>
    </row>
    <row r="176" spans="1:15" hidden="1">
      <c r="A176" s="9" t="s">
        <v>665</v>
      </c>
      <c r="B176" s="10" t="s">
        <v>666</v>
      </c>
      <c r="C176" s="9" t="s">
        <v>666</v>
      </c>
      <c r="D176" s="9" t="s">
        <v>88</v>
      </c>
      <c r="E176" s="55">
        <v>2564</v>
      </c>
      <c r="F176" s="9" t="s">
        <v>209</v>
      </c>
      <c r="G176" s="9" t="s">
        <v>216</v>
      </c>
      <c r="H176" s="9" t="s">
        <v>225</v>
      </c>
      <c r="I176" s="9" t="s">
        <v>226</v>
      </c>
      <c r="J176" s="9" t="s">
        <v>121</v>
      </c>
      <c r="L176" s="9" t="s">
        <v>157</v>
      </c>
      <c r="M176" s="9" t="s">
        <v>1432</v>
      </c>
      <c r="O176" s="9" t="str">
        <f t="shared" si="2"/>
        <v>020202V03F01</v>
      </c>
    </row>
    <row r="177" spans="1:15" hidden="1">
      <c r="A177" s="9" t="s">
        <v>668</v>
      </c>
      <c r="B177" s="10" t="s">
        <v>669</v>
      </c>
      <c r="C177" s="9" t="s">
        <v>669</v>
      </c>
      <c r="D177" s="9" t="s">
        <v>88</v>
      </c>
      <c r="E177" s="55">
        <v>2564</v>
      </c>
      <c r="F177" s="9" t="s">
        <v>209</v>
      </c>
      <c r="G177" s="9" t="s">
        <v>216</v>
      </c>
      <c r="H177" s="9" t="s">
        <v>225</v>
      </c>
      <c r="I177" s="9" t="s">
        <v>226</v>
      </c>
      <c r="J177" s="9" t="s">
        <v>121</v>
      </c>
      <c r="L177" s="9" t="s">
        <v>157</v>
      </c>
      <c r="M177" s="9" t="s">
        <v>1432</v>
      </c>
      <c r="O177" s="9" t="str">
        <f t="shared" si="2"/>
        <v>020202V03F01</v>
      </c>
    </row>
    <row r="178" spans="1:15" hidden="1">
      <c r="A178" s="9" t="s">
        <v>671</v>
      </c>
      <c r="B178" s="10" t="s">
        <v>672</v>
      </c>
      <c r="C178" s="9" t="s">
        <v>672</v>
      </c>
      <c r="D178" s="9" t="s">
        <v>88</v>
      </c>
      <c r="E178" s="55">
        <v>2564</v>
      </c>
      <c r="F178" s="9" t="s">
        <v>209</v>
      </c>
      <c r="G178" s="9" t="s">
        <v>216</v>
      </c>
      <c r="H178" s="9" t="s">
        <v>225</v>
      </c>
      <c r="I178" s="9" t="s">
        <v>226</v>
      </c>
      <c r="J178" s="9" t="s">
        <v>121</v>
      </c>
      <c r="L178" s="9" t="s">
        <v>157</v>
      </c>
      <c r="M178" s="9" t="s">
        <v>1432</v>
      </c>
      <c r="O178" s="9" t="str">
        <f t="shared" si="2"/>
        <v>020202V03F01</v>
      </c>
    </row>
    <row r="179" spans="1:15" hidden="1">
      <c r="A179" s="9" t="s">
        <v>674</v>
      </c>
      <c r="B179" s="10" t="s">
        <v>675</v>
      </c>
      <c r="C179" s="9" t="s">
        <v>675</v>
      </c>
      <c r="D179" s="9" t="s">
        <v>88</v>
      </c>
      <c r="E179" s="55">
        <v>2564</v>
      </c>
      <c r="F179" s="9" t="s">
        <v>209</v>
      </c>
      <c r="G179" s="9" t="s">
        <v>216</v>
      </c>
      <c r="H179" s="9" t="s">
        <v>225</v>
      </c>
      <c r="I179" s="9" t="s">
        <v>226</v>
      </c>
      <c r="J179" s="9" t="s">
        <v>121</v>
      </c>
      <c r="L179" s="9" t="s">
        <v>157</v>
      </c>
      <c r="M179" s="9" t="s">
        <v>1432</v>
      </c>
      <c r="O179" s="9" t="str">
        <f t="shared" si="2"/>
        <v>020202V03F01</v>
      </c>
    </row>
    <row r="180" spans="1:15" hidden="1">
      <c r="A180" s="9" t="s">
        <v>680</v>
      </c>
      <c r="B180" s="10" t="s">
        <v>681</v>
      </c>
      <c r="C180" s="9" t="s">
        <v>681</v>
      </c>
      <c r="D180" s="9" t="s">
        <v>88</v>
      </c>
      <c r="E180" s="55">
        <v>2564</v>
      </c>
      <c r="F180" s="9" t="s">
        <v>209</v>
      </c>
      <c r="G180" s="9" t="s">
        <v>216</v>
      </c>
      <c r="H180" s="9" t="s">
        <v>225</v>
      </c>
      <c r="I180" s="9" t="s">
        <v>226</v>
      </c>
      <c r="J180" s="9" t="s">
        <v>121</v>
      </c>
      <c r="L180" s="9" t="s">
        <v>157</v>
      </c>
      <c r="M180" s="9" t="s">
        <v>1432</v>
      </c>
      <c r="O180" s="9" t="str">
        <f t="shared" si="2"/>
        <v>020202V03F01</v>
      </c>
    </row>
    <row r="181" spans="1:15" hidden="1">
      <c r="A181" s="9" t="s">
        <v>683</v>
      </c>
      <c r="B181" s="10" t="s">
        <v>684</v>
      </c>
      <c r="C181" s="9" t="s">
        <v>684</v>
      </c>
      <c r="D181" s="9" t="s">
        <v>88</v>
      </c>
      <c r="E181" s="55">
        <v>2564</v>
      </c>
      <c r="F181" s="9" t="s">
        <v>209</v>
      </c>
      <c r="G181" s="9" t="s">
        <v>164</v>
      </c>
      <c r="H181" s="9" t="s">
        <v>225</v>
      </c>
      <c r="I181" s="9" t="s">
        <v>226</v>
      </c>
      <c r="J181" s="9" t="s">
        <v>121</v>
      </c>
      <c r="L181" s="9" t="s">
        <v>157</v>
      </c>
      <c r="M181" s="9" t="s">
        <v>1432</v>
      </c>
      <c r="O181" s="9" t="str">
        <f t="shared" si="2"/>
        <v>020202V03F01</v>
      </c>
    </row>
    <row r="182" spans="1:15" hidden="1">
      <c r="A182" s="9" t="s">
        <v>686</v>
      </c>
      <c r="B182" s="10" t="s">
        <v>687</v>
      </c>
      <c r="C182" s="9" t="s">
        <v>687</v>
      </c>
      <c r="D182" s="9" t="s">
        <v>88</v>
      </c>
      <c r="E182" s="55">
        <v>2564</v>
      </c>
      <c r="F182" s="9" t="s">
        <v>209</v>
      </c>
      <c r="G182" s="9" t="s">
        <v>216</v>
      </c>
      <c r="H182" s="9" t="s">
        <v>225</v>
      </c>
      <c r="I182" s="9" t="s">
        <v>226</v>
      </c>
      <c r="J182" s="9" t="s">
        <v>121</v>
      </c>
      <c r="L182" s="9" t="s">
        <v>157</v>
      </c>
      <c r="M182" s="9" t="s">
        <v>1432</v>
      </c>
      <c r="O182" s="9" t="str">
        <f t="shared" si="2"/>
        <v>020202V03F01</v>
      </c>
    </row>
    <row r="183" spans="1:15" hidden="1">
      <c r="A183" s="9" t="s">
        <v>689</v>
      </c>
      <c r="B183" s="10" t="s">
        <v>690</v>
      </c>
      <c r="C183" s="9" t="s">
        <v>690</v>
      </c>
      <c r="D183" s="9" t="s">
        <v>88</v>
      </c>
      <c r="E183" s="55">
        <v>2564</v>
      </c>
      <c r="F183" s="9" t="s">
        <v>209</v>
      </c>
      <c r="G183" s="9" t="s">
        <v>216</v>
      </c>
      <c r="H183" s="9" t="s">
        <v>225</v>
      </c>
      <c r="I183" s="9" t="s">
        <v>226</v>
      </c>
      <c r="J183" s="9" t="s">
        <v>121</v>
      </c>
      <c r="L183" s="9" t="s">
        <v>157</v>
      </c>
      <c r="M183" s="9" t="s">
        <v>1432</v>
      </c>
      <c r="O183" s="9" t="str">
        <f t="shared" si="2"/>
        <v>020202V03F01</v>
      </c>
    </row>
    <row r="184" spans="1:15" hidden="1">
      <c r="A184" s="9" t="s">
        <v>692</v>
      </c>
      <c r="B184" s="10" t="s">
        <v>693</v>
      </c>
      <c r="C184" s="9" t="s">
        <v>693</v>
      </c>
      <c r="D184" s="9" t="s">
        <v>88</v>
      </c>
      <c r="E184" s="55">
        <v>2564</v>
      </c>
      <c r="F184" s="9" t="s">
        <v>209</v>
      </c>
      <c r="G184" s="9" t="s">
        <v>216</v>
      </c>
      <c r="H184" s="9" t="s">
        <v>225</v>
      </c>
      <c r="I184" s="9" t="s">
        <v>226</v>
      </c>
      <c r="J184" s="9" t="s">
        <v>121</v>
      </c>
      <c r="L184" s="9" t="s">
        <v>157</v>
      </c>
      <c r="M184" s="9" t="s">
        <v>1432</v>
      </c>
      <c r="O184" s="9" t="str">
        <f t="shared" si="2"/>
        <v>020202V03F01</v>
      </c>
    </row>
    <row r="185" spans="1:15" hidden="1">
      <c r="A185" s="9" t="s">
        <v>695</v>
      </c>
      <c r="B185" s="10" t="s">
        <v>696</v>
      </c>
      <c r="C185" s="9" t="s">
        <v>696</v>
      </c>
      <c r="D185" s="9" t="s">
        <v>88</v>
      </c>
      <c r="E185" s="55">
        <v>2564</v>
      </c>
      <c r="F185" s="9" t="s">
        <v>209</v>
      </c>
      <c r="G185" s="9" t="s">
        <v>216</v>
      </c>
      <c r="H185" s="9" t="s">
        <v>225</v>
      </c>
      <c r="I185" s="9" t="s">
        <v>226</v>
      </c>
      <c r="J185" s="9" t="s">
        <v>121</v>
      </c>
      <c r="L185" s="9" t="s">
        <v>157</v>
      </c>
      <c r="M185" s="9" t="s">
        <v>1432</v>
      </c>
      <c r="O185" s="9" t="str">
        <f t="shared" si="2"/>
        <v>020202V03F01</v>
      </c>
    </row>
    <row r="186" spans="1:15" hidden="1">
      <c r="A186" s="9" t="s">
        <v>698</v>
      </c>
      <c r="B186" s="10" t="s">
        <v>699</v>
      </c>
      <c r="C186" s="9" t="s">
        <v>699</v>
      </c>
      <c r="D186" s="9" t="s">
        <v>88</v>
      </c>
      <c r="E186" s="55">
        <v>2564</v>
      </c>
      <c r="F186" s="9" t="s">
        <v>209</v>
      </c>
      <c r="G186" s="9" t="s">
        <v>216</v>
      </c>
      <c r="H186" s="9" t="s">
        <v>225</v>
      </c>
      <c r="I186" s="9" t="s">
        <v>226</v>
      </c>
      <c r="J186" s="9" t="s">
        <v>121</v>
      </c>
      <c r="L186" s="9" t="s">
        <v>157</v>
      </c>
      <c r="M186" s="9" t="s">
        <v>1432</v>
      </c>
      <c r="O186" s="9" t="str">
        <f t="shared" si="2"/>
        <v>020202V03F01</v>
      </c>
    </row>
    <row r="187" spans="1:15" hidden="1">
      <c r="A187" s="9" t="s">
        <v>701</v>
      </c>
      <c r="B187" s="10" t="s">
        <v>702</v>
      </c>
      <c r="C187" s="9" t="s">
        <v>702</v>
      </c>
      <c r="D187" s="9" t="s">
        <v>88</v>
      </c>
      <c r="E187" s="55">
        <v>2564</v>
      </c>
      <c r="F187" s="9" t="s">
        <v>209</v>
      </c>
      <c r="G187" s="9" t="s">
        <v>216</v>
      </c>
      <c r="H187" s="9" t="s">
        <v>225</v>
      </c>
      <c r="I187" s="9" t="s">
        <v>226</v>
      </c>
      <c r="J187" s="9" t="s">
        <v>121</v>
      </c>
      <c r="L187" s="9" t="s">
        <v>157</v>
      </c>
      <c r="M187" s="9" t="s">
        <v>1432</v>
      </c>
      <c r="O187" s="9" t="str">
        <f t="shared" si="2"/>
        <v>020202V03F01</v>
      </c>
    </row>
    <row r="188" spans="1:15" hidden="1">
      <c r="A188" s="9" t="s">
        <v>710</v>
      </c>
      <c r="B188" s="10" t="s">
        <v>255</v>
      </c>
      <c r="C188" s="9" t="s">
        <v>255</v>
      </c>
      <c r="D188" s="9" t="s">
        <v>88</v>
      </c>
      <c r="E188" s="55">
        <v>2564</v>
      </c>
      <c r="F188" s="9" t="s">
        <v>257</v>
      </c>
      <c r="G188" s="9" t="s">
        <v>240</v>
      </c>
      <c r="H188" s="9" t="s">
        <v>225</v>
      </c>
      <c r="I188" s="9" t="s">
        <v>226</v>
      </c>
      <c r="J188" s="9" t="s">
        <v>121</v>
      </c>
      <c r="L188" s="9" t="s">
        <v>157</v>
      </c>
      <c r="M188" s="9" t="s">
        <v>1432</v>
      </c>
      <c r="O188" s="9" t="str">
        <f t="shared" si="2"/>
        <v>020202V03F01</v>
      </c>
    </row>
    <row r="189" spans="1:15" hidden="1">
      <c r="A189" s="9" t="s">
        <v>721</v>
      </c>
      <c r="B189" s="10" t="s">
        <v>722</v>
      </c>
      <c r="C189" s="9" t="s">
        <v>722</v>
      </c>
      <c r="D189" s="9" t="s">
        <v>88</v>
      </c>
      <c r="E189" s="55">
        <v>2564</v>
      </c>
      <c r="F189" s="9" t="s">
        <v>209</v>
      </c>
      <c r="G189" s="9" t="s">
        <v>216</v>
      </c>
      <c r="H189" s="9" t="s">
        <v>225</v>
      </c>
      <c r="I189" s="9" t="s">
        <v>226</v>
      </c>
      <c r="J189" s="9" t="s">
        <v>121</v>
      </c>
      <c r="L189" s="9" t="s">
        <v>157</v>
      </c>
      <c r="M189" s="9" t="s">
        <v>1432</v>
      </c>
      <c r="O189" s="9" t="str">
        <f t="shared" si="2"/>
        <v>020202V03F01</v>
      </c>
    </row>
    <row r="190" spans="1:15" hidden="1">
      <c r="A190" s="9" t="s">
        <v>727</v>
      </c>
      <c r="B190" s="10" t="s">
        <v>728</v>
      </c>
      <c r="C190" s="9" t="s">
        <v>728</v>
      </c>
      <c r="D190" s="9" t="s">
        <v>88</v>
      </c>
      <c r="E190" s="55">
        <v>2564</v>
      </c>
      <c r="F190" s="9" t="s">
        <v>209</v>
      </c>
      <c r="G190" s="9" t="s">
        <v>216</v>
      </c>
      <c r="H190" s="9" t="s">
        <v>225</v>
      </c>
      <c r="I190" s="9" t="s">
        <v>226</v>
      </c>
      <c r="J190" s="9" t="s">
        <v>121</v>
      </c>
      <c r="L190" s="9" t="s">
        <v>157</v>
      </c>
      <c r="M190" s="9" t="s">
        <v>1432</v>
      </c>
      <c r="O190" s="9" t="str">
        <f t="shared" si="2"/>
        <v>020202V03F01</v>
      </c>
    </row>
    <row r="191" spans="1:15" hidden="1">
      <c r="A191" s="9" t="s">
        <v>733</v>
      </c>
      <c r="B191" s="10" t="s">
        <v>734</v>
      </c>
      <c r="C191" s="9" t="s">
        <v>734</v>
      </c>
      <c r="D191" s="9" t="s">
        <v>88</v>
      </c>
      <c r="E191" s="55">
        <v>2564</v>
      </c>
      <c r="F191" s="9" t="s">
        <v>209</v>
      </c>
      <c r="G191" s="9" t="s">
        <v>216</v>
      </c>
      <c r="H191" s="9" t="s">
        <v>225</v>
      </c>
      <c r="I191" s="9" t="s">
        <v>226</v>
      </c>
      <c r="J191" s="9" t="s">
        <v>121</v>
      </c>
      <c r="L191" s="9" t="s">
        <v>157</v>
      </c>
      <c r="M191" s="9" t="s">
        <v>1432</v>
      </c>
      <c r="O191" s="9" t="str">
        <f t="shared" si="2"/>
        <v>020202V03F01</v>
      </c>
    </row>
    <row r="192" spans="1:15" hidden="1">
      <c r="A192" s="9" t="s">
        <v>747</v>
      </c>
      <c r="B192" s="10" t="s">
        <v>748</v>
      </c>
      <c r="C192" s="9" t="s">
        <v>748</v>
      </c>
      <c r="D192" s="9" t="s">
        <v>88</v>
      </c>
      <c r="E192" s="55">
        <v>2564</v>
      </c>
      <c r="F192" s="9" t="s">
        <v>209</v>
      </c>
      <c r="G192" s="9" t="s">
        <v>216</v>
      </c>
      <c r="H192" s="9" t="s">
        <v>225</v>
      </c>
      <c r="I192" s="9" t="s">
        <v>226</v>
      </c>
      <c r="J192" s="9" t="s">
        <v>121</v>
      </c>
      <c r="L192" s="9" t="s">
        <v>157</v>
      </c>
      <c r="M192" s="9" t="s">
        <v>1432</v>
      </c>
      <c r="O192" s="9" t="str">
        <f t="shared" si="2"/>
        <v>020202V03F01</v>
      </c>
    </row>
    <row r="193" spans="1:15" hidden="1">
      <c r="A193" s="9" t="s">
        <v>750</v>
      </c>
      <c r="B193" s="10" t="s">
        <v>751</v>
      </c>
      <c r="C193" s="9" t="s">
        <v>751</v>
      </c>
      <c r="D193" s="9" t="s">
        <v>88</v>
      </c>
      <c r="E193" s="55">
        <v>2564</v>
      </c>
      <c r="F193" s="9" t="s">
        <v>209</v>
      </c>
      <c r="G193" s="9" t="s">
        <v>257</v>
      </c>
      <c r="H193" s="9" t="s">
        <v>225</v>
      </c>
      <c r="I193" s="9" t="s">
        <v>226</v>
      </c>
      <c r="J193" s="9" t="s">
        <v>121</v>
      </c>
      <c r="L193" s="9" t="s">
        <v>157</v>
      </c>
      <c r="M193" s="9" t="s">
        <v>1432</v>
      </c>
      <c r="O193" s="9" t="str">
        <f t="shared" si="2"/>
        <v>020202V03F01</v>
      </c>
    </row>
    <row r="194" spans="1:15" hidden="1">
      <c r="A194" s="9" t="s">
        <v>756</v>
      </c>
      <c r="B194" s="10" t="s">
        <v>757</v>
      </c>
      <c r="C194" s="9" t="s">
        <v>757</v>
      </c>
      <c r="D194" s="9" t="s">
        <v>88</v>
      </c>
      <c r="E194" s="55">
        <v>2564</v>
      </c>
      <c r="F194" s="9" t="s">
        <v>209</v>
      </c>
      <c r="G194" s="9" t="s">
        <v>216</v>
      </c>
      <c r="H194" s="9" t="s">
        <v>225</v>
      </c>
      <c r="I194" s="9" t="s">
        <v>226</v>
      </c>
      <c r="J194" s="9" t="s">
        <v>121</v>
      </c>
      <c r="L194" s="9" t="s">
        <v>157</v>
      </c>
      <c r="M194" s="9" t="s">
        <v>1432</v>
      </c>
      <c r="O194" s="9" t="str">
        <f t="shared" si="2"/>
        <v>020202V03F01</v>
      </c>
    </row>
    <row r="195" spans="1:15" hidden="1">
      <c r="A195" s="9" t="s">
        <v>759</v>
      </c>
      <c r="B195" s="10" t="s">
        <v>760</v>
      </c>
      <c r="C195" s="9" t="s">
        <v>760</v>
      </c>
      <c r="D195" s="9" t="s">
        <v>88</v>
      </c>
      <c r="E195" s="55">
        <v>2564</v>
      </c>
      <c r="F195" s="9" t="s">
        <v>209</v>
      </c>
      <c r="G195" s="9" t="s">
        <v>240</v>
      </c>
      <c r="H195" s="9" t="s">
        <v>225</v>
      </c>
      <c r="I195" s="9" t="s">
        <v>226</v>
      </c>
      <c r="J195" s="9" t="s">
        <v>121</v>
      </c>
      <c r="L195" s="9" t="s">
        <v>157</v>
      </c>
      <c r="M195" s="9" t="s">
        <v>1432</v>
      </c>
      <c r="O195" s="9" t="str">
        <f t="shared" si="2"/>
        <v>020202V03F01</v>
      </c>
    </row>
    <row r="196" spans="1:15" hidden="1">
      <c r="A196" s="9" t="s">
        <v>766</v>
      </c>
      <c r="B196" s="10" t="s">
        <v>767</v>
      </c>
      <c r="C196" s="9" t="s">
        <v>767</v>
      </c>
      <c r="D196" s="9" t="s">
        <v>88</v>
      </c>
      <c r="E196" s="55">
        <v>2564</v>
      </c>
      <c r="F196" s="9" t="s">
        <v>209</v>
      </c>
      <c r="G196" s="9" t="s">
        <v>216</v>
      </c>
      <c r="H196" s="9" t="s">
        <v>225</v>
      </c>
      <c r="I196" s="9" t="s">
        <v>226</v>
      </c>
      <c r="J196" s="9" t="s">
        <v>121</v>
      </c>
      <c r="L196" s="9" t="s">
        <v>157</v>
      </c>
      <c r="M196" s="9" t="s">
        <v>1432</v>
      </c>
      <c r="O196" s="9" t="str">
        <f t="shared" si="2"/>
        <v>020202V03F01</v>
      </c>
    </row>
    <row r="197" spans="1:15" hidden="1">
      <c r="A197" s="9" t="s">
        <v>769</v>
      </c>
      <c r="B197" s="10" t="s">
        <v>1349</v>
      </c>
      <c r="C197" s="9" t="s">
        <v>770</v>
      </c>
      <c r="D197" s="9" t="s">
        <v>88</v>
      </c>
      <c r="E197" s="55">
        <v>2564</v>
      </c>
      <c r="F197" s="9" t="s">
        <v>209</v>
      </c>
      <c r="G197" s="9" t="s">
        <v>216</v>
      </c>
      <c r="H197" s="9" t="s">
        <v>225</v>
      </c>
      <c r="I197" s="9" t="s">
        <v>226</v>
      </c>
      <c r="J197" s="9" t="s">
        <v>121</v>
      </c>
      <c r="L197" s="9" t="s">
        <v>157</v>
      </c>
      <c r="M197" s="9" t="s">
        <v>1432</v>
      </c>
      <c r="O197" s="9" t="str">
        <f t="shared" si="2"/>
        <v>020202V03F01</v>
      </c>
    </row>
    <row r="198" spans="1:15" hidden="1">
      <c r="A198" s="9" t="s">
        <v>790</v>
      </c>
      <c r="B198" s="10" t="s">
        <v>791</v>
      </c>
      <c r="C198" s="9" t="s">
        <v>791</v>
      </c>
      <c r="D198" s="9" t="s">
        <v>88</v>
      </c>
      <c r="E198" s="55">
        <v>2564</v>
      </c>
      <c r="F198" s="9" t="s">
        <v>209</v>
      </c>
      <c r="G198" s="9" t="s">
        <v>216</v>
      </c>
      <c r="H198" s="9" t="s">
        <v>225</v>
      </c>
      <c r="I198" s="9" t="s">
        <v>226</v>
      </c>
      <c r="J198" s="9" t="s">
        <v>121</v>
      </c>
      <c r="L198" s="9" t="s">
        <v>157</v>
      </c>
      <c r="M198" s="9" t="s">
        <v>1432</v>
      </c>
      <c r="O198" s="9" t="str">
        <f t="shared" si="2"/>
        <v>020202V03F01</v>
      </c>
    </row>
    <row r="199" spans="1:15" hidden="1">
      <c r="A199" s="9" t="s">
        <v>793</v>
      </c>
      <c r="B199" s="10" t="s">
        <v>794</v>
      </c>
      <c r="C199" s="9" t="s">
        <v>794</v>
      </c>
      <c r="D199" s="9" t="s">
        <v>88</v>
      </c>
      <c r="E199" s="55">
        <v>2564</v>
      </c>
      <c r="F199" s="9" t="s">
        <v>209</v>
      </c>
      <c r="G199" s="9" t="s">
        <v>216</v>
      </c>
      <c r="H199" s="9" t="s">
        <v>225</v>
      </c>
      <c r="I199" s="9" t="s">
        <v>226</v>
      </c>
      <c r="J199" s="9" t="s">
        <v>121</v>
      </c>
      <c r="L199" s="9" t="s">
        <v>157</v>
      </c>
      <c r="M199" s="9" t="s">
        <v>1432</v>
      </c>
      <c r="O199" s="9" t="str">
        <f t="shared" si="2"/>
        <v>020202V03F01</v>
      </c>
    </row>
    <row r="200" spans="1:15" hidden="1">
      <c r="A200" s="9" t="s">
        <v>796</v>
      </c>
      <c r="B200" s="10" t="s">
        <v>797</v>
      </c>
      <c r="C200" s="9" t="s">
        <v>797</v>
      </c>
      <c r="D200" s="9" t="s">
        <v>88</v>
      </c>
      <c r="E200" s="55">
        <v>2564</v>
      </c>
      <c r="F200" s="9" t="s">
        <v>664</v>
      </c>
      <c r="G200" s="9" t="s">
        <v>202</v>
      </c>
      <c r="H200" s="9" t="s">
        <v>225</v>
      </c>
      <c r="I200" s="9" t="s">
        <v>226</v>
      </c>
      <c r="J200" s="9" t="s">
        <v>121</v>
      </c>
      <c r="L200" s="9" t="s">
        <v>157</v>
      </c>
      <c r="M200" s="9" t="s">
        <v>1432</v>
      </c>
      <c r="O200" s="9" t="str">
        <f t="shared" si="2"/>
        <v>020202V03F01</v>
      </c>
    </row>
    <row r="201" spans="1:15" hidden="1">
      <c r="A201" s="9" t="s">
        <v>819</v>
      </c>
      <c r="B201" s="10" t="s">
        <v>820</v>
      </c>
      <c r="C201" s="9" t="s">
        <v>820</v>
      </c>
      <c r="D201" s="9" t="s">
        <v>88</v>
      </c>
      <c r="E201" s="55">
        <v>2564</v>
      </c>
      <c r="F201" s="9" t="s">
        <v>209</v>
      </c>
      <c r="G201" s="9" t="s">
        <v>164</v>
      </c>
      <c r="H201" s="9" t="s">
        <v>225</v>
      </c>
      <c r="I201" s="9" t="s">
        <v>226</v>
      </c>
      <c r="J201" s="9" t="s">
        <v>121</v>
      </c>
      <c r="L201" s="9" t="s">
        <v>157</v>
      </c>
      <c r="M201" s="9" t="s">
        <v>1432</v>
      </c>
      <c r="O201" s="9" t="str">
        <f t="shared" si="2"/>
        <v>020202V03F01</v>
      </c>
    </row>
    <row r="202" spans="1:15" hidden="1">
      <c r="A202" s="9" t="s">
        <v>822</v>
      </c>
      <c r="B202" s="10" t="s">
        <v>719</v>
      </c>
      <c r="C202" s="9" t="s">
        <v>719</v>
      </c>
      <c r="D202" s="9" t="s">
        <v>88</v>
      </c>
      <c r="E202" s="55">
        <v>2564</v>
      </c>
      <c r="F202" s="9" t="s">
        <v>209</v>
      </c>
      <c r="G202" s="9" t="s">
        <v>216</v>
      </c>
      <c r="H202" s="9" t="s">
        <v>225</v>
      </c>
      <c r="I202" s="9" t="s">
        <v>226</v>
      </c>
      <c r="J202" s="9" t="s">
        <v>121</v>
      </c>
      <c r="L202" s="9" t="s">
        <v>157</v>
      </c>
      <c r="M202" s="9" t="s">
        <v>1432</v>
      </c>
      <c r="O202" s="9" t="str">
        <f t="shared" ref="O202:O260" si="3">IF(LEN(M202=11),_xlfn.CONCAT(L202,"F",RIGHT(M202,2)),M202)</f>
        <v>020202V03F01</v>
      </c>
    </row>
    <row r="203" spans="1:15" hidden="1">
      <c r="A203" s="9" t="s">
        <v>824</v>
      </c>
      <c r="B203" s="10" t="s">
        <v>825</v>
      </c>
      <c r="C203" s="9" t="s">
        <v>825</v>
      </c>
      <c r="D203" s="9" t="s">
        <v>88</v>
      </c>
      <c r="E203" s="55">
        <v>2564</v>
      </c>
      <c r="F203" s="9" t="s">
        <v>209</v>
      </c>
      <c r="G203" s="9" t="s">
        <v>216</v>
      </c>
      <c r="H203" s="9" t="s">
        <v>225</v>
      </c>
      <c r="I203" s="9" t="s">
        <v>226</v>
      </c>
      <c r="J203" s="9" t="s">
        <v>121</v>
      </c>
      <c r="L203" s="9" t="s">
        <v>157</v>
      </c>
      <c r="M203" s="9" t="s">
        <v>1432</v>
      </c>
      <c r="O203" s="9" t="str">
        <f t="shared" si="3"/>
        <v>020202V03F01</v>
      </c>
    </row>
    <row r="204" spans="1:15" hidden="1">
      <c r="A204" s="9" t="s">
        <v>827</v>
      </c>
      <c r="B204" s="10" t="s">
        <v>828</v>
      </c>
      <c r="C204" s="9" t="s">
        <v>828</v>
      </c>
      <c r="D204" s="9" t="s">
        <v>88</v>
      </c>
      <c r="E204" s="55">
        <v>2564</v>
      </c>
      <c r="F204" s="9" t="s">
        <v>209</v>
      </c>
      <c r="G204" s="9" t="s">
        <v>216</v>
      </c>
      <c r="H204" s="9" t="s">
        <v>225</v>
      </c>
      <c r="I204" s="9" t="s">
        <v>226</v>
      </c>
      <c r="J204" s="9" t="s">
        <v>121</v>
      </c>
      <c r="L204" s="9" t="s">
        <v>157</v>
      </c>
      <c r="M204" s="9" t="s">
        <v>1432</v>
      </c>
      <c r="O204" s="9" t="str">
        <f t="shared" si="3"/>
        <v>020202V03F01</v>
      </c>
    </row>
    <row r="205" spans="1:15" hidden="1">
      <c r="A205" s="9" t="s">
        <v>830</v>
      </c>
      <c r="B205" s="10" t="s">
        <v>751</v>
      </c>
      <c r="C205" s="9" t="s">
        <v>751</v>
      </c>
      <c r="D205" s="9" t="s">
        <v>88</v>
      </c>
      <c r="E205" s="55">
        <v>2564</v>
      </c>
      <c r="F205" s="9" t="s">
        <v>209</v>
      </c>
      <c r="G205" s="9" t="s">
        <v>216</v>
      </c>
      <c r="H205" s="9" t="s">
        <v>225</v>
      </c>
      <c r="I205" s="9" t="s">
        <v>226</v>
      </c>
      <c r="J205" s="9" t="s">
        <v>121</v>
      </c>
      <c r="L205" s="9" t="s">
        <v>157</v>
      </c>
      <c r="M205" s="9" t="s">
        <v>1432</v>
      </c>
      <c r="O205" s="9" t="str">
        <f t="shared" si="3"/>
        <v>020202V03F01</v>
      </c>
    </row>
    <row r="206" spans="1:15" hidden="1">
      <c r="A206" s="9" t="s">
        <v>846</v>
      </c>
      <c r="B206" s="10" t="s">
        <v>847</v>
      </c>
      <c r="C206" s="9" t="s">
        <v>847</v>
      </c>
      <c r="D206" s="9" t="s">
        <v>88</v>
      </c>
      <c r="E206" s="55">
        <v>2564</v>
      </c>
      <c r="F206" s="9" t="s">
        <v>664</v>
      </c>
      <c r="G206" s="9" t="s">
        <v>216</v>
      </c>
      <c r="H206" s="9" t="s">
        <v>225</v>
      </c>
      <c r="I206" s="9" t="s">
        <v>226</v>
      </c>
      <c r="J206" s="9" t="s">
        <v>121</v>
      </c>
      <c r="L206" s="9" t="s">
        <v>157</v>
      </c>
      <c r="M206" s="9" t="s">
        <v>1432</v>
      </c>
      <c r="O206" s="9" t="str">
        <f t="shared" si="3"/>
        <v>020202V03F01</v>
      </c>
    </row>
    <row r="207" spans="1:15" hidden="1">
      <c r="A207" s="9" t="s">
        <v>849</v>
      </c>
      <c r="B207" s="10" t="s">
        <v>1351</v>
      </c>
      <c r="C207" s="9" t="s">
        <v>850</v>
      </c>
      <c r="D207" s="9" t="s">
        <v>88</v>
      </c>
      <c r="E207" s="55">
        <v>2564</v>
      </c>
      <c r="F207" s="9" t="s">
        <v>664</v>
      </c>
      <c r="G207" s="9" t="s">
        <v>583</v>
      </c>
      <c r="H207" s="9" t="s">
        <v>225</v>
      </c>
      <c r="I207" s="9" t="s">
        <v>226</v>
      </c>
      <c r="J207" s="9" t="s">
        <v>121</v>
      </c>
      <c r="L207" s="9" t="s">
        <v>157</v>
      </c>
      <c r="M207" s="9" t="s">
        <v>1432</v>
      </c>
      <c r="O207" s="9" t="str">
        <f t="shared" si="3"/>
        <v>020202V03F01</v>
      </c>
    </row>
    <row r="208" spans="1:15" hidden="1">
      <c r="A208" s="9" t="s">
        <v>852</v>
      </c>
      <c r="B208" s="10" t="s">
        <v>1352</v>
      </c>
      <c r="C208" s="9" t="s">
        <v>853</v>
      </c>
      <c r="D208" s="9" t="s">
        <v>88</v>
      </c>
      <c r="E208" s="55">
        <v>2564</v>
      </c>
      <c r="F208" s="9" t="s">
        <v>664</v>
      </c>
      <c r="G208" s="9" t="s">
        <v>583</v>
      </c>
      <c r="H208" s="9" t="s">
        <v>225</v>
      </c>
      <c r="I208" s="9" t="s">
        <v>226</v>
      </c>
      <c r="J208" s="9" t="s">
        <v>121</v>
      </c>
      <c r="L208" s="9" t="s">
        <v>157</v>
      </c>
      <c r="M208" s="9" t="s">
        <v>1432</v>
      </c>
      <c r="O208" s="9" t="str">
        <f t="shared" si="3"/>
        <v>020202V03F01</v>
      </c>
    </row>
    <row r="209" spans="1:15" hidden="1">
      <c r="A209" s="9" t="s">
        <v>855</v>
      </c>
      <c r="B209" s="10" t="s">
        <v>856</v>
      </c>
      <c r="C209" s="9" t="s">
        <v>856</v>
      </c>
      <c r="D209" s="9" t="s">
        <v>88</v>
      </c>
      <c r="E209" s="55">
        <v>2564</v>
      </c>
      <c r="F209" s="9" t="s">
        <v>664</v>
      </c>
      <c r="G209" s="9" t="s">
        <v>583</v>
      </c>
      <c r="H209" s="9" t="s">
        <v>225</v>
      </c>
      <c r="I209" s="9" t="s">
        <v>226</v>
      </c>
      <c r="J209" s="9" t="s">
        <v>121</v>
      </c>
      <c r="L209" s="9" t="s">
        <v>157</v>
      </c>
      <c r="M209" s="9" t="s">
        <v>1432</v>
      </c>
      <c r="O209" s="9" t="str">
        <f t="shared" si="3"/>
        <v>020202V03F01</v>
      </c>
    </row>
    <row r="210" spans="1:15" hidden="1">
      <c r="A210" s="9" t="s">
        <v>858</v>
      </c>
      <c r="B210" s="10" t="s">
        <v>1353</v>
      </c>
      <c r="C210" s="9" t="s">
        <v>859</v>
      </c>
      <c r="D210" s="9" t="s">
        <v>88</v>
      </c>
      <c r="E210" s="55">
        <v>2564</v>
      </c>
      <c r="F210" s="9" t="s">
        <v>664</v>
      </c>
      <c r="G210" s="9" t="s">
        <v>583</v>
      </c>
      <c r="H210" s="9" t="s">
        <v>225</v>
      </c>
      <c r="I210" s="9" t="s">
        <v>226</v>
      </c>
      <c r="J210" s="9" t="s">
        <v>121</v>
      </c>
      <c r="L210" s="9" t="s">
        <v>157</v>
      </c>
      <c r="M210" s="9" t="s">
        <v>1432</v>
      </c>
      <c r="O210" s="9" t="str">
        <f t="shared" si="3"/>
        <v>020202V03F01</v>
      </c>
    </row>
    <row r="211" spans="1:15" hidden="1">
      <c r="A211" s="9" t="s">
        <v>861</v>
      </c>
      <c r="B211" s="10" t="s">
        <v>1354</v>
      </c>
      <c r="C211" s="9" t="s">
        <v>862</v>
      </c>
      <c r="D211" s="9" t="s">
        <v>88</v>
      </c>
      <c r="E211" s="55">
        <v>2564</v>
      </c>
      <c r="F211" s="9" t="s">
        <v>818</v>
      </c>
      <c r="G211" s="9" t="s">
        <v>216</v>
      </c>
      <c r="H211" s="9" t="s">
        <v>225</v>
      </c>
      <c r="I211" s="9" t="s">
        <v>226</v>
      </c>
      <c r="J211" s="9" t="s">
        <v>121</v>
      </c>
      <c r="L211" s="9" t="s">
        <v>157</v>
      </c>
      <c r="M211" s="9" t="s">
        <v>1432</v>
      </c>
      <c r="O211" s="9" t="str">
        <f t="shared" si="3"/>
        <v>020202V03F01</v>
      </c>
    </row>
    <row r="212" spans="1:15" hidden="1">
      <c r="A212" s="9" t="s">
        <v>864</v>
      </c>
      <c r="B212" s="10" t="s">
        <v>1355</v>
      </c>
      <c r="C212" s="9" t="s">
        <v>865</v>
      </c>
      <c r="D212" s="9" t="s">
        <v>88</v>
      </c>
      <c r="E212" s="55">
        <v>2564</v>
      </c>
      <c r="F212" s="9" t="s">
        <v>209</v>
      </c>
      <c r="G212" s="9" t="s">
        <v>216</v>
      </c>
      <c r="H212" s="9" t="s">
        <v>225</v>
      </c>
      <c r="I212" s="9" t="s">
        <v>226</v>
      </c>
      <c r="J212" s="9" t="s">
        <v>121</v>
      </c>
      <c r="L212" s="9" t="s">
        <v>157</v>
      </c>
      <c r="M212" s="9" t="s">
        <v>1432</v>
      </c>
      <c r="O212" s="9" t="str">
        <f t="shared" si="3"/>
        <v>020202V03F01</v>
      </c>
    </row>
    <row r="213" spans="1:15" hidden="1">
      <c r="A213" s="9" t="s">
        <v>867</v>
      </c>
      <c r="B213" s="10" t="s">
        <v>868</v>
      </c>
      <c r="C213" s="9" t="s">
        <v>868</v>
      </c>
      <c r="D213" s="9" t="s">
        <v>88</v>
      </c>
      <c r="E213" s="55">
        <v>2564</v>
      </c>
      <c r="F213" s="9" t="s">
        <v>818</v>
      </c>
      <c r="G213" s="9" t="s">
        <v>870</v>
      </c>
      <c r="H213" s="9" t="s">
        <v>225</v>
      </c>
      <c r="I213" s="9" t="s">
        <v>226</v>
      </c>
      <c r="J213" s="9" t="s">
        <v>121</v>
      </c>
      <c r="L213" s="9" t="s">
        <v>157</v>
      </c>
      <c r="M213" s="9" t="s">
        <v>1432</v>
      </c>
      <c r="O213" s="9" t="str">
        <f t="shared" si="3"/>
        <v>020202V03F01</v>
      </c>
    </row>
    <row r="214" spans="1:15" hidden="1">
      <c r="A214" s="9" t="s">
        <v>884</v>
      </c>
      <c r="B214" s="10" t="s">
        <v>885</v>
      </c>
      <c r="C214" s="9" t="s">
        <v>885</v>
      </c>
      <c r="D214" s="9" t="s">
        <v>88</v>
      </c>
      <c r="E214" s="55">
        <v>2564</v>
      </c>
      <c r="F214" s="9" t="s">
        <v>209</v>
      </c>
      <c r="G214" s="9" t="s">
        <v>216</v>
      </c>
      <c r="H214" s="9" t="s">
        <v>225</v>
      </c>
      <c r="I214" s="9" t="s">
        <v>226</v>
      </c>
      <c r="J214" s="9" t="s">
        <v>121</v>
      </c>
      <c r="L214" s="9" t="s">
        <v>157</v>
      </c>
      <c r="M214" s="9" t="s">
        <v>1432</v>
      </c>
      <c r="O214" s="9" t="str">
        <f t="shared" si="3"/>
        <v>020202V03F01</v>
      </c>
    </row>
    <row r="215" spans="1:15" hidden="1">
      <c r="A215" s="9" t="s">
        <v>887</v>
      </c>
      <c r="B215" s="10" t="s">
        <v>888</v>
      </c>
      <c r="C215" s="9" t="s">
        <v>888</v>
      </c>
      <c r="D215" s="9" t="s">
        <v>88</v>
      </c>
      <c r="E215" s="55">
        <v>2564</v>
      </c>
      <c r="F215" s="9" t="s">
        <v>209</v>
      </c>
      <c r="G215" s="9" t="s">
        <v>164</v>
      </c>
      <c r="H215" s="9" t="s">
        <v>225</v>
      </c>
      <c r="I215" s="9" t="s">
        <v>226</v>
      </c>
      <c r="J215" s="9" t="s">
        <v>121</v>
      </c>
      <c r="L215" s="9" t="s">
        <v>157</v>
      </c>
      <c r="M215" s="9" t="s">
        <v>1432</v>
      </c>
      <c r="O215" s="9" t="str">
        <f t="shared" si="3"/>
        <v>020202V03F01</v>
      </c>
    </row>
    <row r="216" spans="1:15" hidden="1">
      <c r="A216" s="9" t="s">
        <v>890</v>
      </c>
      <c r="B216" s="10" t="s">
        <v>267</v>
      </c>
      <c r="C216" s="9" t="s">
        <v>267</v>
      </c>
      <c r="D216" s="9" t="s">
        <v>88</v>
      </c>
      <c r="E216" s="55">
        <v>2564</v>
      </c>
      <c r="F216" s="9" t="s">
        <v>209</v>
      </c>
      <c r="G216" s="9" t="s">
        <v>216</v>
      </c>
      <c r="H216" s="9" t="s">
        <v>225</v>
      </c>
      <c r="I216" s="9" t="s">
        <v>226</v>
      </c>
      <c r="J216" s="9" t="s">
        <v>121</v>
      </c>
      <c r="L216" s="9" t="s">
        <v>157</v>
      </c>
      <c r="M216" s="9" t="s">
        <v>1432</v>
      </c>
      <c r="O216" s="9" t="str">
        <f t="shared" si="3"/>
        <v>020202V03F01</v>
      </c>
    </row>
    <row r="217" spans="1:15" hidden="1">
      <c r="A217" s="9" t="s">
        <v>950</v>
      </c>
      <c r="B217" s="10" t="s">
        <v>951</v>
      </c>
      <c r="C217" s="9" t="s">
        <v>951</v>
      </c>
      <c r="D217" s="9" t="s">
        <v>88</v>
      </c>
      <c r="E217" s="55">
        <v>2564</v>
      </c>
      <c r="F217" s="9" t="s">
        <v>664</v>
      </c>
      <c r="G217" s="9" t="s">
        <v>164</v>
      </c>
      <c r="H217" s="9" t="s">
        <v>225</v>
      </c>
      <c r="I217" s="9" t="s">
        <v>226</v>
      </c>
      <c r="J217" s="9" t="s">
        <v>121</v>
      </c>
      <c r="L217" s="9" t="s">
        <v>157</v>
      </c>
      <c r="M217" s="9" t="s">
        <v>1417</v>
      </c>
      <c r="O217" s="9" t="str">
        <f t="shared" si="3"/>
        <v>020202V03F04</v>
      </c>
    </row>
    <row r="218" spans="1:15" hidden="1">
      <c r="A218" s="9" t="s">
        <v>961</v>
      </c>
      <c r="B218" s="10" t="s">
        <v>962</v>
      </c>
      <c r="C218" s="9" t="s">
        <v>962</v>
      </c>
      <c r="D218" s="9" t="s">
        <v>88</v>
      </c>
      <c r="E218" s="55">
        <v>2564</v>
      </c>
      <c r="F218" s="9" t="s">
        <v>245</v>
      </c>
      <c r="G218" s="9" t="s">
        <v>163</v>
      </c>
      <c r="H218" s="9" t="s">
        <v>225</v>
      </c>
      <c r="I218" s="9" t="s">
        <v>226</v>
      </c>
      <c r="J218" s="9" t="s">
        <v>121</v>
      </c>
      <c r="L218" s="9" t="s">
        <v>157</v>
      </c>
      <c r="M218" s="9" t="s">
        <v>1432</v>
      </c>
      <c r="O218" s="9" t="str">
        <f t="shared" si="3"/>
        <v>020202V03F01</v>
      </c>
    </row>
    <row r="219" spans="1:15" hidden="1">
      <c r="A219" s="9" t="s">
        <v>1159</v>
      </c>
      <c r="B219" s="10" t="s">
        <v>1160</v>
      </c>
      <c r="C219" s="9" t="s">
        <v>1160</v>
      </c>
      <c r="D219" s="9" t="s">
        <v>88</v>
      </c>
      <c r="E219" s="55">
        <v>2564</v>
      </c>
      <c r="F219" s="9" t="s">
        <v>209</v>
      </c>
      <c r="G219" s="9" t="s">
        <v>240</v>
      </c>
      <c r="H219" s="9" t="s">
        <v>225</v>
      </c>
      <c r="I219" s="9" t="s">
        <v>226</v>
      </c>
      <c r="J219" s="9" t="s">
        <v>121</v>
      </c>
      <c r="L219" s="9" t="s">
        <v>157</v>
      </c>
      <c r="M219" s="9" t="s">
        <v>1432</v>
      </c>
      <c r="O219" s="9" t="str">
        <f t="shared" si="3"/>
        <v>020202V03F01</v>
      </c>
    </row>
    <row r="220" spans="1:15" hidden="1">
      <c r="A220" s="9" t="s">
        <v>1273</v>
      </c>
      <c r="B220" s="10" t="s">
        <v>1274</v>
      </c>
      <c r="C220" s="9" t="s">
        <v>1274</v>
      </c>
      <c r="D220" s="9" t="s">
        <v>88</v>
      </c>
      <c r="E220" s="55">
        <v>2564</v>
      </c>
      <c r="F220" s="9" t="s">
        <v>387</v>
      </c>
      <c r="G220" s="9" t="s">
        <v>164</v>
      </c>
      <c r="H220" s="9" t="s">
        <v>225</v>
      </c>
      <c r="I220" s="9" t="s">
        <v>226</v>
      </c>
      <c r="J220" s="9" t="s">
        <v>121</v>
      </c>
      <c r="L220" s="9" t="s">
        <v>217</v>
      </c>
      <c r="M220" s="9" t="s">
        <v>1472</v>
      </c>
      <c r="O220" s="9" t="str">
        <f t="shared" si="3"/>
        <v>020202V01F01</v>
      </c>
    </row>
    <row r="221" spans="1:15" hidden="1">
      <c r="A221" s="9" t="s">
        <v>459</v>
      </c>
      <c r="B221" s="10" t="s">
        <v>460</v>
      </c>
      <c r="C221" s="9" t="s">
        <v>460</v>
      </c>
      <c r="D221" s="9" t="s">
        <v>88</v>
      </c>
      <c r="E221" s="55">
        <v>2564</v>
      </c>
      <c r="F221" s="9" t="s">
        <v>209</v>
      </c>
      <c r="G221" s="9" t="s">
        <v>216</v>
      </c>
      <c r="H221" s="9" t="s">
        <v>232</v>
      </c>
      <c r="I221" s="9" t="s">
        <v>226</v>
      </c>
      <c r="J221" s="9" t="s">
        <v>121</v>
      </c>
      <c r="L221" s="9" t="s">
        <v>157</v>
      </c>
      <c r="M221" s="9" t="s">
        <v>1417</v>
      </c>
      <c r="O221" s="9" t="str">
        <f t="shared" si="3"/>
        <v>020202V03F04</v>
      </c>
    </row>
    <row r="222" spans="1:15" hidden="1">
      <c r="A222" s="9" t="s">
        <v>564</v>
      </c>
      <c r="B222" s="10" t="s">
        <v>565</v>
      </c>
      <c r="C222" s="9" t="s">
        <v>565</v>
      </c>
      <c r="D222" s="9" t="s">
        <v>88</v>
      </c>
      <c r="E222" s="55">
        <v>2564</v>
      </c>
      <c r="F222" s="9" t="s">
        <v>209</v>
      </c>
      <c r="G222" s="9" t="s">
        <v>216</v>
      </c>
      <c r="H222" s="9" t="s">
        <v>232</v>
      </c>
      <c r="I222" s="9" t="s">
        <v>226</v>
      </c>
      <c r="J222" s="9" t="s">
        <v>121</v>
      </c>
      <c r="L222" s="9" t="s">
        <v>157</v>
      </c>
      <c r="M222" s="9" t="s">
        <v>1411</v>
      </c>
      <c r="O222" s="9" t="str">
        <f t="shared" si="3"/>
        <v>020202V03F03</v>
      </c>
    </row>
    <row r="223" spans="1:15" hidden="1">
      <c r="A223" s="9" t="s">
        <v>599</v>
      </c>
      <c r="B223" s="10" t="s">
        <v>600</v>
      </c>
      <c r="C223" s="9" t="s">
        <v>600</v>
      </c>
      <c r="D223" s="9" t="s">
        <v>88</v>
      </c>
      <c r="E223" s="55">
        <v>2564</v>
      </c>
      <c r="F223" s="9" t="s">
        <v>209</v>
      </c>
      <c r="G223" s="9" t="s">
        <v>216</v>
      </c>
      <c r="H223" s="9" t="s">
        <v>232</v>
      </c>
      <c r="I223" s="9" t="s">
        <v>226</v>
      </c>
      <c r="J223" s="9" t="s">
        <v>121</v>
      </c>
      <c r="L223" s="9" t="s">
        <v>157</v>
      </c>
      <c r="M223" s="9" t="s">
        <v>1417</v>
      </c>
      <c r="O223" s="9" t="str">
        <f t="shared" si="3"/>
        <v>020202V03F04</v>
      </c>
    </row>
    <row r="224" spans="1:15" hidden="1">
      <c r="A224" s="9" t="s">
        <v>602</v>
      </c>
      <c r="B224" s="10" t="s">
        <v>603</v>
      </c>
      <c r="C224" s="9" t="s">
        <v>603</v>
      </c>
      <c r="D224" s="9" t="s">
        <v>88</v>
      </c>
      <c r="E224" s="55">
        <v>2564</v>
      </c>
      <c r="F224" s="9" t="s">
        <v>209</v>
      </c>
      <c r="G224" s="9" t="s">
        <v>216</v>
      </c>
      <c r="H224" s="9" t="s">
        <v>232</v>
      </c>
      <c r="I224" s="9" t="s">
        <v>226</v>
      </c>
      <c r="J224" s="9" t="s">
        <v>121</v>
      </c>
      <c r="L224" s="9" t="s">
        <v>157</v>
      </c>
      <c r="M224" s="9" t="s">
        <v>1411</v>
      </c>
      <c r="O224" s="9" t="str">
        <f t="shared" si="3"/>
        <v>020202V03F03</v>
      </c>
    </row>
    <row r="225" spans="1:15" hidden="1">
      <c r="A225" s="9" t="s">
        <v>605</v>
      </c>
      <c r="B225" s="10" t="s">
        <v>606</v>
      </c>
      <c r="C225" s="9" t="s">
        <v>606</v>
      </c>
      <c r="D225" s="9" t="s">
        <v>80</v>
      </c>
      <c r="E225" s="55">
        <v>2564</v>
      </c>
      <c r="F225" s="9" t="s">
        <v>209</v>
      </c>
      <c r="G225" s="9" t="s">
        <v>216</v>
      </c>
      <c r="H225" s="9" t="s">
        <v>232</v>
      </c>
      <c r="I225" s="9" t="s">
        <v>226</v>
      </c>
      <c r="J225" s="9" t="s">
        <v>121</v>
      </c>
      <c r="L225" s="9" t="s">
        <v>157</v>
      </c>
      <c r="M225" s="9" t="s">
        <v>1417</v>
      </c>
      <c r="O225" s="9" t="str">
        <f t="shared" si="3"/>
        <v>020202V03F04</v>
      </c>
    </row>
    <row r="226" spans="1:15" hidden="1">
      <c r="A226" s="9" t="s">
        <v>610</v>
      </c>
      <c r="B226" s="10" t="s">
        <v>611</v>
      </c>
      <c r="C226" s="9" t="s">
        <v>611</v>
      </c>
      <c r="D226" s="9" t="s">
        <v>88</v>
      </c>
      <c r="E226" s="55">
        <v>2564</v>
      </c>
      <c r="F226" s="9" t="s">
        <v>209</v>
      </c>
      <c r="G226" s="9" t="s">
        <v>216</v>
      </c>
      <c r="H226" s="9" t="s">
        <v>232</v>
      </c>
      <c r="I226" s="9" t="s">
        <v>226</v>
      </c>
      <c r="J226" s="9" t="s">
        <v>121</v>
      </c>
      <c r="L226" s="9" t="s">
        <v>157</v>
      </c>
      <c r="M226" s="9" t="s">
        <v>1411</v>
      </c>
      <c r="O226" s="9" t="str">
        <f t="shared" si="3"/>
        <v>020202V03F03</v>
      </c>
    </row>
    <row r="227" spans="1:15" hidden="1">
      <c r="A227" s="9" t="s">
        <v>956</v>
      </c>
      <c r="B227" s="10" t="s">
        <v>242</v>
      </c>
      <c r="C227" s="9" t="s">
        <v>242</v>
      </c>
      <c r="D227" s="9" t="s">
        <v>88</v>
      </c>
      <c r="E227" s="55">
        <v>2564</v>
      </c>
      <c r="F227" s="9" t="s">
        <v>818</v>
      </c>
      <c r="G227" s="9" t="s">
        <v>216</v>
      </c>
      <c r="H227" s="9" t="s">
        <v>232</v>
      </c>
      <c r="I227" s="9" t="s">
        <v>226</v>
      </c>
      <c r="J227" s="9" t="s">
        <v>121</v>
      </c>
      <c r="L227" s="9" t="s">
        <v>157</v>
      </c>
      <c r="M227" s="9" t="s">
        <v>1411</v>
      </c>
      <c r="O227" s="9" t="str">
        <f t="shared" si="3"/>
        <v>020202V03F03</v>
      </c>
    </row>
    <row r="228" spans="1:15" hidden="1">
      <c r="A228" s="9" t="s">
        <v>247</v>
      </c>
      <c r="B228" s="10" t="s">
        <v>248</v>
      </c>
      <c r="C228" s="9" t="s">
        <v>248</v>
      </c>
      <c r="D228" s="9" t="s">
        <v>80</v>
      </c>
      <c r="E228" s="55">
        <v>2564</v>
      </c>
      <c r="F228" s="9" t="s">
        <v>209</v>
      </c>
      <c r="G228" s="9" t="s">
        <v>216</v>
      </c>
      <c r="H228" s="9" t="s">
        <v>250</v>
      </c>
      <c r="I228" s="9" t="s">
        <v>226</v>
      </c>
      <c r="J228" s="9" t="s">
        <v>121</v>
      </c>
      <c r="L228" s="9" t="s">
        <v>157</v>
      </c>
      <c r="M228" s="9" t="s">
        <v>1432</v>
      </c>
      <c r="O228" s="9" t="str">
        <f t="shared" si="3"/>
        <v>020202V03F01</v>
      </c>
    </row>
    <row r="229" spans="1:15" hidden="1">
      <c r="A229" s="9" t="s">
        <v>540</v>
      </c>
      <c r="B229" s="10" t="s">
        <v>541</v>
      </c>
      <c r="C229" s="9" t="s">
        <v>541</v>
      </c>
      <c r="D229" s="9" t="s">
        <v>80</v>
      </c>
      <c r="E229" s="55">
        <v>2564</v>
      </c>
      <c r="F229" s="9" t="s">
        <v>209</v>
      </c>
      <c r="G229" s="9" t="s">
        <v>216</v>
      </c>
      <c r="H229" s="9" t="s">
        <v>250</v>
      </c>
      <c r="I229" s="9" t="s">
        <v>226</v>
      </c>
      <c r="J229" s="9" t="s">
        <v>121</v>
      </c>
      <c r="L229" s="9" t="s">
        <v>157</v>
      </c>
      <c r="M229" s="9" t="s">
        <v>1411</v>
      </c>
      <c r="O229" s="9" t="str">
        <f t="shared" si="3"/>
        <v>020202V03F03</v>
      </c>
    </row>
    <row r="230" spans="1:15" hidden="1">
      <c r="A230" s="9" t="s">
        <v>543</v>
      </c>
      <c r="B230" s="10" t="s">
        <v>544</v>
      </c>
      <c r="C230" s="9" t="s">
        <v>544</v>
      </c>
      <c r="D230" s="9" t="s">
        <v>80</v>
      </c>
      <c r="E230" s="55">
        <v>2564</v>
      </c>
      <c r="F230" s="9" t="s">
        <v>209</v>
      </c>
      <c r="G230" s="9" t="s">
        <v>216</v>
      </c>
      <c r="H230" s="9" t="s">
        <v>250</v>
      </c>
      <c r="I230" s="9" t="s">
        <v>226</v>
      </c>
      <c r="J230" s="9" t="s">
        <v>121</v>
      </c>
      <c r="L230" s="9" t="s">
        <v>157</v>
      </c>
      <c r="M230" s="9" t="s">
        <v>1411</v>
      </c>
      <c r="O230" s="9" t="str">
        <f t="shared" si="3"/>
        <v>020202V03F03</v>
      </c>
    </row>
    <row r="231" spans="1:15" hidden="1">
      <c r="A231" s="9" t="s">
        <v>549</v>
      </c>
      <c r="B231" s="10" t="s">
        <v>550</v>
      </c>
      <c r="C231" s="9" t="s">
        <v>550</v>
      </c>
      <c r="D231" s="9" t="s">
        <v>80</v>
      </c>
      <c r="E231" s="55">
        <v>2564</v>
      </c>
      <c r="F231" s="9" t="s">
        <v>209</v>
      </c>
      <c r="G231" s="9" t="s">
        <v>216</v>
      </c>
      <c r="H231" s="9" t="s">
        <v>250</v>
      </c>
      <c r="I231" s="9" t="s">
        <v>226</v>
      </c>
      <c r="J231" s="9" t="s">
        <v>121</v>
      </c>
      <c r="L231" s="9" t="s">
        <v>157</v>
      </c>
      <c r="M231" s="9" t="s">
        <v>1411</v>
      </c>
      <c r="O231" s="9" t="str">
        <f t="shared" si="3"/>
        <v>020202V03F03</v>
      </c>
    </row>
    <row r="232" spans="1:15" hidden="1">
      <c r="A232" s="9" t="s">
        <v>552</v>
      </c>
      <c r="B232" s="10" t="s">
        <v>553</v>
      </c>
      <c r="C232" s="9" t="s">
        <v>553</v>
      </c>
      <c r="D232" s="9" t="s">
        <v>88</v>
      </c>
      <c r="E232" s="55">
        <v>2564</v>
      </c>
      <c r="F232" s="9" t="s">
        <v>257</v>
      </c>
      <c r="G232" s="9" t="s">
        <v>257</v>
      </c>
      <c r="H232" s="9" t="s">
        <v>250</v>
      </c>
      <c r="I232" s="9" t="s">
        <v>226</v>
      </c>
      <c r="J232" s="9" t="s">
        <v>121</v>
      </c>
      <c r="L232" s="9" t="s">
        <v>157</v>
      </c>
      <c r="M232" s="9" t="s">
        <v>1411</v>
      </c>
      <c r="O232" s="9" t="str">
        <f t="shared" si="3"/>
        <v>020202V03F03</v>
      </c>
    </row>
    <row r="233" spans="1:15" hidden="1">
      <c r="A233" s="9" t="s">
        <v>555</v>
      </c>
      <c r="B233" s="10" t="s">
        <v>556</v>
      </c>
      <c r="C233" s="9" t="s">
        <v>556</v>
      </c>
      <c r="D233" s="9" t="s">
        <v>88</v>
      </c>
      <c r="E233" s="55">
        <v>2564</v>
      </c>
      <c r="F233" s="9" t="s">
        <v>209</v>
      </c>
      <c r="G233" s="9" t="s">
        <v>216</v>
      </c>
      <c r="H233" s="9" t="s">
        <v>250</v>
      </c>
      <c r="I233" s="9" t="s">
        <v>226</v>
      </c>
      <c r="J233" s="9" t="s">
        <v>121</v>
      </c>
      <c r="L233" s="9" t="s">
        <v>157</v>
      </c>
      <c r="M233" s="9" t="s">
        <v>1411</v>
      </c>
      <c r="O233" s="9" t="str">
        <f t="shared" si="3"/>
        <v>020202V03F03</v>
      </c>
    </row>
    <row r="234" spans="1:15" hidden="1">
      <c r="A234" s="9" t="s">
        <v>558</v>
      </c>
      <c r="B234" s="10" t="s">
        <v>559</v>
      </c>
      <c r="C234" s="9" t="s">
        <v>559</v>
      </c>
      <c r="D234" s="9" t="s">
        <v>28</v>
      </c>
      <c r="E234" s="55">
        <v>2564</v>
      </c>
      <c r="F234" s="9" t="s">
        <v>209</v>
      </c>
      <c r="G234" s="9" t="s">
        <v>216</v>
      </c>
      <c r="H234" s="9" t="s">
        <v>250</v>
      </c>
      <c r="I234" s="9" t="s">
        <v>226</v>
      </c>
      <c r="J234" s="9" t="s">
        <v>121</v>
      </c>
      <c r="L234" s="9" t="s">
        <v>157</v>
      </c>
      <c r="M234" s="9" t="s">
        <v>1411</v>
      </c>
      <c r="O234" s="9" t="str">
        <f t="shared" si="3"/>
        <v>020202V03F03</v>
      </c>
    </row>
    <row r="235" spans="1:15" hidden="1">
      <c r="A235" s="9" t="s">
        <v>561</v>
      </c>
      <c r="B235" s="10" t="s">
        <v>562</v>
      </c>
      <c r="C235" s="9" t="s">
        <v>562</v>
      </c>
      <c r="D235" s="9" t="s">
        <v>88</v>
      </c>
      <c r="E235" s="55">
        <v>2564</v>
      </c>
      <c r="F235" s="9" t="s">
        <v>209</v>
      </c>
      <c r="G235" s="9" t="s">
        <v>216</v>
      </c>
      <c r="H235" s="9" t="s">
        <v>250</v>
      </c>
      <c r="I235" s="9" t="s">
        <v>226</v>
      </c>
      <c r="J235" s="9" t="s">
        <v>121</v>
      </c>
      <c r="L235" s="9" t="s">
        <v>157</v>
      </c>
      <c r="M235" s="9" t="s">
        <v>1411</v>
      </c>
      <c r="O235" s="9" t="str">
        <f t="shared" si="3"/>
        <v>020202V03F03</v>
      </c>
    </row>
    <row r="236" spans="1:15" hidden="1">
      <c r="A236" s="9" t="s">
        <v>574</v>
      </c>
      <c r="B236" s="10" t="s">
        <v>575</v>
      </c>
      <c r="C236" s="9" t="s">
        <v>575</v>
      </c>
      <c r="D236" s="9" t="s">
        <v>88</v>
      </c>
      <c r="E236" s="55">
        <v>2564</v>
      </c>
      <c r="F236" s="9" t="s">
        <v>209</v>
      </c>
      <c r="G236" s="9" t="s">
        <v>216</v>
      </c>
      <c r="H236" s="9" t="s">
        <v>250</v>
      </c>
      <c r="I236" s="9" t="s">
        <v>226</v>
      </c>
      <c r="J236" s="9" t="s">
        <v>121</v>
      </c>
      <c r="L236" s="9" t="s">
        <v>157</v>
      </c>
      <c r="M236" s="9" t="s">
        <v>1411</v>
      </c>
      <c r="O236" s="9" t="str">
        <f t="shared" si="3"/>
        <v>020202V03F03</v>
      </c>
    </row>
    <row r="237" spans="1:15" hidden="1">
      <c r="A237" s="9" t="s">
        <v>577</v>
      </c>
      <c r="B237" s="10" t="s">
        <v>578</v>
      </c>
      <c r="C237" s="9" t="s">
        <v>578</v>
      </c>
      <c r="D237" s="9" t="s">
        <v>88</v>
      </c>
      <c r="E237" s="55">
        <v>2564</v>
      </c>
      <c r="F237" s="9" t="s">
        <v>209</v>
      </c>
      <c r="G237" s="9" t="s">
        <v>216</v>
      </c>
      <c r="H237" s="9" t="s">
        <v>250</v>
      </c>
      <c r="I237" s="9" t="s">
        <v>226</v>
      </c>
      <c r="J237" s="9" t="s">
        <v>121</v>
      </c>
      <c r="L237" s="9" t="s">
        <v>157</v>
      </c>
      <c r="M237" s="9" t="s">
        <v>1432</v>
      </c>
      <c r="O237" s="9" t="str">
        <f t="shared" si="3"/>
        <v>020202V03F01</v>
      </c>
    </row>
    <row r="238" spans="1:15" hidden="1">
      <c r="A238" s="9" t="s">
        <v>775</v>
      </c>
      <c r="B238" s="10" t="s">
        <v>776</v>
      </c>
      <c r="C238" s="9" t="s">
        <v>776</v>
      </c>
      <c r="D238" s="9" t="s">
        <v>88</v>
      </c>
      <c r="E238" s="55">
        <v>2564</v>
      </c>
      <c r="F238" s="9" t="s">
        <v>209</v>
      </c>
      <c r="G238" s="9" t="s">
        <v>216</v>
      </c>
      <c r="H238" s="9" t="s">
        <v>250</v>
      </c>
      <c r="I238" s="9" t="s">
        <v>226</v>
      </c>
      <c r="J238" s="9" t="s">
        <v>121</v>
      </c>
      <c r="L238" s="9" t="s">
        <v>157</v>
      </c>
      <c r="M238" s="9" t="s">
        <v>1411</v>
      </c>
      <c r="O238" s="9" t="str">
        <f t="shared" si="3"/>
        <v>020202V03F03</v>
      </c>
    </row>
    <row r="239" spans="1:15" hidden="1">
      <c r="A239" s="9" t="s">
        <v>778</v>
      </c>
      <c r="B239" s="10" t="s">
        <v>779</v>
      </c>
      <c r="C239" s="9" t="s">
        <v>779</v>
      </c>
      <c r="D239" s="9" t="s">
        <v>88</v>
      </c>
      <c r="E239" s="55">
        <v>2564</v>
      </c>
      <c r="F239" s="9" t="s">
        <v>571</v>
      </c>
      <c r="G239" s="9" t="s">
        <v>216</v>
      </c>
      <c r="H239" s="9" t="s">
        <v>250</v>
      </c>
      <c r="I239" s="9" t="s">
        <v>226</v>
      </c>
      <c r="J239" s="9" t="s">
        <v>121</v>
      </c>
      <c r="L239" s="9" t="s">
        <v>157</v>
      </c>
      <c r="M239" s="9" t="s">
        <v>1411</v>
      </c>
      <c r="O239" s="9" t="str">
        <f t="shared" si="3"/>
        <v>020202V03F03</v>
      </c>
    </row>
    <row r="240" spans="1:15" hidden="1">
      <c r="A240" s="9" t="s">
        <v>781</v>
      </c>
      <c r="B240" s="10" t="s">
        <v>782</v>
      </c>
      <c r="C240" s="9" t="s">
        <v>782</v>
      </c>
      <c r="D240" s="9" t="s">
        <v>88</v>
      </c>
      <c r="E240" s="55">
        <v>2564</v>
      </c>
      <c r="F240" s="9" t="s">
        <v>664</v>
      </c>
      <c r="G240" s="9" t="s">
        <v>216</v>
      </c>
      <c r="H240" s="9" t="s">
        <v>250</v>
      </c>
      <c r="I240" s="9" t="s">
        <v>226</v>
      </c>
      <c r="J240" s="9" t="s">
        <v>121</v>
      </c>
      <c r="L240" s="9" t="s">
        <v>157</v>
      </c>
      <c r="M240" s="9" t="s">
        <v>1411</v>
      </c>
      <c r="O240" s="9" t="str">
        <f t="shared" si="3"/>
        <v>020202V03F03</v>
      </c>
    </row>
    <row r="241" spans="1:15" hidden="1">
      <c r="A241" s="9" t="s">
        <v>784</v>
      </c>
      <c r="B241" s="10" t="s">
        <v>785</v>
      </c>
      <c r="C241" s="9" t="s">
        <v>785</v>
      </c>
      <c r="D241" s="9" t="s">
        <v>88</v>
      </c>
      <c r="E241" s="55">
        <v>2564</v>
      </c>
      <c r="F241" s="9" t="s">
        <v>387</v>
      </c>
      <c r="G241" s="9" t="s">
        <v>216</v>
      </c>
      <c r="H241" s="9" t="s">
        <v>250</v>
      </c>
      <c r="I241" s="9" t="s">
        <v>226</v>
      </c>
      <c r="J241" s="9" t="s">
        <v>121</v>
      </c>
      <c r="L241" s="9" t="s">
        <v>157</v>
      </c>
      <c r="M241" s="9" t="s">
        <v>1417</v>
      </c>
      <c r="O241" s="9" t="str">
        <f t="shared" si="3"/>
        <v>020202V03F04</v>
      </c>
    </row>
    <row r="242" spans="1:15" hidden="1">
      <c r="A242" s="9" t="s">
        <v>787</v>
      </c>
      <c r="B242" s="10" t="s">
        <v>788</v>
      </c>
      <c r="C242" s="9" t="s">
        <v>788</v>
      </c>
      <c r="D242" s="9" t="s">
        <v>88</v>
      </c>
      <c r="E242" s="55">
        <v>2564</v>
      </c>
      <c r="F242" s="9" t="s">
        <v>269</v>
      </c>
      <c r="G242" s="9" t="s">
        <v>216</v>
      </c>
      <c r="H242" s="9" t="s">
        <v>250</v>
      </c>
      <c r="I242" s="9" t="s">
        <v>226</v>
      </c>
      <c r="J242" s="9" t="s">
        <v>121</v>
      </c>
      <c r="L242" s="9" t="s">
        <v>157</v>
      </c>
      <c r="M242" s="9" t="s">
        <v>1411</v>
      </c>
      <c r="O242" s="9" t="str">
        <f t="shared" si="3"/>
        <v>020202V03F03</v>
      </c>
    </row>
    <row r="243" spans="1:15" hidden="1">
      <c r="A243" s="9" t="s">
        <v>892</v>
      </c>
      <c r="B243" s="10" t="s">
        <v>893</v>
      </c>
      <c r="C243" s="9" t="s">
        <v>893</v>
      </c>
      <c r="D243" s="9" t="s">
        <v>88</v>
      </c>
      <c r="E243" s="55">
        <v>2564</v>
      </c>
      <c r="F243" s="9" t="s">
        <v>209</v>
      </c>
      <c r="G243" s="9" t="s">
        <v>216</v>
      </c>
      <c r="H243" s="9" t="s">
        <v>250</v>
      </c>
      <c r="I243" s="9" t="s">
        <v>226</v>
      </c>
      <c r="J243" s="9" t="s">
        <v>121</v>
      </c>
      <c r="L243" s="9" t="s">
        <v>157</v>
      </c>
      <c r="M243" s="9" t="s">
        <v>1411</v>
      </c>
      <c r="O243" s="9" t="str">
        <f t="shared" si="3"/>
        <v>020202V03F03</v>
      </c>
    </row>
    <row r="244" spans="1:15" hidden="1">
      <c r="A244" s="9" t="s">
        <v>895</v>
      </c>
      <c r="B244" s="10" t="s">
        <v>896</v>
      </c>
      <c r="C244" s="9" t="s">
        <v>896</v>
      </c>
      <c r="D244" s="9" t="s">
        <v>88</v>
      </c>
      <c r="E244" s="55">
        <v>2564</v>
      </c>
      <c r="F244" s="9" t="s">
        <v>209</v>
      </c>
      <c r="G244" s="9" t="s">
        <v>216</v>
      </c>
      <c r="H244" s="9" t="s">
        <v>250</v>
      </c>
      <c r="I244" s="9" t="s">
        <v>226</v>
      </c>
      <c r="J244" s="9" t="s">
        <v>121</v>
      </c>
      <c r="L244" s="9" t="s">
        <v>157</v>
      </c>
      <c r="M244" s="9" t="s">
        <v>1411</v>
      </c>
      <c r="O244" s="9" t="str">
        <f t="shared" si="3"/>
        <v>020202V03F03</v>
      </c>
    </row>
    <row r="245" spans="1:15" hidden="1">
      <c r="A245" s="9" t="s">
        <v>1010</v>
      </c>
      <c r="B245" s="10" t="s">
        <v>1011</v>
      </c>
      <c r="C245" s="9" t="s">
        <v>1011</v>
      </c>
      <c r="D245" s="9" t="s">
        <v>88</v>
      </c>
      <c r="E245" s="55">
        <v>2564</v>
      </c>
      <c r="F245" s="9" t="s">
        <v>209</v>
      </c>
      <c r="G245" s="9" t="s">
        <v>164</v>
      </c>
      <c r="H245" s="9" t="s">
        <v>250</v>
      </c>
      <c r="I245" s="9" t="s">
        <v>226</v>
      </c>
      <c r="J245" s="9" t="s">
        <v>121</v>
      </c>
      <c r="L245" s="9" t="s">
        <v>157</v>
      </c>
      <c r="M245" s="9" t="s">
        <v>1411</v>
      </c>
      <c r="O245" s="9" t="str">
        <f t="shared" si="3"/>
        <v>020202V03F03</v>
      </c>
    </row>
    <row r="246" spans="1:15" hidden="1">
      <c r="A246" s="9" t="s">
        <v>1021</v>
      </c>
      <c r="B246" s="10" t="s">
        <v>1022</v>
      </c>
      <c r="C246" s="9" t="s">
        <v>1022</v>
      </c>
      <c r="D246" s="9" t="s">
        <v>88</v>
      </c>
      <c r="E246" s="55">
        <v>2564</v>
      </c>
      <c r="F246" s="9" t="s">
        <v>209</v>
      </c>
      <c r="G246" s="9" t="s">
        <v>216</v>
      </c>
      <c r="H246" s="9" t="s">
        <v>250</v>
      </c>
      <c r="I246" s="9" t="s">
        <v>226</v>
      </c>
      <c r="J246" s="9" t="s">
        <v>121</v>
      </c>
      <c r="L246" s="9" t="s">
        <v>157</v>
      </c>
      <c r="M246" s="9" t="s">
        <v>1411</v>
      </c>
      <c r="O246" s="9" t="str">
        <f t="shared" si="3"/>
        <v>020202V03F03</v>
      </c>
    </row>
    <row r="247" spans="1:15" hidden="1">
      <c r="A247" s="9" t="s">
        <v>1072</v>
      </c>
      <c r="B247" s="10" t="s">
        <v>1073</v>
      </c>
      <c r="C247" s="9" t="s">
        <v>1073</v>
      </c>
      <c r="D247" s="9" t="s">
        <v>88</v>
      </c>
      <c r="E247" s="55">
        <v>2564</v>
      </c>
      <c r="F247" s="9" t="s">
        <v>209</v>
      </c>
      <c r="G247" s="9" t="s">
        <v>1075</v>
      </c>
      <c r="H247" s="9" t="s">
        <v>250</v>
      </c>
      <c r="I247" s="9" t="s">
        <v>226</v>
      </c>
      <c r="J247" s="9" t="s">
        <v>121</v>
      </c>
      <c r="L247" s="9" t="s">
        <v>157</v>
      </c>
      <c r="M247" s="9" t="s">
        <v>1411</v>
      </c>
      <c r="O247" s="9" t="str">
        <f t="shared" si="3"/>
        <v>020202V03F03</v>
      </c>
    </row>
    <row r="248" spans="1:15" hidden="1">
      <c r="A248" s="9" t="s">
        <v>1082</v>
      </c>
      <c r="B248" s="10" t="s">
        <v>1083</v>
      </c>
      <c r="C248" s="9" t="s">
        <v>1083</v>
      </c>
      <c r="D248" s="9" t="s">
        <v>88</v>
      </c>
      <c r="E248" s="55">
        <v>2564</v>
      </c>
      <c r="F248" s="9" t="s">
        <v>818</v>
      </c>
      <c r="G248" s="9" t="s">
        <v>1085</v>
      </c>
      <c r="H248" s="9" t="s">
        <v>250</v>
      </c>
      <c r="I248" s="9" t="s">
        <v>226</v>
      </c>
      <c r="J248" s="9" t="s">
        <v>121</v>
      </c>
      <c r="L248" s="9" t="s">
        <v>157</v>
      </c>
      <c r="M248" s="9" t="s">
        <v>1411</v>
      </c>
      <c r="O248" s="9" t="str">
        <f t="shared" si="3"/>
        <v>020202V03F03</v>
      </c>
    </row>
    <row r="249" spans="1:15" hidden="1">
      <c r="A249" s="9" t="s">
        <v>516</v>
      </c>
      <c r="B249" s="10" t="s">
        <v>517</v>
      </c>
      <c r="C249" s="9" t="s">
        <v>517</v>
      </c>
      <c r="D249" s="9" t="s">
        <v>41</v>
      </c>
      <c r="E249" s="55">
        <v>2564</v>
      </c>
      <c r="F249" s="9" t="s">
        <v>209</v>
      </c>
      <c r="G249" s="9" t="s">
        <v>216</v>
      </c>
      <c r="H249" s="9" t="s">
        <v>126</v>
      </c>
      <c r="I249" s="9" t="s">
        <v>127</v>
      </c>
      <c r="J249" s="9" t="s">
        <v>69</v>
      </c>
      <c r="L249" s="9" t="s">
        <v>157</v>
      </c>
      <c r="M249" s="9" t="s">
        <v>1411</v>
      </c>
      <c r="O249" s="9" t="str">
        <f t="shared" si="3"/>
        <v>020202V03F03</v>
      </c>
    </row>
    <row r="250" spans="1:15" hidden="1">
      <c r="A250" s="9" t="s">
        <v>519</v>
      </c>
      <c r="B250" s="10" t="s">
        <v>520</v>
      </c>
      <c r="C250" s="9" t="s">
        <v>520</v>
      </c>
      <c r="D250" s="9" t="s">
        <v>41</v>
      </c>
      <c r="E250" s="55">
        <v>2564</v>
      </c>
      <c r="F250" s="9" t="s">
        <v>209</v>
      </c>
      <c r="G250" s="9" t="s">
        <v>216</v>
      </c>
      <c r="H250" s="9" t="s">
        <v>126</v>
      </c>
      <c r="I250" s="9" t="s">
        <v>127</v>
      </c>
      <c r="J250" s="9" t="s">
        <v>69</v>
      </c>
      <c r="L250" s="9" t="s">
        <v>157</v>
      </c>
      <c r="M250" s="9" t="s">
        <v>1411</v>
      </c>
      <c r="O250" s="9" t="str">
        <f t="shared" si="3"/>
        <v>020202V03F03</v>
      </c>
    </row>
    <row r="251" spans="1:15" hidden="1">
      <c r="A251" s="9" t="s">
        <v>522</v>
      </c>
      <c r="B251" s="10" t="s">
        <v>523</v>
      </c>
      <c r="C251" s="9" t="s">
        <v>523</v>
      </c>
      <c r="D251" s="9" t="s">
        <v>41</v>
      </c>
      <c r="E251" s="55">
        <v>2564</v>
      </c>
      <c r="F251" s="9" t="s">
        <v>209</v>
      </c>
      <c r="G251" s="9" t="s">
        <v>216</v>
      </c>
      <c r="H251" s="9" t="s">
        <v>126</v>
      </c>
      <c r="I251" s="9" t="s">
        <v>127</v>
      </c>
      <c r="J251" s="9" t="s">
        <v>69</v>
      </c>
      <c r="L251" s="9" t="s">
        <v>157</v>
      </c>
      <c r="M251" s="9" t="s">
        <v>1411</v>
      </c>
      <c r="O251" s="9" t="str">
        <f t="shared" si="3"/>
        <v>020202V03F03</v>
      </c>
    </row>
    <row r="252" spans="1:15" hidden="1">
      <c r="A252" s="9" t="s">
        <v>481</v>
      </c>
      <c r="B252" s="10" t="s">
        <v>482</v>
      </c>
      <c r="C252" s="9" t="s">
        <v>482</v>
      </c>
      <c r="D252" s="9" t="s">
        <v>483</v>
      </c>
      <c r="E252" s="55">
        <v>2564</v>
      </c>
      <c r="F252" s="9" t="s">
        <v>209</v>
      </c>
      <c r="G252" s="9" t="s">
        <v>216</v>
      </c>
      <c r="H252" s="9" t="s">
        <v>436</v>
      </c>
      <c r="I252" s="9" t="s">
        <v>437</v>
      </c>
      <c r="J252" s="9" t="s">
        <v>121</v>
      </c>
      <c r="L252" s="9" t="s">
        <v>157</v>
      </c>
      <c r="M252" s="9" t="s">
        <v>1432</v>
      </c>
      <c r="O252" s="9" t="str">
        <f t="shared" si="3"/>
        <v>020202V03F01</v>
      </c>
    </row>
    <row r="253" spans="1:15" hidden="1">
      <c r="A253" s="9" t="s">
        <v>593</v>
      </c>
      <c r="B253" s="10" t="s">
        <v>594</v>
      </c>
      <c r="C253" s="9" t="s">
        <v>594</v>
      </c>
      <c r="D253" s="9" t="s">
        <v>41</v>
      </c>
      <c r="E253" s="55">
        <v>2564</v>
      </c>
      <c r="F253" s="9" t="s">
        <v>257</v>
      </c>
      <c r="G253" s="9" t="s">
        <v>257</v>
      </c>
      <c r="H253" s="9" t="s">
        <v>436</v>
      </c>
      <c r="I253" s="9" t="s">
        <v>437</v>
      </c>
      <c r="J253" s="9" t="s">
        <v>121</v>
      </c>
      <c r="L253" s="9" t="s">
        <v>157</v>
      </c>
      <c r="M253" s="9" t="s">
        <v>1411</v>
      </c>
      <c r="O253" s="9" t="str">
        <f t="shared" si="3"/>
        <v>020202V03F03</v>
      </c>
    </row>
    <row r="254" spans="1:15" hidden="1">
      <c r="A254" s="9" t="s">
        <v>596</v>
      </c>
      <c r="B254" s="10" t="s">
        <v>597</v>
      </c>
      <c r="C254" s="9" t="s">
        <v>597</v>
      </c>
      <c r="D254" s="9" t="s">
        <v>88</v>
      </c>
      <c r="E254" s="55">
        <v>2564</v>
      </c>
      <c r="F254" s="9" t="s">
        <v>209</v>
      </c>
      <c r="G254" s="9" t="s">
        <v>209</v>
      </c>
      <c r="H254" s="9" t="s">
        <v>436</v>
      </c>
      <c r="I254" s="9" t="s">
        <v>437</v>
      </c>
      <c r="J254" s="9" t="s">
        <v>121</v>
      </c>
      <c r="L254" s="9" t="s">
        <v>217</v>
      </c>
      <c r="M254" s="9" t="s">
        <v>1505</v>
      </c>
      <c r="O254" s="9" t="str">
        <f t="shared" si="3"/>
        <v>020202V01F02</v>
      </c>
    </row>
    <row r="255" spans="1:15" hidden="1">
      <c r="A255" s="9" t="s">
        <v>616</v>
      </c>
      <c r="B255" s="10" t="s">
        <v>494</v>
      </c>
      <c r="C255" s="9" t="s">
        <v>494</v>
      </c>
      <c r="D255" s="9" t="s">
        <v>88</v>
      </c>
      <c r="E255" s="55">
        <v>2564</v>
      </c>
      <c r="F255" s="9" t="s">
        <v>209</v>
      </c>
      <c r="G255" s="9" t="s">
        <v>216</v>
      </c>
      <c r="H255" s="9" t="s">
        <v>436</v>
      </c>
      <c r="I255" s="9" t="s">
        <v>226</v>
      </c>
      <c r="J255" s="9" t="s">
        <v>121</v>
      </c>
      <c r="L255" s="9" t="s">
        <v>157</v>
      </c>
      <c r="M255" s="9" t="s">
        <v>1417</v>
      </c>
      <c r="O255" s="9" t="str">
        <f t="shared" si="3"/>
        <v>020202V03F04</v>
      </c>
    </row>
    <row r="256" spans="1:15" hidden="1">
      <c r="A256" s="9" t="s">
        <v>707</v>
      </c>
      <c r="B256" s="10" t="s">
        <v>708</v>
      </c>
      <c r="C256" s="9" t="s">
        <v>708</v>
      </c>
      <c r="D256" s="9" t="s">
        <v>88</v>
      </c>
      <c r="E256" s="55">
        <v>2564</v>
      </c>
      <c r="F256" s="9" t="s">
        <v>209</v>
      </c>
      <c r="G256" s="9" t="s">
        <v>216</v>
      </c>
      <c r="H256" s="9" t="s">
        <v>436</v>
      </c>
      <c r="I256" s="9" t="s">
        <v>226</v>
      </c>
      <c r="J256" s="9" t="s">
        <v>121</v>
      </c>
      <c r="L256" s="9" t="s">
        <v>157</v>
      </c>
      <c r="M256" s="9" t="s">
        <v>1411</v>
      </c>
      <c r="O256" s="9" t="str">
        <f t="shared" si="3"/>
        <v>020202V03F03</v>
      </c>
    </row>
    <row r="257" spans="1:15" hidden="1">
      <c r="A257" s="9" t="s">
        <v>958</v>
      </c>
      <c r="B257" s="10" t="s">
        <v>959</v>
      </c>
      <c r="C257" s="9" t="s">
        <v>959</v>
      </c>
      <c r="D257" s="9" t="s">
        <v>88</v>
      </c>
      <c r="E257" s="55">
        <v>2564</v>
      </c>
      <c r="F257" s="9" t="s">
        <v>209</v>
      </c>
      <c r="G257" s="9" t="s">
        <v>216</v>
      </c>
      <c r="H257" s="9" t="s">
        <v>436</v>
      </c>
      <c r="I257" s="9" t="s">
        <v>437</v>
      </c>
      <c r="J257" s="9" t="s">
        <v>121</v>
      </c>
      <c r="L257" s="9" t="s">
        <v>157</v>
      </c>
      <c r="M257" s="9" t="s">
        <v>1411</v>
      </c>
      <c r="O257" s="9" t="str">
        <f t="shared" si="3"/>
        <v>020202V03F03</v>
      </c>
    </row>
    <row r="258" spans="1:15" hidden="1">
      <c r="A258" s="9" t="s">
        <v>206</v>
      </c>
      <c r="B258" s="10" t="s">
        <v>207</v>
      </c>
      <c r="C258" s="9" t="s">
        <v>207</v>
      </c>
      <c r="D258" s="9" t="s">
        <v>41</v>
      </c>
      <c r="E258" s="55">
        <v>2564</v>
      </c>
      <c r="F258" s="9" t="s">
        <v>209</v>
      </c>
      <c r="G258" s="9" t="s">
        <v>210</v>
      </c>
      <c r="H258" s="9" t="s">
        <v>211</v>
      </c>
      <c r="I258" s="9" t="s">
        <v>212</v>
      </c>
      <c r="J258" s="9" t="s">
        <v>60</v>
      </c>
      <c r="L258" s="9" t="s">
        <v>157</v>
      </c>
      <c r="M258" s="9" t="s">
        <v>1411</v>
      </c>
      <c r="O258" s="9" t="str">
        <f t="shared" si="3"/>
        <v>020202V03F03</v>
      </c>
    </row>
    <row r="259" spans="1:15" hidden="1">
      <c r="A259" s="9" t="s">
        <v>525</v>
      </c>
      <c r="B259" s="10" t="s">
        <v>526</v>
      </c>
      <c r="C259" s="9" t="s">
        <v>526</v>
      </c>
      <c r="D259" s="9" t="s">
        <v>88</v>
      </c>
      <c r="E259" s="55">
        <v>2564</v>
      </c>
      <c r="F259" s="9" t="s">
        <v>209</v>
      </c>
      <c r="G259" s="9" t="s">
        <v>216</v>
      </c>
      <c r="H259" s="9" t="s">
        <v>97</v>
      </c>
      <c r="I259" s="9" t="s">
        <v>98</v>
      </c>
      <c r="J259" s="9" t="s">
        <v>92</v>
      </c>
      <c r="L259" s="9" t="s">
        <v>157</v>
      </c>
      <c r="M259" s="9" t="s">
        <v>1411</v>
      </c>
      <c r="O259" s="9" t="str">
        <f t="shared" si="3"/>
        <v>020202V03F03</v>
      </c>
    </row>
    <row r="260" spans="1:15" hidden="1">
      <c r="A260" s="9" t="s">
        <v>213</v>
      </c>
      <c r="B260" s="10" t="s">
        <v>214</v>
      </c>
      <c r="C260" s="9" t="s">
        <v>214</v>
      </c>
      <c r="D260" s="9" t="s">
        <v>41</v>
      </c>
      <c r="E260" s="55">
        <v>2564</v>
      </c>
      <c r="F260" s="9" t="s">
        <v>209</v>
      </c>
      <c r="G260" s="9" t="s">
        <v>216</v>
      </c>
      <c r="H260" s="9" t="s">
        <v>67</v>
      </c>
      <c r="I260" s="9" t="s">
        <v>68</v>
      </c>
      <c r="J260" s="9" t="s">
        <v>69</v>
      </c>
      <c r="L260" s="9" t="s">
        <v>217</v>
      </c>
      <c r="M260" s="9" t="s">
        <v>1472</v>
      </c>
      <c r="O260" s="9" t="str">
        <f t="shared" si="3"/>
        <v>020202V01F01</v>
      </c>
    </row>
    <row r="261" spans="1:15" hidden="1">
      <c r="A261" s="9" t="s">
        <v>938</v>
      </c>
      <c r="B261" s="53" t="str">
        <f>HYPERLINK(O261,C261)</f>
        <v>โครงการจัดสร้างปะการังเทียมที่ จ. ก่าเมา เวียดนาม</v>
      </c>
      <c r="C261" s="9" t="s">
        <v>939</v>
      </c>
      <c r="D261" s="9" t="s">
        <v>88</v>
      </c>
      <c r="E261" s="57">
        <v>2565</v>
      </c>
      <c r="F261" s="9" t="s">
        <v>33</v>
      </c>
      <c r="G261" s="9" t="s">
        <v>818</v>
      </c>
      <c r="H261" s="9" t="s">
        <v>225</v>
      </c>
      <c r="I261" s="9" t="s">
        <v>226</v>
      </c>
      <c r="J261" s="9" t="s">
        <v>121</v>
      </c>
      <c r="L261" s="9" t="s">
        <v>157</v>
      </c>
      <c r="M261" s="9" t="s">
        <v>1432</v>
      </c>
      <c r="N261" s="9" t="s">
        <v>1506</v>
      </c>
      <c r="O261" s="9" t="str">
        <f>IF(LEN(M261=11),_xlfn.CONCAT(L261,"F",RIGHT(M261,2)),M261)</f>
        <v>020202V03F01</v>
      </c>
    </row>
    <row r="262" spans="1:15" hidden="1">
      <c r="A262" s="9" t="s">
        <v>941</v>
      </c>
      <c r="B262" s="53" t="str">
        <f t="shared" ref="B262:B325" si="4">HYPERLINK(O262,C262)</f>
        <v>การเข้าร่วม Panel Discussion ในช่วงการประชุม ASEAN Ministerial Dialogue on Accelerating Actions to Achieve the SDGs</v>
      </c>
      <c r="C262" s="9" t="s">
        <v>942</v>
      </c>
      <c r="D262" s="9" t="s">
        <v>88</v>
      </c>
      <c r="E262" s="57">
        <v>2565</v>
      </c>
      <c r="F262" s="9" t="s">
        <v>209</v>
      </c>
      <c r="G262" s="9" t="s">
        <v>216</v>
      </c>
      <c r="H262" s="9" t="s">
        <v>804</v>
      </c>
      <c r="I262" s="9" t="s">
        <v>477</v>
      </c>
      <c r="J262" s="9" t="s">
        <v>121</v>
      </c>
      <c r="L262" s="9" t="s">
        <v>157</v>
      </c>
      <c r="M262" s="9" t="s">
        <v>1502</v>
      </c>
      <c r="N262" s="9" t="s">
        <v>1508</v>
      </c>
      <c r="O262" s="9" t="str">
        <f t="shared" ref="O262:O325" si="5">IF(LEN(M262=11),_xlfn.CONCAT(L262,"F",RIGHT(M262,2)),M262)</f>
        <v>020202V03F02</v>
      </c>
    </row>
    <row r="263" spans="1:15" hidden="1">
      <c r="A263" s="9" t="s">
        <v>944</v>
      </c>
      <c r="B263" s="53" t="str">
        <f t="shared" si="4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v>
      </c>
      <c r="C263" s="9" t="s">
        <v>945</v>
      </c>
      <c r="D263" s="9" t="s">
        <v>88</v>
      </c>
      <c r="E263" s="57">
        <v>2565</v>
      </c>
      <c r="F263" s="9" t="s">
        <v>44</v>
      </c>
      <c r="G263" s="9" t="s">
        <v>316</v>
      </c>
      <c r="H263" s="9" t="s">
        <v>225</v>
      </c>
      <c r="I263" s="9" t="s">
        <v>226</v>
      </c>
      <c r="J263" s="9" t="s">
        <v>121</v>
      </c>
      <c r="L263" s="9" t="s">
        <v>157</v>
      </c>
      <c r="M263" s="9" t="s">
        <v>1432</v>
      </c>
      <c r="N263" s="9" t="s">
        <v>1510</v>
      </c>
      <c r="O263" s="9" t="str">
        <f t="shared" si="5"/>
        <v>020202V03F01</v>
      </c>
    </row>
    <row r="264" spans="1:15" hidden="1">
      <c r="A264" s="9" t="s">
        <v>947</v>
      </c>
      <c r="B264" s="53" t="str">
        <f t="shared" si="4"/>
        <v>โครงการ Project for Enhancing the Human Resource Development Capacity of Customs Administration</v>
      </c>
      <c r="C264" s="9" t="s">
        <v>948</v>
      </c>
      <c r="D264" s="9" t="s">
        <v>88</v>
      </c>
      <c r="E264" s="57">
        <v>2565</v>
      </c>
      <c r="F264" s="9" t="s">
        <v>465</v>
      </c>
      <c r="G264" s="9" t="s">
        <v>240</v>
      </c>
      <c r="H264" s="9" t="s">
        <v>250</v>
      </c>
      <c r="I264" s="9" t="s">
        <v>226</v>
      </c>
      <c r="J264" s="9" t="s">
        <v>121</v>
      </c>
      <c r="L264" s="9" t="s">
        <v>157</v>
      </c>
      <c r="M264" s="9" t="s">
        <v>1411</v>
      </c>
      <c r="N264" s="9" t="s">
        <v>1512</v>
      </c>
      <c r="O264" s="9" t="str">
        <f t="shared" si="5"/>
        <v>020202V03F03</v>
      </c>
    </row>
    <row r="265" spans="1:15" hidden="1">
      <c r="A265" s="9" t="s">
        <v>950</v>
      </c>
      <c r="B265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</v>
      </c>
      <c r="C265" s="9" t="s">
        <v>951</v>
      </c>
      <c r="D265" s="9" t="s">
        <v>88</v>
      </c>
      <c r="E265" s="57">
        <v>2565</v>
      </c>
      <c r="F265" s="9" t="s">
        <v>664</v>
      </c>
      <c r="G265" s="9" t="s">
        <v>164</v>
      </c>
      <c r="H265" s="9" t="s">
        <v>225</v>
      </c>
      <c r="I265" s="9" t="s">
        <v>226</v>
      </c>
      <c r="J265" s="9" t="s">
        <v>121</v>
      </c>
      <c r="L265" s="9" t="s">
        <v>157</v>
      </c>
      <c r="M265" s="9" t="s">
        <v>1417</v>
      </c>
      <c r="N265" s="9" t="s">
        <v>1514</v>
      </c>
      <c r="O265" s="9" t="str">
        <f t="shared" si="5"/>
        <v>020202V03F04</v>
      </c>
    </row>
    <row r="266" spans="1:15" hidden="1">
      <c r="A266" s="9" t="s">
        <v>953</v>
      </c>
      <c r="B266" s="53" t="str">
        <f t="shared" si="4"/>
        <v>โครงการโรงอบพลังงานแสงอาทิตย์เพื่อการพัฒนาชุมชนอย่างยั่งยืนในสาธารณรัฐเซเนกัล (กลุ่มงาน SEP)</v>
      </c>
      <c r="C266" s="9" t="s">
        <v>954</v>
      </c>
      <c r="D266" s="9" t="s">
        <v>88</v>
      </c>
      <c r="E266" s="57">
        <v>2565</v>
      </c>
      <c r="F266" s="9" t="s">
        <v>465</v>
      </c>
      <c r="G266" s="9" t="s">
        <v>164</v>
      </c>
      <c r="H266" s="9" t="s">
        <v>225</v>
      </c>
      <c r="I266" s="9" t="s">
        <v>226</v>
      </c>
      <c r="J266" s="9" t="s">
        <v>121</v>
      </c>
      <c r="L266" s="9" t="s">
        <v>157</v>
      </c>
      <c r="M266" s="9" t="s">
        <v>1417</v>
      </c>
      <c r="N266" s="9" t="s">
        <v>1516</v>
      </c>
      <c r="O266" s="9" t="str">
        <f t="shared" si="5"/>
        <v>020202V03F04</v>
      </c>
    </row>
    <row r="267" spans="1:15" hidden="1">
      <c r="A267" s="9" t="s">
        <v>956</v>
      </c>
      <c r="B267" s="53" t="str">
        <f t="shared" si="4"/>
        <v>โครงการพระราชดำริเพื่อร่วมมือและแลกเปลี่ยนประสบการณ์ด้านวิชาการกับต่างประเทศ</v>
      </c>
      <c r="C267" s="9" t="s">
        <v>242</v>
      </c>
      <c r="D267" s="9" t="s">
        <v>88</v>
      </c>
      <c r="E267" s="57">
        <v>2565</v>
      </c>
      <c r="F267" s="9" t="s">
        <v>818</v>
      </c>
      <c r="G267" s="9" t="s">
        <v>216</v>
      </c>
      <c r="H267" s="9" t="s">
        <v>232</v>
      </c>
      <c r="I267" s="9" t="s">
        <v>226</v>
      </c>
      <c r="J267" s="9" t="s">
        <v>121</v>
      </c>
      <c r="L267" s="9" t="s">
        <v>157</v>
      </c>
      <c r="M267" s="9" t="s">
        <v>1411</v>
      </c>
      <c r="N267" s="9" t="s">
        <v>1518</v>
      </c>
      <c r="O267" s="9" t="str">
        <f t="shared" si="5"/>
        <v>020202V03F03</v>
      </c>
    </row>
    <row r="268" spans="1:15" hidden="1">
      <c r="A268" s="9" t="s">
        <v>958</v>
      </c>
      <c r="B268" s="53" t="str">
        <f t="shared" si="4"/>
        <v>การเป็นเจ้าภาพจัดการประชุม 2021 OSCE Asian Conference ร่วมกับสาธารณรัฐแอลเบเนีย</v>
      </c>
      <c r="C268" s="9" t="s">
        <v>959</v>
      </c>
      <c r="D268" s="9" t="s">
        <v>88</v>
      </c>
      <c r="E268" s="57">
        <v>2565</v>
      </c>
      <c r="F268" s="9" t="s">
        <v>209</v>
      </c>
      <c r="G268" s="9" t="s">
        <v>216</v>
      </c>
      <c r="H268" s="9" t="s">
        <v>436</v>
      </c>
      <c r="I268" s="9" t="s">
        <v>437</v>
      </c>
      <c r="J268" s="9" t="s">
        <v>121</v>
      </c>
      <c r="L268" s="9" t="s">
        <v>157</v>
      </c>
      <c r="M268" s="9" t="s">
        <v>1411</v>
      </c>
      <c r="N268" s="9" t="s">
        <v>1520</v>
      </c>
      <c r="O268" s="9" t="str">
        <f t="shared" si="5"/>
        <v>020202V03F03</v>
      </c>
    </row>
    <row r="269" spans="1:15" hidden="1">
      <c r="A269" s="9" t="s">
        <v>961</v>
      </c>
      <c r="B269" s="53" t="str">
        <f t="shared" si="4"/>
        <v>โครงการ Promoting Research and Development System and Enhancing the collaboration Research</v>
      </c>
      <c r="C269" s="9" t="s">
        <v>962</v>
      </c>
      <c r="D269" s="9" t="s">
        <v>88</v>
      </c>
      <c r="E269" s="57">
        <v>2565</v>
      </c>
      <c r="F269" s="9" t="s">
        <v>245</v>
      </c>
      <c r="G269" s="9" t="s">
        <v>163</v>
      </c>
      <c r="H269" s="9" t="s">
        <v>225</v>
      </c>
      <c r="I269" s="9" t="s">
        <v>226</v>
      </c>
      <c r="J269" s="9" t="s">
        <v>121</v>
      </c>
      <c r="L269" s="9" t="s">
        <v>157</v>
      </c>
      <c r="M269" s="9" t="s">
        <v>1432</v>
      </c>
      <c r="N269" s="9" t="s">
        <v>1522</v>
      </c>
      <c r="O269" s="9" t="str">
        <f t="shared" si="5"/>
        <v>020202V03F01</v>
      </c>
    </row>
    <row r="270" spans="1:15" hidden="1">
      <c r="A270" s="9" t="s">
        <v>964</v>
      </c>
      <c r="B270" s="53" t="str">
        <f t="shared" si="4"/>
        <v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v>
      </c>
      <c r="C270" s="9" t="s">
        <v>965</v>
      </c>
      <c r="D270" s="9" t="s">
        <v>88</v>
      </c>
      <c r="E270" s="57">
        <v>2565</v>
      </c>
      <c r="F270" s="9" t="s">
        <v>153</v>
      </c>
      <c r="G270" s="9" t="s">
        <v>216</v>
      </c>
      <c r="H270" s="9" t="s">
        <v>746</v>
      </c>
      <c r="I270" s="9" t="s">
        <v>515</v>
      </c>
      <c r="J270" s="9" t="s">
        <v>121</v>
      </c>
      <c r="L270" s="9" t="s">
        <v>157</v>
      </c>
      <c r="M270" s="9" t="s">
        <v>1417</v>
      </c>
      <c r="N270" s="9" t="s">
        <v>1524</v>
      </c>
      <c r="O270" s="9" t="str">
        <f t="shared" si="5"/>
        <v>020202V03F04</v>
      </c>
    </row>
    <row r="271" spans="1:15" hidden="1">
      <c r="A271" s="9" t="s">
        <v>967</v>
      </c>
      <c r="B271" s="53" t="str">
        <f t="shared" si="4"/>
        <v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v>
      </c>
      <c r="C271" s="9" t="s">
        <v>968</v>
      </c>
      <c r="D271" s="9" t="s">
        <v>88</v>
      </c>
      <c r="E271" s="57">
        <v>2565</v>
      </c>
      <c r="F271" s="9" t="s">
        <v>216</v>
      </c>
      <c r="G271" s="9" t="s">
        <v>216</v>
      </c>
      <c r="H271" s="9" t="s">
        <v>746</v>
      </c>
      <c r="I271" s="9" t="s">
        <v>515</v>
      </c>
      <c r="J271" s="9" t="s">
        <v>121</v>
      </c>
      <c r="L271" s="9" t="s">
        <v>157</v>
      </c>
      <c r="M271" s="9" t="s">
        <v>1417</v>
      </c>
      <c r="N271" s="9" t="s">
        <v>1526</v>
      </c>
      <c r="O271" s="9" t="str">
        <f t="shared" si="5"/>
        <v>020202V03F04</v>
      </c>
    </row>
    <row r="272" spans="1:15" hidden="1">
      <c r="A272" s="9" t="s">
        <v>970</v>
      </c>
      <c r="B272" s="53" t="str">
        <f t="shared" si="4"/>
        <v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v>
      </c>
      <c r="C272" s="9" t="s">
        <v>971</v>
      </c>
      <c r="D272" s="9" t="s">
        <v>88</v>
      </c>
      <c r="E272" s="57">
        <v>2565</v>
      </c>
      <c r="F272" s="9" t="s">
        <v>66</v>
      </c>
      <c r="G272" s="9" t="s">
        <v>216</v>
      </c>
      <c r="H272" s="9" t="s">
        <v>746</v>
      </c>
      <c r="I272" s="9" t="s">
        <v>515</v>
      </c>
      <c r="J272" s="9" t="s">
        <v>121</v>
      </c>
      <c r="L272" s="9" t="s">
        <v>177</v>
      </c>
      <c r="M272" s="9" t="s">
        <v>1503</v>
      </c>
      <c r="N272" s="9" t="s">
        <v>1528</v>
      </c>
      <c r="O272" s="9" t="str">
        <f t="shared" si="5"/>
        <v>020202V02F03</v>
      </c>
    </row>
    <row r="273" spans="1:15" hidden="1">
      <c r="A273" s="9" t="s">
        <v>973</v>
      </c>
      <c r="B273" s="53" t="str">
        <f t="shared" si="4"/>
        <v>ค่าบำรุงสมาชิกองค์การระหว่างประเทศ (ปีงบประมาณ พ.ศ. 2565)</v>
      </c>
      <c r="C273" s="9" t="s">
        <v>974</v>
      </c>
      <c r="D273" s="9" t="s">
        <v>41</v>
      </c>
      <c r="E273" s="57">
        <v>2565</v>
      </c>
      <c r="F273" s="9" t="s">
        <v>163</v>
      </c>
      <c r="G273" s="9" t="s">
        <v>164</v>
      </c>
      <c r="H273" s="9" t="s">
        <v>126</v>
      </c>
      <c r="I273" s="9" t="s">
        <v>127</v>
      </c>
      <c r="J273" s="9" t="s">
        <v>69</v>
      </c>
      <c r="L273" s="9" t="s">
        <v>157</v>
      </c>
      <c r="M273" s="9" t="s">
        <v>1411</v>
      </c>
      <c r="N273" s="9" t="s">
        <v>1530</v>
      </c>
      <c r="O273" s="9" t="str">
        <f t="shared" si="5"/>
        <v>020202V03F03</v>
      </c>
    </row>
    <row r="274" spans="1:15" hidden="1">
      <c r="A274" s="9" t="s">
        <v>976</v>
      </c>
      <c r="B274" s="53" t="str">
        <f t="shared" si="4"/>
        <v>การส่งยุวเกษตรกรไปฝึกงาน ณ ประเทศญี่ปุ่น (ปีงบประมาณ พ.ศ. 2565)</v>
      </c>
      <c r="C274" s="9" t="s">
        <v>977</v>
      </c>
      <c r="D274" s="9" t="s">
        <v>41</v>
      </c>
      <c r="E274" s="57">
        <v>2565</v>
      </c>
      <c r="F274" s="9" t="s">
        <v>163</v>
      </c>
      <c r="G274" s="9" t="s">
        <v>164</v>
      </c>
      <c r="H274" s="9" t="s">
        <v>126</v>
      </c>
      <c r="I274" s="9" t="s">
        <v>127</v>
      </c>
      <c r="J274" s="9" t="s">
        <v>69</v>
      </c>
      <c r="L274" s="9" t="s">
        <v>157</v>
      </c>
      <c r="M274" s="9" t="s">
        <v>1411</v>
      </c>
      <c r="N274" s="9" t="s">
        <v>1532</v>
      </c>
      <c r="O274" s="9" t="str">
        <f t="shared" si="5"/>
        <v>020202V03F03</v>
      </c>
    </row>
    <row r="275" spans="1:15" hidden="1">
      <c r="A275" s="9" t="s">
        <v>979</v>
      </c>
      <c r="B275" s="53" t="str">
        <f t="shared" si="4"/>
        <v>การประชุม ASEAN-EU Dialogue on Sustainable Development ครั้งที่ 3</v>
      </c>
      <c r="C275" s="9" t="s">
        <v>980</v>
      </c>
      <c r="D275" s="9" t="s">
        <v>88</v>
      </c>
      <c r="E275" s="57">
        <v>2565</v>
      </c>
      <c r="F275" s="9" t="s">
        <v>982</v>
      </c>
      <c r="G275" s="9" t="s">
        <v>982</v>
      </c>
      <c r="H275" s="9" t="s">
        <v>804</v>
      </c>
      <c r="I275" s="9" t="s">
        <v>477</v>
      </c>
      <c r="J275" s="9" t="s">
        <v>121</v>
      </c>
      <c r="L275" s="9" t="s">
        <v>157</v>
      </c>
      <c r="M275" s="9" t="s">
        <v>1411</v>
      </c>
      <c r="N275" s="9" t="s">
        <v>1534</v>
      </c>
      <c r="O275" s="9" t="str">
        <f t="shared" si="5"/>
        <v>020202V03F03</v>
      </c>
    </row>
    <row r="276" spans="1:15" hidden="1">
      <c r="A276" s="9" t="s">
        <v>984</v>
      </c>
      <c r="B276" s="53" t="str">
        <f t="shared" si="4"/>
        <v>ส่งเสริมการค้า  การลงทุน และการค้าชายแดน</v>
      </c>
      <c r="C276" s="9" t="s">
        <v>985</v>
      </c>
      <c r="D276" s="9" t="s">
        <v>41</v>
      </c>
      <c r="E276" s="57">
        <v>2565</v>
      </c>
      <c r="F276" s="9" t="s">
        <v>163</v>
      </c>
      <c r="G276" s="9" t="s">
        <v>164</v>
      </c>
      <c r="H276" s="9" t="s">
        <v>987</v>
      </c>
      <c r="I276" s="9" t="s">
        <v>988</v>
      </c>
      <c r="J276" s="9" t="s">
        <v>76</v>
      </c>
      <c r="L276" s="9" t="s">
        <v>177</v>
      </c>
      <c r="M276" s="9" t="s">
        <v>1414</v>
      </c>
      <c r="N276" s="9" t="s">
        <v>1536</v>
      </c>
      <c r="O276" s="9" t="str">
        <f t="shared" si="5"/>
        <v>020202V02F01</v>
      </c>
    </row>
    <row r="277" spans="1:15" hidden="1">
      <c r="A277" s="9" t="s">
        <v>989</v>
      </c>
      <c r="B277" s="53" t="str">
        <f t="shared" si="4"/>
        <v>โครงการ CLMVT Forum และผลตอบแทนทางสังคมจากการลงทุน (Social Return on Investment: SROI)</v>
      </c>
      <c r="C277" s="9" t="s">
        <v>990</v>
      </c>
      <c r="D277" s="9" t="s">
        <v>41</v>
      </c>
      <c r="E277" s="57">
        <v>2565</v>
      </c>
      <c r="F277" s="9" t="s">
        <v>163</v>
      </c>
      <c r="G277" s="9" t="s">
        <v>164</v>
      </c>
      <c r="H277" s="9" t="s">
        <v>992</v>
      </c>
      <c r="I277" s="9" t="s">
        <v>75</v>
      </c>
      <c r="J277" s="9" t="s">
        <v>76</v>
      </c>
      <c r="L277" s="9" t="s">
        <v>157</v>
      </c>
      <c r="M277" s="9" t="s">
        <v>1432</v>
      </c>
      <c r="N277" s="9" t="s">
        <v>1538</v>
      </c>
      <c r="O277" s="9" t="str">
        <f t="shared" si="5"/>
        <v>020202V03F01</v>
      </c>
    </row>
    <row r="278" spans="1:15" hidden="1">
      <c r="A278" s="9" t="s">
        <v>994</v>
      </c>
      <c r="B278" s="53" t="str">
        <f t="shared" si="4"/>
        <v>โครงการ Girls in ICT Day 2022</v>
      </c>
      <c r="C278" s="9" t="s">
        <v>995</v>
      </c>
      <c r="D278" s="9" t="s">
        <v>28</v>
      </c>
      <c r="E278" s="57">
        <v>2565</v>
      </c>
      <c r="F278" s="9" t="s">
        <v>997</v>
      </c>
      <c r="G278" s="9" t="s">
        <v>998</v>
      </c>
      <c r="H278" s="9" t="s">
        <v>35</v>
      </c>
      <c r="I278" s="9" t="s">
        <v>999</v>
      </c>
      <c r="J278" s="9" t="s">
        <v>1000</v>
      </c>
      <c r="L278" s="9" t="s">
        <v>157</v>
      </c>
      <c r="M278" s="9" t="s">
        <v>1411</v>
      </c>
      <c r="N278" s="9" t="s">
        <v>1540</v>
      </c>
      <c r="O278" s="9" t="str">
        <f t="shared" si="5"/>
        <v>020202V03F03</v>
      </c>
    </row>
    <row r="279" spans="1:15" hidden="1">
      <c r="A279" s="9" t="s">
        <v>1001</v>
      </c>
      <c r="B279" s="53" t="str">
        <f t="shared" si="4"/>
        <v>การประชุม “ASEAN High-level Forum on Sub-regional Cooperation for Sustainable Development and Inclusive Growth”</v>
      </c>
      <c r="C279" s="9" t="s">
        <v>1002</v>
      </c>
      <c r="D279" s="9" t="s">
        <v>88</v>
      </c>
      <c r="E279" s="57">
        <v>2565</v>
      </c>
      <c r="F279" s="9" t="s">
        <v>982</v>
      </c>
      <c r="G279" s="9" t="s">
        <v>982</v>
      </c>
      <c r="H279" s="9" t="s">
        <v>476</v>
      </c>
      <c r="I279" s="9" t="s">
        <v>477</v>
      </c>
      <c r="J279" s="9" t="s">
        <v>121</v>
      </c>
      <c r="L279" s="9" t="s">
        <v>217</v>
      </c>
      <c r="M279" s="9" t="s">
        <v>1472</v>
      </c>
      <c r="N279" s="9" t="s">
        <v>1542</v>
      </c>
      <c r="O279" s="9" t="str">
        <f t="shared" si="5"/>
        <v>020202V01F01</v>
      </c>
    </row>
    <row r="280" spans="1:15" hidden="1">
      <c r="A280" s="9" t="s">
        <v>1005</v>
      </c>
      <c r="B280" s="53" t="str">
        <f t="shared" si="4"/>
        <v>โครงการ แสวงหา และสร้างความร่วมมือด้านยางพาราระหว่างประเทศ</v>
      </c>
      <c r="C280" s="9" t="s">
        <v>1006</v>
      </c>
      <c r="D280" s="9" t="s">
        <v>41</v>
      </c>
      <c r="E280" s="57">
        <v>2565</v>
      </c>
      <c r="F280" s="9" t="s">
        <v>163</v>
      </c>
      <c r="G280" s="9" t="s">
        <v>164</v>
      </c>
      <c r="H280" s="9" t="s">
        <v>1008</v>
      </c>
      <c r="I280" s="9" t="s">
        <v>1009</v>
      </c>
      <c r="J280" s="9" t="s">
        <v>69</v>
      </c>
      <c r="L280" s="9" t="s">
        <v>157</v>
      </c>
      <c r="M280" s="9" t="s">
        <v>1411</v>
      </c>
      <c r="N280" s="9" t="s">
        <v>1544</v>
      </c>
      <c r="O280" s="9" t="str">
        <f t="shared" si="5"/>
        <v>020202V03F03</v>
      </c>
    </row>
    <row r="281" spans="1:15" hidden="1">
      <c r="A281" s="9" t="s">
        <v>1010</v>
      </c>
      <c r="B281" s="53" t="str">
        <f t="shared" si="4"/>
        <v>Project on Seamless Health and Social Services Provision for Elderly Persons (S-TOP)</v>
      </c>
      <c r="C281" s="9" t="s">
        <v>1011</v>
      </c>
      <c r="D281" s="9" t="s">
        <v>88</v>
      </c>
      <c r="E281" s="57">
        <v>2565</v>
      </c>
      <c r="F281" s="9" t="s">
        <v>209</v>
      </c>
      <c r="G281" s="9" t="s">
        <v>164</v>
      </c>
      <c r="H281" s="9" t="s">
        <v>250</v>
      </c>
      <c r="I281" s="9" t="s">
        <v>226</v>
      </c>
      <c r="J281" s="9" t="s">
        <v>121</v>
      </c>
      <c r="L281" s="9" t="s">
        <v>157</v>
      </c>
      <c r="M281" s="9" t="s">
        <v>1411</v>
      </c>
      <c r="N281" s="9" t="s">
        <v>1546</v>
      </c>
      <c r="O281" s="9" t="str">
        <f t="shared" si="5"/>
        <v>020202V03F03</v>
      </c>
    </row>
    <row r="282" spans="1:15" hidden="1">
      <c r="A282" s="9" t="s">
        <v>1014</v>
      </c>
      <c r="B282" s="53" t="str">
        <f t="shared" si="4"/>
        <v>The Partnership Project for Global Health and Universal Health Coverage</v>
      </c>
      <c r="C282" s="9" t="s">
        <v>1015</v>
      </c>
      <c r="D282" s="9" t="s">
        <v>88</v>
      </c>
      <c r="E282" s="57">
        <v>2565</v>
      </c>
      <c r="F282" s="9" t="s">
        <v>163</v>
      </c>
      <c r="G282" s="9" t="s">
        <v>164</v>
      </c>
      <c r="H282" s="9" t="s">
        <v>250</v>
      </c>
      <c r="I282" s="9" t="s">
        <v>226</v>
      </c>
      <c r="J282" s="9" t="s">
        <v>121</v>
      </c>
      <c r="L282" s="9" t="s">
        <v>157</v>
      </c>
      <c r="M282" s="9" t="s">
        <v>1411</v>
      </c>
      <c r="N282" s="9" t="s">
        <v>1548</v>
      </c>
      <c r="O282" s="9" t="str">
        <f t="shared" si="5"/>
        <v>020202V03F03</v>
      </c>
    </row>
    <row r="283" spans="1:15" hidden="1">
      <c r="A283" s="9" t="s">
        <v>1017</v>
      </c>
      <c r="B283" s="53" t="str">
        <f t="shared" si="4"/>
        <v>Utilization of Thailand Local Genetic Resources to Develop Novel Farmed Fish for Global Market</v>
      </c>
      <c r="C283" s="9" t="s">
        <v>1018</v>
      </c>
      <c r="D283" s="9" t="s">
        <v>88</v>
      </c>
      <c r="E283" s="57">
        <v>2565</v>
      </c>
      <c r="F283" s="9" t="s">
        <v>163</v>
      </c>
      <c r="G283" s="9" t="s">
        <v>1020</v>
      </c>
      <c r="H283" s="9" t="s">
        <v>250</v>
      </c>
      <c r="I283" s="9" t="s">
        <v>226</v>
      </c>
      <c r="J283" s="9" t="s">
        <v>121</v>
      </c>
      <c r="L283" s="9" t="s">
        <v>157</v>
      </c>
      <c r="M283" s="9" t="s">
        <v>1411</v>
      </c>
      <c r="N283" s="9" t="s">
        <v>1550</v>
      </c>
      <c r="O283" s="9" t="str">
        <f t="shared" si="5"/>
        <v>020202V03F03</v>
      </c>
    </row>
    <row r="284" spans="1:15" hidden="1">
      <c r="A284" s="9" t="s">
        <v>1021</v>
      </c>
      <c r="B284" s="53" t="str">
        <f t="shared" si="4"/>
        <v>Advancing Co-Design of Initegrated Strategies with Adaptation to Climate Change in Thailand (ADAP-T)</v>
      </c>
      <c r="C284" s="9" t="s">
        <v>1022</v>
      </c>
      <c r="D284" s="9" t="s">
        <v>88</v>
      </c>
      <c r="E284" s="57">
        <v>2565</v>
      </c>
      <c r="F284" s="9" t="s">
        <v>209</v>
      </c>
      <c r="G284" s="9" t="s">
        <v>216</v>
      </c>
      <c r="H284" s="9" t="s">
        <v>250</v>
      </c>
      <c r="I284" s="9" t="s">
        <v>226</v>
      </c>
      <c r="J284" s="9" t="s">
        <v>121</v>
      </c>
      <c r="L284" s="9" t="s">
        <v>157</v>
      </c>
      <c r="M284" s="9" t="s">
        <v>1411</v>
      </c>
      <c r="N284" s="9" t="s">
        <v>1552</v>
      </c>
      <c r="O284" s="9" t="str">
        <f t="shared" si="5"/>
        <v>020202V03F03</v>
      </c>
    </row>
    <row r="285" spans="1:15" hidden="1">
      <c r="A285" s="9" t="s">
        <v>1024</v>
      </c>
      <c r="B285" s="53" t="str">
        <f t="shared" si="4"/>
        <v>การประชุมสุดยอดอาเซียน-สหรัฐฯ สมัยพิเศษ (โครงการใหม่)</v>
      </c>
      <c r="C285" s="9" t="s">
        <v>1025</v>
      </c>
      <c r="D285" s="9" t="s">
        <v>88</v>
      </c>
      <c r="E285" s="57">
        <v>2565</v>
      </c>
      <c r="F285" s="9" t="s">
        <v>1027</v>
      </c>
      <c r="G285" s="9" t="s">
        <v>1027</v>
      </c>
      <c r="H285" s="9" t="s">
        <v>476</v>
      </c>
      <c r="I285" s="9" t="s">
        <v>477</v>
      </c>
      <c r="J285" s="9" t="s">
        <v>121</v>
      </c>
      <c r="L285" s="9" t="s">
        <v>217</v>
      </c>
      <c r="M285" s="9" t="s">
        <v>1505</v>
      </c>
      <c r="N285" s="9" t="s">
        <v>1554</v>
      </c>
      <c r="O285" s="9" t="str">
        <f t="shared" si="5"/>
        <v>020202V01F02</v>
      </c>
    </row>
    <row r="286" spans="1:15" hidden="1">
      <c r="A286" s="9" t="s">
        <v>1028</v>
      </c>
      <c r="B286" s="53" t="str">
        <f t="shared" si="4"/>
        <v>การประชุมเจ้าหน้าที่อาวุโสอาเซียน-สหรัฐฯ ครั้งที่ 35 (โครงการใหม่)</v>
      </c>
      <c r="C286" s="9" t="s">
        <v>1029</v>
      </c>
      <c r="D286" s="9" t="s">
        <v>88</v>
      </c>
      <c r="E286" s="57">
        <v>2565</v>
      </c>
      <c r="F286" s="9" t="s">
        <v>997</v>
      </c>
      <c r="G286" s="9" t="s">
        <v>997</v>
      </c>
      <c r="H286" s="9" t="s">
        <v>476</v>
      </c>
      <c r="I286" s="9" t="s">
        <v>477</v>
      </c>
      <c r="J286" s="9" t="s">
        <v>121</v>
      </c>
      <c r="L286" s="9" t="s">
        <v>217</v>
      </c>
      <c r="M286" s="9" t="s">
        <v>1505</v>
      </c>
      <c r="N286" s="9" t="s">
        <v>1556</v>
      </c>
      <c r="O286" s="9" t="str">
        <f t="shared" si="5"/>
        <v>020202V01F02</v>
      </c>
    </row>
    <row r="287" spans="1:15" hidden="1">
      <c r="A287" s="9" t="s">
        <v>1031</v>
      </c>
      <c r="B287" s="53" t="str">
        <f t="shared" si="4"/>
        <v>การประชุมเจ้าหน้าที่อาวุโสอาเซียน-อินเดีย ครั้งที่ 24 (โครงการใหม่)</v>
      </c>
      <c r="C287" s="9" t="s">
        <v>1032</v>
      </c>
      <c r="D287" s="9" t="s">
        <v>88</v>
      </c>
      <c r="E287" s="57">
        <v>2565</v>
      </c>
      <c r="F287" s="9" t="s">
        <v>997</v>
      </c>
      <c r="G287" s="9" t="s">
        <v>997</v>
      </c>
      <c r="H287" s="9" t="s">
        <v>476</v>
      </c>
      <c r="I287" s="9" t="s">
        <v>477</v>
      </c>
      <c r="J287" s="9" t="s">
        <v>121</v>
      </c>
      <c r="L287" s="9" t="s">
        <v>217</v>
      </c>
      <c r="M287" s="9" t="s">
        <v>1505</v>
      </c>
      <c r="N287" s="9" t="s">
        <v>1558</v>
      </c>
      <c r="O287" s="9" t="str">
        <f t="shared" si="5"/>
        <v>020202V01F02</v>
      </c>
    </row>
    <row r="288" spans="1:15" hidden="1">
      <c r="A288" s="9" t="s">
        <v>1034</v>
      </c>
      <c r="B288" s="53" t="str">
        <f t="shared" si="4"/>
        <v>การประชุมเจ้าหน้าที่อาวุโสอาเซียน-แคนาดา ครั้งที่ 19 (โครงการใหม่)</v>
      </c>
      <c r="C288" s="9" t="s">
        <v>1035</v>
      </c>
      <c r="D288" s="9" t="s">
        <v>88</v>
      </c>
      <c r="E288" s="57">
        <v>2565</v>
      </c>
      <c r="F288" s="9" t="s">
        <v>997</v>
      </c>
      <c r="G288" s="9" t="s">
        <v>997</v>
      </c>
      <c r="H288" s="9" t="s">
        <v>476</v>
      </c>
      <c r="I288" s="9" t="s">
        <v>477</v>
      </c>
      <c r="J288" s="9" t="s">
        <v>121</v>
      </c>
      <c r="L288" s="9" t="s">
        <v>217</v>
      </c>
      <c r="M288" s="9" t="s">
        <v>1505</v>
      </c>
      <c r="N288" s="9" t="s">
        <v>1560</v>
      </c>
      <c r="O288" s="9" t="str">
        <f t="shared" si="5"/>
        <v>020202V01F02</v>
      </c>
    </row>
    <row r="289" spans="1:15" hidden="1">
      <c r="A289" s="9" t="s">
        <v>1037</v>
      </c>
      <c r="B289" s="53" t="str">
        <f t="shared" si="4"/>
        <v>การประชุมรัฐมนตรีต่างประเทศอาเซียน-สหรัฐฯ (โครงการใหม่)</v>
      </c>
      <c r="C289" s="9" t="s">
        <v>1038</v>
      </c>
      <c r="D289" s="9" t="s">
        <v>88</v>
      </c>
      <c r="E289" s="57">
        <v>2565</v>
      </c>
      <c r="F289" s="9" t="s">
        <v>998</v>
      </c>
      <c r="G289" s="9" t="s">
        <v>998</v>
      </c>
      <c r="H289" s="9" t="s">
        <v>476</v>
      </c>
      <c r="I289" s="9" t="s">
        <v>477</v>
      </c>
      <c r="J289" s="9" t="s">
        <v>121</v>
      </c>
      <c r="L289" s="9" t="s">
        <v>217</v>
      </c>
      <c r="M289" s="9" t="s">
        <v>1505</v>
      </c>
      <c r="N289" s="9" t="s">
        <v>1562</v>
      </c>
      <c r="O289" s="9" t="str">
        <f t="shared" si="5"/>
        <v>020202V01F02</v>
      </c>
    </row>
    <row r="290" spans="1:15" hidden="1">
      <c r="A290" s="9" t="s">
        <v>1040</v>
      </c>
      <c r="B290" s="53" t="str">
        <f t="shared" si="4"/>
        <v>การประชุมรัฐมนตรีต่างประเทศอาเซียน-อินเดีย (โครงการใหม่)</v>
      </c>
      <c r="C290" s="9" t="s">
        <v>1041</v>
      </c>
      <c r="D290" s="9" t="s">
        <v>88</v>
      </c>
      <c r="E290" s="57">
        <v>2565</v>
      </c>
      <c r="F290" s="9" t="s">
        <v>998</v>
      </c>
      <c r="G290" s="9" t="s">
        <v>998</v>
      </c>
      <c r="H290" s="9" t="s">
        <v>476</v>
      </c>
      <c r="I290" s="9" t="s">
        <v>477</v>
      </c>
      <c r="J290" s="9" t="s">
        <v>121</v>
      </c>
      <c r="L290" s="9" t="s">
        <v>217</v>
      </c>
      <c r="M290" s="9" t="s">
        <v>1505</v>
      </c>
      <c r="N290" s="9" t="s">
        <v>1564</v>
      </c>
      <c r="O290" s="9" t="str">
        <f t="shared" si="5"/>
        <v>020202V01F02</v>
      </c>
    </row>
    <row r="291" spans="1:15" hidden="1">
      <c r="A291" s="9" t="s">
        <v>1043</v>
      </c>
      <c r="B291" s="53" t="str">
        <f t="shared" si="4"/>
        <v>การประชุมรัฐมนตรีต่างประเทศอาเซียน-แคนาดา (โครงการใหม่)</v>
      </c>
      <c r="C291" s="9" t="s">
        <v>1044</v>
      </c>
      <c r="D291" s="9" t="s">
        <v>88</v>
      </c>
      <c r="E291" s="57">
        <v>2565</v>
      </c>
      <c r="F291" s="9" t="s">
        <v>998</v>
      </c>
      <c r="G291" s="9" t="s">
        <v>998</v>
      </c>
      <c r="H291" s="9" t="s">
        <v>476</v>
      </c>
      <c r="I291" s="9" t="s">
        <v>477</v>
      </c>
      <c r="J291" s="9" t="s">
        <v>121</v>
      </c>
      <c r="L291" s="9" t="s">
        <v>217</v>
      </c>
      <c r="M291" s="9" t="s">
        <v>1505</v>
      </c>
      <c r="N291" s="9" t="s">
        <v>1566</v>
      </c>
      <c r="O291" s="9" t="str">
        <f t="shared" si="5"/>
        <v>020202V01F02</v>
      </c>
    </row>
    <row r="292" spans="1:15" hidden="1">
      <c r="A292" s="9" t="s">
        <v>1046</v>
      </c>
      <c r="B292" s="53" t="str">
        <f t="shared" si="4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292" s="9" t="s">
        <v>538</v>
      </c>
      <c r="D292" s="9" t="s">
        <v>41</v>
      </c>
      <c r="E292" s="57">
        <v>2565</v>
      </c>
      <c r="F292" s="9" t="s">
        <v>163</v>
      </c>
      <c r="G292" s="9" t="s">
        <v>164</v>
      </c>
      <c r="H292" s="9" t="s">
        <v>35</v>
      </c>
      <c r="I292" s="9" t="s">
        <v>535</v>
      </c>
      <c r="J292" s="9" t="s">
        <v>536</v>
      </c>
      <c r="L292" s="9" t="s">
        <v>157</v>
      </c>
      <c r="M292" s="9" t="s">
        <v>1411</v>
      </c>
      <c r="N292" s="9" t="s">
        <v>1568</v>
      </c>
      <c r="O292" s="9" t="str">
        <f t="shared" si="5"/>
        <v>020202V03F03</v>
      </c>
    </row>
    <row r="293" spans="1:15" hidden="1">
      <c r="A293" s="9" t="s">
        <v>1048</v>
      </c>
      <c r="B293" s="53" t="str">
        <f t="shared" si="4"/>
        <v>โครงการขับเคลื่อนการดำเนินงานตามกรอบความร่วมมือระหว่างประเทศและภูมิภาค</v>
      </c>
      <c r="C293" s="9" t="s">
        <v>1049</v>
      </c>
      <c r="D293" s="9" t="s">
        <v>88</v>
      </c>
      <c r="E293" s="57">
        <v>2565</v>
      </c>
      <c r="F293" s="9" t="s">
        <v>163</v>
      </c>
      <c r="G293" s="9" t="s">
        <v>164</v>
      </c>
      <c r="H293" s="9" t="s">
        <v>35</v>
      </c>
      <c r="I293" s="9" t="s">
        <v>1570</v>
      </c>
      <c r="J293" s="9" t="s">
        <v>37</v>
      </c>
      <c r="L293" s="9" t="s">
        <v>177</v>
      </c>
      <c r="M293" s="9" t="s">
        <v>1414</v>
      </c>
      <c r="N293" s="9" t="s">
        <v>1571</v>
      </c>
      <c r="O293" s="9" t="str">
        <f t="shared" si="5"/>
        <v>020202V02F01</v>
      </c>
    </row>
    <row r="294" spans="1:15" hidden="1">
      <c r="A294" s="9" t="s">
        <v>1051</v>
      </c>
      <c r="B294" s="53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294" s="9" t="s">
        <v>1052</v>
      </c>
      <c r="D294" s="9" t="s">
        <v>88</v>
      </c>
      <c r="E294" s="57">
        <v>2565</v>
      </c>
      <c r="F294" s="9" t="s">
        <v>163</v>
      </c>
      <c r="G294" s="9" t="s">
        <v>325</v>
      </c>
      <c r="H294" s="9" t="s">
        <v>225</v>
      </c>
      <c r="I294" s="9" t="s">
        <v>226</v>
      </c>
      <c r="J294" s="9" t="s">
        <v>121</v>
      </c>
      <c r="L294" s="9" t="s">
        <v>157</v>
      </c>
      <c r="M294" s="9" t="s">
        <v>1432</v>
      </c>
      <c r="N294" s="9" t="s">
        <v>1573</v>
      </c>
      <c r="O294" s="9" t="str">
        <f t="shared" si="5"/>
        <v>020202V03F01</v>
      </c>
    </row>
    <row r="295" spans="1:15" hidden="1">
      <c r="A295" s="9" t="s">
        <v>1054</v>
      </c>
      <c r="B295" s="53" t="str">
        <f t="shared" si="4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295" s="9" t="s">
        <v>1055</v>
      </c>
      <c r="D295" s="9" t="s">
        <v>88</v>
      </c>
      <c r="E295" s="57">
        <v>2565</v>
      </c>
      <c r="F295" s="9" t="s">
        <v>163</v>
      </c>
      <c r="G295" s="9" t="s">
        <v>325</v>
      </c>
      <c r="H295" s="9" t="s">
        <v>225</v>
      </c>
      <c r="I295" s="9" t="s">
        <v>226</v>
      </c>
      <c r="J295" s="9" t="s">
        <v>121</v>
      </c>
      <c r="L295" s="9" t="s">
        <v>157</v>
      </c>
      <c r="M295" s="9" t="s">
        <v>1432</v>
      </c>
      <c r="N295" s="9" t="s">
        <v>1575</v>
      </c>
      <c r="O295" s="9" t="str">
        <f t="shared" si="5"/>
        <v>020202V03F01</v>
      </c>
    </row>
    <row r="296" spans="1:15" hidden="1">
      <c r="A296" s="9" t="s">
        <v>1577</v>
      </c>
      <c r="B296" s="53" t="str">
        <f t="shared" si="4"/>
        <v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v>
      </c>
      <c r="C296" s="9" t="s">
        <v>1578</v>
      </c>
      <c r="D296" s="9" t="s">
        <v>88</v>
      </c>
      <c r="E296" s="57">
        <v>2565</v>
      </c>
      <c r="F296" s="9" t="s">
        <v>163</v>
      </c>
      <c r="G296" s="9" t="s">
        <v>325</v>
      </c>
      <c r="H296" s="9" t="s">
        <v>225</v>
      </c>
      <c r="I296" s="9" t="s">
        <v>226</v>
      </c>
      <c r="J296" s="9" t="s">
        <v>121</v>
      </c>
      <c r="L296" s="9" t="s">
        <v>157</v>
      </c>
      <c r="M296" s="9" t="s">
        <v>1432</v>
      </c>
      <c r="N296" s="9" t="s">
        <v>1579</v>
      </c>
      <c r="O296" s="9" t="str">
        <f t="shared" si="5"/>
        <v>020202V03F01</v>
      </c>
    </row>
    <row r="297" spans="1:15" hidden="1">
      <c r="A297" s="9" t="s">
        <v>1057</v>
      </c>
      <c r="B297" s="53" t="str">
        <f t="shared" si="4"/>
        <v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v>
      </c>
      <c r="C297" s="9" t="s">
        <v>1058</v>
      </c>
      <c r="D297" s="9" t="s">
        <v>88</v>
      </c>
      <c r="E297" s="57">
        <v>2565</v>
      </c>
      <c r="F297" s="9" t="s">
        <v>163</v>
      </c>
      <c r="G297" s="9" t="s">
        <v>325</v>
      </c>
      <c r="H297" s="9" t="s">
        <v>225</v>
      </c>
      <c r="I297" s="9" t="s">
        <v>226</v>
      </c>
      <c r="J297" s="9" t="s">
        <v>121</v>
      </c>
      <c r="L297" s="9" t="s">
        <v>157</v>
      </c>
      <c r="M297" s="9" t="s">
        <v>1432</v>
      </c>
      <c r="N297" s="9" t="s">
        <v>1581</v>
      </c>
      <c r="O297" s="9" t="str">
        <f t="shared" si="5"/>
        <v>020202V03F01</v>
      </c>
    </row>
    <row r="298" spans="1:15" hidden="1">
      <c r="A298" s="9" t="s">
        <v>1061</v>
      </c>
      <c r="B298" s="53" t="str">
        <f t="shared" si="4"/>
        <v>โครงการเพิ่มพูนความรู้ และเตรียมความพร้อมการสอบ TOEIC</v>
      </c>
      <c r="C298" s="9" t="s">
        <v>1062</v>
      </c>
      <c r="D298" s="9" t="s">
        <v>41</v>
      </c>
      <c r="E298" s="57">
        <v>2565</v>
      </c>
      <c r="F298" s="9" t="s">
        <v>1027</v>
      </c>
      <c r="G298" s="9" t="s">
        <v>1027</v>
      </c>
      <c r="H298" s="9" t="s">
        <v>1064</v>
      </c>
      <c r="I298" s="9" t="s">
        <v>1065</v>
      </c>
      <c r="J298" s="9" t="s">
        <v>84</v>
      </c>
      <c r="L298" s="9" t="s">
        <v>217</v>
      </c>
      <c r="M298" s="9" t="s">
        <v>1505</v>
      </c>
      <c r="N298" s="9" t="s">
        <v>1583</v>
      </c>
      <c r="O298" s="9" t="str">
        <f t="shared" si="5"/>
        <v>020202V01F02</v>
      </c>
    </row>
    <row r="299" spans="1:15" hidden="1">
      <c r="A299" s="9" t="s">
        <v>1066</v>
      </c>
      <c r="B299" s="53" t="str">
        <f t="shared" si="4"/>
        <v>โครงการ ASEAN University Network/ Southeast Asia Engineering Education Development Network (AUN/SEED-Net) ระยะที่ ๔</v>
      </c>
      <c r="C299" s="9" t="s">
        <v>1067</v>
      </c>
      <c r="D299" s="9" t="s">
        <v>88</v>
      </c>
      <c r="E299" s="57">
        <v>2565</v>
      </c>
      <c r="F299" s="9" t="s">
        <v>1069</v>
      </c>
      <c r="G299" s="9" t="s">
        <v>1070</v>
      </c>
      <c r="H299" s="9" t="s">
        <v>250</v>
      </c>
      <c r="I299" s="9" t="s">
        <v>226</v>
      </c>
      <c r="J299" s="9" t="s">
        <v>121</v>
      </c>
      <c r="L299" s="9" t="s">
        <v>157</v>
      </c>
      <c r="M299" s="9" t="s">
        <v>1411</v>
      </c>
      <c r="N299" s="9" t="s">
        <v>1585</v>
      </c>
      <c r="O299" s="9" t="str">
        <f t="shared" si="5"/>
        <v>020202V03F03</v>
      </c>
    </row>
    <row r="300" spans="1:15" hidden="1">
      <c r="A300" s="9" t="s">
        <v>1072</v>
      </c>
      <c r="B300" s="53" t="str">
        <f t="shared" si="4"/>
        <v>Project for Acceleration of Livestock Revolution in Thailand aiming to be the Kitchen of the World through the Development of Novel Technologies for Stable Livestock Production and Food Safety</v>
      </c>
      <c r="C300" s="9" t="s">
        <v>1073</v>
      </c>
      <c r="D300" s="9" t="s">
        <v>88</v>
      </c>
      <c r="E300" s="57">
        <v>2565</v>
      </c>
      <c r="F300" s="9" t="s">
        <v>209</v>
      </c>
      <c r="G300" s="9" t="s">
        <v>1075</v>
      </c>
      <c r="H300" s="9" t="s">
        <v>250</v>
      </c>
      <c r="I300" s="9" t="s">
        <v>226</v>
      </c>
      <c r="J300" s="9" t="s">
        <v>121</v>
      </c>
      <c r="L300" s="9" t="s">
        <v>157</v>
      </c>
      <c r="M300" s="9" t="s">
        <v>1411</v>
      </c>
      <c r="N300" s="9" t="s">
        <v>1587</v>
      </c>
      <c r="O300" s="9" t="str">
        <f t="shared" si="5"/>
        <v>020202V03F03</v>
      </c>
    </row>
    <row r="301" spans="1:15" hidden="1">
      <c r="A301" s="9" t="s">
        <v>1076</v>
      </c>
      <c r="B301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v>
      </c>
      <c r="C301" s="9" t="s">
        <v>1077</v>
      </c>
      <c r="D301" s="9" t="s">
        <v>88</v>
      </c>
      <c r="E301" s="57">
        <v>2565</v>
      </c>
      <c r="F301" s="9" t="s">
        <v>163</v>
      </c>
      <c r="G301" s="9" t="s">
        <v>164</v>
      </c>
      <c r="H301" s="9" t="s">
        <v>225</v>
      </c>
      <c r="I301" s="9" t="s">
        <v>226</v>
      </c>
      <c r="J301" s="9" t="s">
        <v>121</v>
      </c>
      <c r="L301" s="9" t="s">
        <v>157</v>
      </c>
      <c r="M301" s="9" t="s">
        <v>1417</v>
      </c>
      <c r="N301" s="9" t="s">
        <v>1589</v>
      </c>
      <c r="O301" s="9" t="str">
        <f t="shared" si="5"/>
        <v>020202V03F04</v>
      </c>
    </row>
    <row r="302" spans="1:15" hidden="1">
      <c r="A302" s="9" t="s">
        <v>1079</v>
      </c>
      <c r="B302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v>
      </c>
      <c r="C302" s="9" t="s">
        <v>1080</v>
      </c>
      <c r="D302" s="9" t="s">
        <v>88</v>
      </c>
      <c r="E302" s="57">
        <v>2565</v>
      </c>
      <c r="F302" s="9" t="s">
        <v>163</v>
      </c>
      <c r="G302" s="9" t="s">
        <v>164</v>
      </c>
      <c r="H302" s="9" t="s">
        <v>225</v>
      </c>
      <c r="I302" s="9" t="s">
        <v>226</v>
      </c>
      <c r="J302" s="9" t="s">
        <v>121</v>
      </c>
      <c r="L302" s="9" t="s">
        <v>157</v>
      </c>
      <c r="M302" s="9" t="s">
        <v>1417</v>
      </c>
      <c r="N302" s="9" t="s">
        <v>1591</v>
      </c>
      <c r="O302" s="9" t="str">
        <f t="shared" si="5"/>
        <v>020202V03F04</v>
      </c>
    </row>
    <row r="303" spans="1:15" hidden="1">
      <c r="A303" s="9" t="s">
        <v>1082</v>
      </c>
      <c r="B303" s="53" t="str">
        <f t="shared" si="4"/>
        <v>Project for Enhancing the Human Resource Development Capacity of Customs Administration ตำแหน่ง Human Resource Development/Project Coordinator</v>
      </c>
      <c r="C303" s="9" t="s">
        <v>1083</v>
      </c>
      <c r="D303" s="9" t="s">
        <v>88</v>
      </c>
      <c r="E303" s="57">
        <v>2565</v>
      </c>
      <c r="F303" s="9" t="s">
        <v>818</v>
      </c>
      <c r="G303" s="9" t="s">
        <v>1085</v>
      </c>
      <c r="H303" s="9" t="s">
        <v>250</v>
      </c>
      <c r="I303" s="9" t="s">
        <v>226</v>
      </c>
      <c r="J303" s="9" t="s">
        <v>121</v>
      </c>
      <c r="L303" s="9" t="s">
        <v>157</v>
      </c>
      <c r="M303" s="9" t="s">
        <v>1411</v>
      </c>
      <c r="N303" s="9" t="s">
        <v>1593</v>
      </c>
      <c r="O303" s="9" t="str">
        <f t="shared" si="5"/>
        <v>020202V03F03</v>
      </c>
    </row>
    <row r="304" spans="1:15" hidden="1">
      <c r="A304" s="9" t="s">
        <v>1086</v>
      </c>
      <c r="B304" s="53" t="str">
        <f t="shared" si="4"/>
        <v>Grant Aid Programme for Strengthening the Resilient Health System to Prepare for Post-COVID Response</v>
      </c>
      <c r="C304" s="9" t="s">
        <v>1087</v>
      </c>
      <c r="D304" s="9" t="s">
        <v>88</v>
      </c>
      <c r="E304" s="57">
        <v>2565</v>
      </c>
      <c r="F304" s="9" t="s">
        <v>163</v>
      </c>
      <c r="G304" s="9" t="s">
        <v>240</v>
      </c>
      <c r="H304" s="9" t="s">
        <v>250</v>
      </c>
      <c r="I304" s="9" t="s">
        <v>226</v>
      </c>
      <c r="J304" s="9" t="s">
        <v>121</v>
      </c>
      <c r="L304" s="9" t="s">
        <v>157</v>
      </c>
      <c r="M304" s="9" t="s">
        <v>1411</v>
      </c>
      <c r="N304" s="9" t="s">
        <v>1595</v>
      </c>
      <c r="O304" s="9" t="str">
        <f t="shared" si="5"/>
        <v>020202V03F03</v>
      </c>
    </row>
    <row r="305" spans="1:15" hidden="1">
      <c r="A305" s="9" t="s">
        <v>1089</v>
      </c>
      <c r="B305" s="53" t="str">
        <f t="shared" si="4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v>
      </c>
      <c r="C305" s="9" t="s">
        <v>1090</v>
      </c>
      <c r="D305" s="9" t="s">
        <v>88</v>
      </c>
      <c r="E305" s="57">
        <v>2565</v>
      </c>
      <c r="F305" s="9" t="s">
        <v>163</v>
      </c>
      <c r="G305" s="9" t="s">
        <v>164</v>
      </c>
      <c r="H305" s="9" t="s">
        <v>225</v>
      </c>
      <c r="I305" s="9" t="s">
        <v>226</v>
      </c>
      <c r="J305" s="9" t="s">
        <v>121</v>
      </c>
      <c r="L305" s="9" t="s">
        <v>157</v>
      </c>
      <c r="M305" s="9" t="s">
        <v>1417</v>
      </c>
      <c r="N305" s="9" t="s">
        <v>1597</v>
      </c>
      <c r="O305" s="9" t="str">
        <f t="shared" si="5"/>
        <v>020202V03F04</v>
      </c>
    </row>
    <row r="306" spans="1:15" hidden="1">
      <c r="A306" s="9" t="s">
        <v>1092</v>
      </c>
      <c r="B306" s="53" t="str">
        <f t="shared" si="4"/>
        <v>โครงการจัดหาเครื่องจักรกลการเกษตรในรัฐยะไข่ เมียนมา (โครงการตาม PNA) (กลุ่มเศรษฐกิจ)</v>
      </c>
      <c r="C306" s="9" t="s">
        <v>1093</v>
      </c>
      <c r="D306" s="9" t="s">
        <v>88</v>
      </c>
      <c r="E306" s="57">
        <v>2565</v>
      </c>
      <c r="F306" s="9" t="s">
        <v>316</v>
      </c>
      <c r="G306" s="9" t="s">
        <v>164</v>
      </c>
      <c r="H306" s="9" t="s">
        <v>225</v>
      </c>
      <c r="I306" s="9" t="s">
        <v>226</v>
      </c>
      <c r="J306" s="9" t="s">
        <v>121</v>
      </c>
      <c r="L306" s="9" t="s">
        <v>157</v>
      </c>
      <c r="M306" s="9" t="s">
        <v>1432</v>
      </c>
      <c r="N306" s="9" t="s">
        <v>1599</v>
      </c>
      <c r="O306" s="9" t="str">
        <f t="shared" si="5"/>
        <v>020202V03F01</v>
      </c>
    </row>
    <row r="307" spans="1:15" hidden="1">
      <c r="A307" s="9" t="s">
        <v>1095</v>
      </c>
      <c r="B307" s="53" t="str">
        <f t="shared" si="4"/>
        <v>โครงการพัฒนาเทคโนโลยีการเกษตรอย่างยั่งยืน ไทย-เคนยา (กลุ่มเศรษฐกิจ)</v>
      </c>
      <c r="C307" s="9" t="s">
        <v>1096</v>
      </c>
      <c r="D307" s="9" t="s">
        <v>88</v>
      </c>
      <c r="E307" s="57">
        <v>2565</v>
      </c>
      <c r="F307" s="9" t="s">
        <v>1098</v>
      </c>
      <c r="G307" s="9" t="s">
        <v>1099</v>
      </c>
      <c r="H307" s="9" t="s">
        <v>225</v>
      </c>
      <c r="I307" s="9" t="s">
        <v>226</v>
      </c>
      <c r="J307" s="9" t="s">
        <v>121</v>
      </c>
      <c r="L307" s="9" t="s">
        <v>157</v>
      </c>
      <c r="M307" s="9" t="s">
        <v>1432</v>
      </c>
      <c r="N307" s="9" t="s">
        <v>1601</v>
      </c>
      <c r="O307" s="9" t="str">
        <f t="shared" si="5"/>
        <v>020202V03F01</v>
      </c>
    </row>
    <row r="308" spans="1:15" hidden="1">
      <c r="A308" s="9" t="s">
        <v>1100</v>
      </c>
      <c r="B308" s="53" t="str">
        <f t="shared" si="4"/>
        <v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</v>
      </c>
      <c r="C308" s="9" t="s">
        <v>1101</v>
      </c>
      <c r="D308" s="9" t="s">
        <v>88</v>
      </c>
      <c r="E308" s="57">
        <v>2565</v>
      </c>
      <c r="F308" s="9" t="s">
        <v>163</v>
      </c>
      <c r="G308" s="9" t="s">
        <v>202</v>
      </c>
      <c r="H308" s="9" t="s">
        <v>225</v>
      </c>
      <c r="I308" s="9" t="s">
        <v>226</v>
      </c>
      <c r="J308" s="9" t="s">
        <v>121</v>
      </c>
      <c r="L308" s="9" t="s">
        <v>157</v>
      </c>
      <c r="M308" s="9" t="s">
        <v>1432</v>
      </c>
      <c r="N308" s="9" t="s">
        <v>1603</v>
      </c>
      <c r="O308" s="9" t="str">
        <f t="shared" si="5"/>
        <v>020202V03F01</v>
      </c>
    </row>
    <row r="309" spans="1:15" hidden="1">
      <c r="A309" s="9" t="s">
        <v>1103</v>
      </c>
      <c r="B309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v>
      </c>
      <c r="C309" s="9" t="s">
        <v>1104</v>
      </c>
      <c r="D309" s="9" t="s">
        <v>88</v>
      </c>
      <c r="E309" s="57">
        <v>2565</v>
      </c>
      <c r="F309" s="9" t="s">
        <v>163</v>
      </c>
      <c r="G309" s="9" t="s">
        <v>164</v>
      </c>
      <c r="H309" s="9" t="s">
        <v>225</v>
      </c>
      <c r="I309" s="9" t="s">
        <v>226</v>
      </c>
      <c r="J309" s="9" t="s">
        <v>121</v>
      </c>
      <c r="L309" s="9" t="s">
        <v>157</v>
      </c>
      <c r="M309" s="9" t="s">
        <v>1417</v>
      </c>
      <c r="N309" s="9" t="s">
        <v>1605</v>
      </c>
      <c r="O309" s="9" t="str">
        <f t="shared" si="5"/>
        <v>020202V03F04</v>
      </c>
    </row>
    <row r="310" spans="1:15" hidden="1">
      <c r="A310" s="9" t="s">
        <v>1106</v>
      </c>
      <c r="B310" s="53" t="str">
        <f t="shared" si="4"/>
        <v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v>
      </c>
      <c r="C310" s="9" t="s">
        <v>1107</v>
      </c>
      <c r="D310" s="9" t="s">
        <v>88</v>
      </c>
      <c r="E310" s="57">
        <v>2565</v>
      </c>
      <c r="F310" s="9" t="s">
        <v>163</v>
      </c>
      <c r="G310" s="9" t="s">
        <v>164</v>
      </c>
      <c r="H310" s="9" t="s">
        <v>225</v>
      </c>
      <c r="I310" s="9" t="s">
        <v>226</v>
      </c>
      <c r="J310" s="9" t="s">
        <v>121</v>
      </c>
      <c r="L310" s="9" t="s">
        <v>157</v>
      </c>
      <c r="M310" s="9" t="s">
        <v>1417</v>
      </c>
      <c r="N310" s="9" t="s">
        <v>1607</v>
      </c>
      <c r="O310" s="9" t="str">
        <f t="shared" si="5"/>
        <v>020202V03F04</v>
      </c>
    </row>
    <row r="311" spans="1:15" hidden="1">
      <c r="A311" s="9" t="s">
        <v>1109</v>
      </c>
      <c r="B311" s="53" t="str">
        <f t="shared" si="4"/>
        <v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v>
      </c>
      <c r="C311" s="9" t="s">
        <v>1110</v>
      </c>
      <c r="D311" s="9" t="s">
        <v>88</v>
      </c>
      <c r="E311" s="57">
        <v>2565</v>
      </c>
      <c r="F311" s="9" t="s">
        <v>163</v>
      </c>
      <c r="G311" s="9" t="s">
        <v>164</v>
      </c>
      <c r="H311" s="9" t="s">
        <v>225</v>
      </c>
      <c r="I311" s="9" t="s">
        <v>226</v>
      </c>
      <c r="J311" s="9" t="s">
        <v>121</v>
      </c>
      <c r="L311" s="9" t="s">
        <v>157</v>
      </c>
      <c r="M311" s="9" t="s">
        <v>1417</v>
      </c>
      <c r="N311" s="9" t="s">
        <v>1609</v>
      </c>
      <c r="O311" s="9" t="str">
        <f t="shared" si="5"/>
        <v>020202V03F04</v>
      </c>
    </row>
    <row r="312" spans="1:15" hidden="1">
      <c r="A312" s="9" t="s">
        <v>1112</v>
      </c>
      <c r="B312" s="53" t="str">
        <f t="shared" si="4"/>
        <v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v>
      </c>
      <c r="C312" s="9" t="s">
        <v>1113</v>
      </c>
      <c r="D312" s="9" t="s">
        <v>88</v>
      </c>
      <c r="E312" s="57">
        <v>2565</v>
      </c>
      <c r="F312" s="9" t="s">
        <v>163</v>
      </c>
      <c r="G312" s="9" t="s">
        <v>164</v>
      </c>
      <c r="H312" s="9" t="s">
        <v>225</v>
      </c>
      <c r="I312" s="9" t="s">
        <v>226</v>
      </c>
      <c r="J312" s="9" t="s">
        <v>121</v>
      </c>
      <c r="L312" s="9" t="s">
        <v>157</v>
      </c>
      <c r="M312" s="9" t="s">
        <v>1417</v>
      </c>
      <c r="N312" s="9" t="s">
        <v>1611</v>
      </c>
      <c r="O312" s="9" t="str">
        <f t="shared" si="5"/>
        <v>020202V03F04</v>
      </c>
    </row>
    <row r="313" spans="1:15" hidden="1">
      <c r="A313" s="9" t="s">
        <v>1115</v>
      </c>
      <c r="B313" s="53" t="str">
        <f t="shared" si="4"/>
        <v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v>
      </c>
      <c r="C313" s="9" t="s">
        <v>1116</v>
      </c>
      <c r="D313" s="9" t="s">
        <v>88</v>
      </c>
      <c r="E313" s="57">
        <v>2565</v>
      </c>
      <c r="F313" s="9" t="s">
        <v>163</v>
      </c>
      <c r="G313" s="9" t="s">
        <v>164</v>
      </c>
      <c r="H313" s="9" t="s">
        <v>225</v>
      </c>
      <c r="I313" s="9" t="s">
        <v>226</v>
      </c>
      <c r="J313" s="9" t="s">
        <v>121</v>
      </c>
      <c r="L313" s="9" t="s">
        <v>157</v>
      </c>
      <c r="M313" s="9" t="s">
        <v>1417</v>
      </c>
      <c r="N313" s="9" t="s">
        <v>1613</v>
      </c>
      <c r="O313" s="9" t="str">
        <f t="shared" si="5"/>
        <v>020202V03F04</v>
      </c>
    </row>
    <row r="314" spans="1:15" hidden="1">
      <c r="A314" s="9" t="s">
        <v>1118</v>
      </c>
      <c r="B314" s="53" t="str">
        <f t="shared" si="4"/>
        <v>โครงการ The Establishment of OVOP Regional Promoting Center ณ จังหวัดกำปงจาม (กลุ่มเศรษฐกิจ)</v>
      </c>
      <c r="C314" s="9" t="s">
        <v>1119</v>
      </c>
      <c r="D314" s="9" t="s">
        <v>88</v>
      </c>
      <c r="E314" s="57">
        <v>2565</v>
      </c>
      <c r="F314" s="9" t="s">
        <v>163</v>
      </c>
      <c r="G314" s="9" t="s">
        <v>164</v>
      </c>
      <c r="H314" s="9" t="s">
        <v>225</v>
      </c>
      <c r="I314" s="9" t="s">
        <v>226</v>
      </c>
      <c r="J314" s="9" t="s">
        <v>121</v>
      </c>
      <c r="L314" s="9" t="s">
        <v>157</v>
      </c>
      <c r="M314" s="9" t="s">
        <v>1432</v>
      </c>
      <c r="N314" s="9" t="s">
        <v>1615</v>
      </c>
      <c r="O314" s="9" t="str">
        <f t="shared" si="5"/>
        <v>020202V03F01</v>
      </c>
    </row>
    <row r="315" spans="1:15" hidden="1">
      <c r="A315" s="9" t="s">
        <v>1121</v>
      </c>
      <c r="B315" s="53" t="str">
        <f t="shared" si="4"/>
        <v>โครงการ Project on SMEs Development (ODOP) สปป.ลาว (ส่วนเศรษฐกิจ)</v>
      </c>
      <c r="C315" s="9" t="s">
        <v>1122</v>
      </c>
      <c r="D315" s="9" t="s">
        <v>88</v>
      </c>
      <c r="E315" s="57">
        <v>2565</v>
      </c>
      <c r="F315" s="9" t="s">
        <v>163</v>
      </c>
      <c r="G315" s="9" t="s">
        <v>164</v>
      </c>
      <c r="H315" s="9" t="s">
        <v>225</v>
      </c>
      <c r="I315" s="9" t="s">
        <v>226</v>
      </c>
      <c r="J315" s="9" t="s">
        <v>121</v>
      </c>
      <c r="L315" s="9" t="s">
        <v>157</v>
      </c>
      <c r="M315" s="9" t="s">
        <v>1432</v>
      </c>
      <c r="N315" s="9" t="s">
        <v>1617</v>
      </c>
      <c r="O315" s="9" t="str">
        <f t="shared" si="5"/>
        <v>020202V03F01</v>
      </c>
    </row>
    <row r="316" spans="1:15" hidden="1">
      <c r="A316" s="9" t="s">
        <v>1124</v>
      </c>
      <c r="B316" s="53" t="str">
        <f t="shared" si="4"/>
        <v>โครงการ TICA – JICA Triangular Cooperation with Palestine Phase II for the development of Tourism sector (กลุ่มเศรษฐกิจฯ)</v>
      </c>
      <c r="C316" s="9" t="s">
        <v>1125</v>
      </c>
      <c r="D316" s="9" t="s">
        <v>88</v>
      </c>
      <c r="E316" s="57">
        <v>2565</v>
      </c>
      <c r="F316" s="9" t="s">
        <v>163</v>
      </c>
      <c r="G316" s="9" t="s">
        <v>164</v>
      </c>
      <c r="H316" s="9" t="s">
        <v>225</v>
      </c>
      <c r="I316" s="9" t="s">
        <v>226</v>
      </c>
      <c r="J316" s="9" t="s">
        <v>121</v>
      </c>
      <c r="L316" s="9" t="s">
        <v>157</v>
      </c>
      <c r="M316" s="9" t="s">
        <v>1432</v>
      </c>
      <c r="N316" s="9" t="s">
        <v>1619</v>
      </c>
      <c r="O316" s="9" t="str">
        <f t="shared" si="5"/>
        <v>020202V03F01</v>
      </c>
    </row>
    <row r="317" spans="1:15" hidden="1">
      <c r="A317" s="9" t="s">
        <v>1127</v>
      </c>
      <c r="B317" s="53" t="str">
        <f t="shared" si="4"/>
        <v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v>
      </c>
      <c r="C317" s="9" t="s">
        <v>1128</v>
      </c>
      <c r="D317" s="9" t="s">
        <v>88</v>
      </c>
      <c r="E317" s="57">
        <v>2565</v>
      </c>
      <c r="F317" s="9" t="s">
        <v>163</v>
      </c>
      <c r="G317" s="9" t="s">
        <v>164</v>
      </c>
      <c r="H317" s="9" t="s">
        <v>225</v>
      </c>
      <c r="I317" s="9" t="s">
        <v>226</v>
      </c>
      <c r="J317" s="9" t="s">
        <v>121</v>
      </c>
      <c r="L317" s="9" t="s">
        <v>157</v>
      </c>
      <c r="M317" s="9" t="s">
        <v>1417</v>
      </c>
      <c r="N317" s="9" t="s">
        <v>1621</v>
      </c>
      <c r="O317" s="9" t="str">
        <f t="shared" si="5"/>
        <v>020202V03F04</v>
      </c>
    </row>
    <row r="318" spans="1:15" hidden="1">
      <c r="A318" s="9" t="s">
        <v>1130</v>
      </c>
      <c r="B318" s="53" t="str">
        <f t="shared" si="4"/>
        <v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v>
      </c>
      <c r="C318" s="9" t="s">
        <v>1131</v>
      </c>
      <c r="D318" s="9" t="s">
        <v>88</v>
      </c>
      <c r="E318" s="57">
        <v>2565</v>
      </c>
      <c r="F318" s="9" t="s">
        <v>163</v>
      </c>
      <c r="G318" s="9" t="s">
        <v>164</v>
      </c>
      <c r="H318" s="9" t="s">
        <v>225</v>
      </c>
      <c r="I318" s="9" t="s">
        <v>226</v>
      </c>
      <c r="J318" s="9" t="s">
        <v>121</v>
      </c>
      <c r="L318" s="9" t="s">
        <v>157</v>
      </c>
      <c r="M318" s="9" t="s">
        <v>1417</v>
      </c>
      <c r="N318" s="9" t="s">
        <v>1623</v>
      </c>
      <c r="O318" s="9" t="str">
        <f t="shared" si="5"/>
        <v>020202V03F04</v>
      </c>
    </row>
    <row r="319" spans="1:15" hidden="1">
      <c r="A319" s="9" t="s">
        <v>1133</v>
      </c>
      <c r="B319" s="53" t="str">
        <f t="shared" si="4"/>
        <v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v>
      </c>
      <c r="C319" s="9" t="s">
        <v>1134</v>
      </c>
      <c r="D319" s="9" t="s">
        <v>88</v>
      </c>
      <c r="E319" s="57">
        <v>2565</v>
      </c>
      <c r="F319" s="9" t="s">
        <v>163</v>
      </c>
      <c r="G319" s="9" t="s">
        <v>164</v>
      </c>
      <c r="H319" s="9" t="s">
        <v>225</v>
      </c>
      <c r="I319" s="9" t="s">
        <v>226</v>
      </c>
      <c r="J319" s="9" t="s">
        <v>121</v>
      </c>
      <c r="L319" s="9" t="s">
        <v>157</v>
      </c>
      <c r="M319" s="9" t="s">
        <v>1417</v>
      </c>
      <c r="N319" s="9" t="s">
        <v>1625</v>
      </c>
      <c r="O319" s="9" t="str">
        <f t="shared" si="5"/>
        <v>020202V03F04</v>
      </c>
    </row>
    <row r="320" spans="1:15" hidden="1">
      <c r="A320" s="9" t="s">
        <v>1136</v>
      </c>
      <c r="B320" s="53" t="str">
        <f t="shared" si="4"/>
        <v>โครงการพัฒนาศูนย์ผลิตขาเทียมในเซเนกัล ระยะที่ 2 (กลุ่มงานสังคม)</v>
      </c>
      <c r="C320" s="9" t="s">
        <v>1137</v>
      </c>
      <c r="D320" s="9" t="s">
        <v>88</v>
      </c>
      <c r="E320" s="57">
        <v>2565</v>
      </c>
      <c r="F320" s="9" t="s">
        <v>163</v>
      </c>
      <c r="G320" s="9" t="s">
        <v>240</v>
      </c>
      <c r="H320" s="9" t="s">
        <v>225</v>
      </c>
      <c r="I320" s="9" t="s">
        <v>226</v>
      </c>
      <c r="J320" s="9" t="s">
        <v>121</v>
      </c>
      <c r="L320" s="9" t="s">
        <v>157</v>
      </c>
      <c r="M320" s="9" t="s">
        <v>1432</v>
      </c>
      <c r="N320" s="9" t="s">
        <v>1627</v>
      </c>
      <c r="O320" s="9" t="str">
        <f t="shared" si="5"/>
        <v>020202V03F01</v>
      </c>
    </row>
    <row r="321" spans="1:15" hidden="1">
      <c r="A321" s="9" t="s">
        <v>1139</v>
      </c>
      <c r="B321" s="53" t="str">
        <f t="shared" si="4"/>
        <v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v>
      </c>
      <c r="C321" s="9" t="s">
        <v>1140</v>
      </c>
      <c r="D321" s="9" t="s">
        <v>88</v>
      </c>
      <c r="E321" s="57">
        <v>2565</v>
      </c>
      <c r="F321" s="9" t="s">
        <v>163</v>
      </c>
      <c r="G321" s="9" t="s">
        <v>164</v>
      </c>
      <c r="H321" s="9" t="s">
        <v>225</v>
      </c>
      <c r="I321" s="9" t="s">
        <v>226</v>
      </c>
      <c r="J321" s="9" t="s">
        <v>121</v>
      </c>
      <c r="L321" s="9" t="s">
        <v>157</v>
      </c>
      <c r="M321" s="9" t="s">
        <v>1417</v>
      </c>
      <c r="N321" s="9" t="s">
        <v>1629</v>
      </c>
      <c r="O321" s="9" t="str">
        <f t="shared" si="5"/>
        <v>020202V03F04</v>
      </c>
    </row>
    <row r="322" spans="1:15" hidden="1">
      <c r="A322" s="9" t="s">
        <v>1142</v>
      </c>
      <c r="B322" s="53" t="str">
        <f t="shared" si="4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v>
      </c>
      <c r="C322" s="9" t="s">
        <v>1143</v>
      </c>
      <c r="D322" s="9" t="s">
        <v>88</v>
      </c>
      <c r="E322" s="57">
        <v>2565</v>
      </c>
      <c r="F322" s="9" t="s">
        <v>163</v>
      </c>
      <c r="G322" s="9" t="s">
        <v>1145</v>
      </c>
      <c r="H322" s="9" t="s">
        <v>225</v>
      </c>
      <c r="I322" s="9" t="s">
        <v>226</v>
      </c>
      <c r="J322" s="9" t="s">
        <v>121</v>
      </c>
      <c r="L322" s="9" t="s">
        <v>157</v>
      </c>
      <c r="M322" s="9" t="s">
        <v>1432</v>
      </c>
      <c r="N322" s="9" t="s">
        <v>1631</v>
      </c>
      <c r="O322" s="9" t="str">
        <f t="shared" si="5"/>
        <v>020202V03F01</v>
      </c>
    </row>
    <row r="323" spans="1:15" hidden="1">
      <c r="A323" s="9" t="s">
        <v>1146</v>
      </c>
      <c r="B323" s="53" t="str">
        <f t="shared" si="4"/>
        <v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v>
      </c>
      <c r="C323" s="9" t="s">
        <v>1147</v>
      </c>
      <c r="D323" s="9" t="s">
        <v>88</v>
      </c>
      <c r="E323" s="57">
        <v>2565</v>
      </c>
      <c r="F323" s="9" t="s">
        <v>163</v>
      </c>
      <c r="G323" s="9" t="s">
        <v>1149</v>
      </c>
      <c r="H323" s="9" t="s">
        <v>225</v>
      </c>
      <c r="I323" s="9" t="s">
        <v>226</v>
      </c>
      <c r="J323" s="9" t="s">
        <v>121</v>
      </c>
      <c r="L323" s="9" t="s">
        <v>157</v>
      </c>
      <c r="M323" s="9" t="s">
        <v>1432</v>
      </c>
      <c r="N323" s="9" t="s">
        <v>1633</v>
      </c>
      <c r="O323" s="9" t="str">
        <f t="shared" si="5"/>
        <v>020202V03F01</v>
      </c>
    </row>
    <row r="324" spans="1:15" hidden="1">
      <c r="A324" s="9" t="s">
        <v>1150</v>
      </c>
      <c r="B324" s="53" t="str">
        <f t="shared" si="4"/>
        <v>โครงการจัดตั้งศูนย์ผลิตขาเทียมในบุรุนดี (กลุ่มงานสังคม)</v>
      </c>
      <c r="C324" s="9" t="s">
        <v>1151</v>
      </c>
      <c r="D324" s="9" t="s">
        <v>88</v>
      </c>
      <c r="E324" s="57">
        <v>2565</v>
      </c>
      <c r="F324" s="9" t="s">
        <v>163</v>
      </c>
      <c r="G324" s="9" t="s">
        <v>240</v>
      </c>
      <c r="H324" s="9" t="s">
        <v>225</v>
      </c>
      <c r="I324" s="9" t="s">
        <v>226</v>
      </c>
      <c r="J324" s="9" t="s">
        <v>121</v>
      </c>
      <c r="L324" s="9" t="s">
        <v>157</v>
      </c>
      <c r="M324" s="9" t="s">
        <v>1432</v>
      </c>
      <c r="N324" s="9" t="s">
        <v>1635</v>
      </c>
      <c r="O324" s="9" t="str">
        <f t="shared" si="5"/>
        <v>020202V03F01</v>
      </c>
    </row>
    <row r="325" spans="1:15" hidden="1">
      <c r="A325" s="9" t="s">
        <v>1153</v>
      </c>
      <c r="B325" s="53" t="str">
        <f t="shared" si="4"/>
        <v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v>
      </c>
      <c r="C325" s="9" t="s">
        <v>1154</v>
      </c>
      <c r="D325" s="9" t="s">
        <v>88</v>
      </c>
      <c r="E325" s="57">
        <v>2565</v>
      </c>
      <c r="F325" s="9" t="s">
        <v>163</v>
      </c>
      <c r="G325" s="9" t="s">
        <v>164</v>
      </c>
      <c r="H325" s="9" t="s">
        <v>225</v>
      </c>
      <c r="I325" s="9" t="s">
        <v>226</v>
      </c>
      <c r="J325" s="9" t="s">
        <v>121</v>
      </c>
      <c r="L325" s="9" t="s">
        <v>157</v>
      </c>
      <c r="M325" s="9" t="s">
        <v>1417</v>
      </c>
      <c r="N325" s="9" t="s">
        <v>1637</v>
      </c>
      <c r="O325" s="9" t="str">
        <f t="shared" si="5"/>
        <v>020202V03F04</v>
      </c>
    </row>
    <row r="326" spans="1:15" hidden="1">
      <c r="A326" s="9" t="s">
        <v>1156</v>
      </c>
      <c r="B326" s="53" t="str">
        <f t="shared" ref="B326:B389" si="6">HYPERLINK(O326,C326)</f>
        <v>โครงการ USAID Meeting Targets and Maintaining Epidemic Control (EpiC)</v>
      </c>
      <c r="C326" s="9" t="s">
        <v>1157</v>
      </c>
      <c r="D326" s="9" t="s">
        <v>88</v>
      </c>
      <c r="E326" s="57">
        <v>2565</v>
      </c>
      <c r="F326" s="9" t="s">
        <v>163</v>
      </c>
      <c r="G326" s="9" t="s">
        <v>164</v>
      </c>
      <c r="H326" s="9" t="s">
        <v>250</v>
      </c>
      <c r="I326" s="9" t="s">
        <v>226</v>
      </c>
      <c r="J326" s="9" t="s">
        <v>121</v>
      </c>
      <c r="L326" s="9" t="s">
        <v>157</v>
      </c>
      <c r="M326" s="9" t="s">
        <v>1411</v>
      </c>
      <c r="N326" s="9" t="s">
        <v>1639</v>
      </c>
      <c r="O326" s="9" t="str">
        <f t="shared" ref="O326:O389" si="7">IF(LEN(M326=11),_xlfn.CONCAT(L326,"F",RIGHT(M326,2)),M326)</f>
        <v>020202V03F03</v>
      </c>
    </row>
    <row r="327" spans="1:15" hidden="1">
      <c r="A327" s="9" t="s">
        <v>1159</v>
      </c>
      <c r="B327" s="53" t="str">
        <f t="shared" si="6"/>
        <v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</v>
      </c>
      <c r="C327" s="9" t="s">
        <v>1160</v>
      </c>
      <c r="D327" s="9" t="s">
        <v>88</v>
      </c>
      <c r="E327" s="57">
        <v>2565</v>
      </c>
      <c r="F327" s="9" t="s">
        <v>209</v>
      </c>
      <c r="G327" s="9" t="s">
        <v>240</v>
      </c>
      <c r="H327" s="9" t="s">
        <v>225</v>
      </c>
      <c r="I327" s="9" t="s">
        <v>226</v>
      </c>
      <c r="J327" s="9" t="s">
        <v>121</v>
      </c>
      <c r="L327" s="9" t="s">
        <v>157</v>
      </c>
      <c r="M327" s="9" t="s">
        <v>1432</v>
      </c>
      <c r="N327" s="9" t="s">
        <v>1641</v>
      </c>
      <c r="O327" s="9" t="str">
        <f t="shared" si="7"/>
        <v>020202V03F01</v>
      </c>
    </row>
    <row r="328" spans="1:15" hidden="1">
      <c r="A328" s="9" t="s">
        <v>1162</v>
      </c>
      <c r="B328" s="53" t="str">
        <f t="shared" si="6"/>
        <v>โครงการ USAID Wildlife Asia</v>
      </c>
      <c r="C328" s="9" t="s">
        <v>1163</v>
      </c>
      <c r="D328" s="9" t="s">
        <v>88</v>
      </c>
      <c r="E328" s="57">
        <v>2565</v>
      </c>
      <c r="F328" s="9" t="s">
        <v>163</v>
      </c>
      <c r="G328" s="9" t="s">
        <v>164</v>
      </c>
      <c r="H328" s="9" t="s">
        <v>250</v>
      </c>
      <c r="I328" s="9" t="s">
        <v>226</v>
      </c>
      <c r="J328" s="9" t="s">
        <v>121</v>
      </c>
      <c r="L328" s="9" t="s">
        <v>157</v>
      </c>
      <c r="M328" s="9" t="s">
        <v>1411</v>
      </c>
      <c r="N328" s="9" t="s">
        <v>1643</v>
      </c>
      <c r="O328" s="9" t="str">
        <f t="shared" si="7"/>
        <v>020202V03F03</v>
      </c>
    </row>
    <row r="329" spans="1:15" hidden="1">
      <c r="A329" s="9" t="s">
        <v>1165</v>
      </c>
      <c r="B329" s="53" t="str">
        <f t="shared" si="6"/>
        <v>โครงการ USAID Southeast Asia Enhancing Development and Growth through Energy (EDGE) Hub</v>
      </c>
      <c r="C329" s="9" t="s">
        <v>1166</v>
      </c>
      <c r="D329" s="9" t="s">
        <v>88</v>
      </c>
      <c r="E329" s="57">
        <v>2565</v>
      </c>
      <c r="F329" s="9" t="s">
        <v>163</v>
      </c>
      <c r="G329" s="9" t="s">
        <v>164</v>
      </c>
      <c r="H329" s="9" t="s">
        <v>250</v>
      </c>
      <c r="I329" s="9" t="s">
        <v>226</v>
      </c>
      <c r="J329" s="9" t="s">
        <v>121</v>
      </c>
      <c r="L329" s="9" t="s">
        <v>157</v>
      </c>
      <c r="M329" s="9" t="s">
        <v>1411</v>
      </c>
      <c r="N329" s="9" t="s">
        <v>1645</v>
      </c>
      <c r="O329" s="9" t="str">
        <f t="shared" si="7"/>
        <v>020202V03F03</v>
      </c>
    </row>
    <row r="330" spans="1:15" hidden="1">
      <c r="A330" s="9" t="s">
        <v>1168</v>
      </c>
      <c r="B330" s="53" t="str">
        <f t="shared" si="6"/>
        <v>โครงการพัฒนาหลักสูตรการเรียนการสอนภาษาไทย ณ มหาวิทยาลัยพระตะบอง (กลุ่มงานสังคม)</v>
      </c>
      <c r="C330" s="9" t="s">
        <v>1169</v>
      </c>
      <c r="D330" s="9" t="s">
        <v>88</v>
      </c>
      <c r="E330" s="57">
        <v>2565</v>
      </c>
      <c r="F330" s="9" t="s">
        <v>163</v>
      </c>
      <c r="G330" s="9" t="s">
        <v>240</v>
      </c>
      <c r="H330" s="9" t="s">
        <v>225</v>
      </c>
      <c r="I330" s="9" t="s">
        <v>226</v>
      </c>
      <c r="J330" s="9" t="s">
        <v>121</v>
      </c>
      <c r="L330" s="9" t="s">
        <v>157</v>
      </c>
      <c r="M330" s="9" t="s">
        <v>1432</v>
      </c>
      <c r="N330" s="9" t="s">
        <v>1647</v>
      </c>
      <c r="O330" s="9" t="str">
        <f t="shared" si="7"/>
        <v>020202V03F01</v>
      </c>
    </row>
    <row r="331" spans="1:15" hidden="1">
      <c r="A331" s="9" t="s">
        <v>1170</v>
      </c>
      <c r="B331" s="53" t="str">
        <f t="shared" si="6"/>
        <v>โครงการพัฒนาหลักสูตรการเรียนการสอนภาษาไทย ณ มหาวิทยาลัยภูมินท์พนมเปญ (กลุ่มงานสังคม)</v>
      </c>
      <c r="C331" s="9" t="s">
        <v>1171</v>
      </c>
      <c r="D331" s="9" t="s">
        <v>88</v>
      </c>
      <c r="E331" s="57">
        <v>2565</v>
      </c>
      <c r="F331" s="9" t="s">
        <v>163</v>
      </c>
      <c r="G331" s="9" t="s">
        <v>164</v>
      </c>
      <c r="H331" s="9" t="s">
        <v>225</v>
      </c>
      <c r="I331" s="9" t="s">
        <v>226</v>
      </c>
      <c r="J331" s="9" t="s">
        <v>121</v>
      </c>
      <c r="L331" s="9" t="s">
        <v>157</v>
      </c>
      <c r="M331" s="9" t="s">
        <v>1432</v>
      </c>
      <c r="N331" s="9" t="s">
        <v>1649</v>
      </c>
      <c r="O331" s="9" t="str">
        <f t="shared" si="7"/>
        <v>020202V03F01</v>
      </c>
    </row>
    <row r="332" spans="1:15" hidden="1">
      <c r="A332" s="9" t="s">
        <v>1173</v>
      </c>
      <c r="B332" s="53" t="str">
        <f t="shared" si="6"/>
        <v>โครงการ Mekong Safeguards</v>
      </c>
      <c r="C332" s="9" t="s">
        <v>1174</v>
      </c>
      <c r="D332" s="9" t="s">
        <v>88</v>
      </c>
      <c r="E332" s="57">
        <v>2565</v>
      </c>
      <c r="F332" s="9" t="s">
        <v>163</v>
      </c>
      <c r="G332" s="9" t="s">
        <v>164</v>
      </c>
      <c r="H332" s="9" t="s">
        <v>250</v>
      </c>
      <c r="I332" s="9" t="s">
        <v>226</v>
      </c>
      <c r="J332" s="9" t="s">
        <v>121</v>
      </c>
      <c r="L332" s="9" t="s">
        <v>157</v>
      </c>
      <c r="M332" s="9" t="s">
        <v>1411</v>
      </c>
      <c r="N332" s="9" t="s">
        <v>1651</v>
      </c>
      <c r="O332" s="9" t="str">
        <f t="shared" si="7"/>
        <v>020202V03F03</v>
      </c>
    </row>
    <row r="333" spans="1:15" hidden="1">
      <c r="A333" s="9" t="s">
        <v>1176</v>
      </c>
      <c r="B333" s="53" t="str">
        <f t="shared" si="6"/>
        <v>โครงการอาสาสมัครเพื่อนไทย (Friends from Thailand: FFT)</v>
      </c>
      <c r="C333" s="9" t="s">
        <v>1177</v>
      </c>
      <c r="D333" s="9" t="s">
        <v>88</v>
      </c>
      <c r="E333" s="57">
        <v>2565</v>
      </c>
      <c r="F333" s="9" t="s">
        <v>163</v>
      </c>
      <c r="G333" s="9" t="s">
        <v>164</v>
      </c>
      <c r="H333" s="9" t="s">
        <v>436</v>
      </c>
      <c r="I333" s="9" t="s">
        <v>226</v>
      </c>
      <c r="J333" s="9" t="s">
        <v>121</v>
      </c>
      <c r="L333" s="9" t="s">
        <v>157</v>
      </c>
      <c r="M333" s="9" t="s">
        <v>1432</v>
      </c>
      <c r="N333" s="9" t="s">
        <v>1653</v>
      </c>
      <c r="O333" s="9" t="str">
        <f t="shared" si="7"/>
        <v>020202V03F01</v>
      </c>
    </row>
    <row r="334" spans="1:15" hidden="1">
      <c r="A334" s="9" t="s">
        <v>1179</v>
      </c>
      <c r="B334" s="53" t="str">
        <f t="shared" si="6"/>
        <v>มูลนิธิการศึกษาไทย-อเมริกัน</v>
      </c>
      <c r="C334" s="9" t="s">
        <v>1180</v>
      </c>
      <c r="D334" s="9" t="s">
        <v>80</v>
      </c>
      <c r="E334" s="57">
        <v>2565</v>
      </c>
      <c r="F334" s="9" t="s">
        <v>163</v>
      </c>
      <c r="G334" s="9" t="s">
        <v>164</v>
      </c>
      <c r="H334" s="9" t="s">
        <v>250</v>
      </c>
      <c r="I334" s="9" t="s">
        <v>226</v>
      </c>
      <c r="J334" s="9" t="s">
        <v>121</v>
      </c>
      <c r="L334" s="9" t="s">
        <v>157</v>
      </c>
      <c r="M334" s="9" t="s">
        <v>1411</v>
      </c>
      <c r="N334" s="9" t="s">
        <v>1655</v>
      </c>
      <c r="O334" s="9" t="str">
        <f t="shared" si="7"/>
        <v>020202V03F03</v>
      </c>
    </row>
    <row r="335" spans="1:15" hidden="1">
      <c r="A335" s="9" t="s">
        <v>1182</v>
      </c>
      <c r="B335" s="53" t="str">
        <f t="shared" si="6"/>
        <v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</v>
      </c>
      <c r="C335" s="9" t="s">
        <v>1183</v>
      </c>
      <c r="D335" s="9" t="s">
        <v>88</v>
      </c>
      <c r="E335" s="57">
        <v>2565</v>
      </c>
      <c r="F335" s="9" t="s">
        <v>163</v>
      </c>
      <c r="G335" s="9" t="s">
        <v>164</v>
      </c>
      <c r="H335" s="9" t="s">
        <v>225</v>
      </c>
      <c r="I335" s="9" t="s">
        <v>226</v>
      </c>
      <c r="J335" s="9" t="s">
        <v>121</v>
      </c>
      <c r="L335" s="9" t="s">
        <v>157</v>
      </c>
      <c r="M335" s="9" t="s">
        <v>1432</v>
      </c>
      <c r="N335" s="9" t="s">
        <v>1657</v>
      </c>
      <c r="O335" s="9" t="str">
        <f t="shared" si="7"/>
        <v>020202V03F01</v>
      </c>
    </row>
    <row r="336" spans="1:15" hidden="1">
      <c r="A336" s="9" t="s">
        <v>1185</v>
      </c>
      <c r="B336" s="53" t="str">
        <f t="shared" si="6"/>
        <v>โครงการหลักสูตรฝึกอบรมนานาชาติออนไลน์ (Online International Training Courses)</v>
      </c>
      <c r="C336" s="9" t="s">
        <v>1186</v>
      </c>
      <c r="D336" s="9" t="s">
        <v>88</v>
      </c>
      <c r="E336" s="57">
        <v>2565</v>
      </c>
      <c r="F336" s="9" t="s">
        <v>163</v>
      </c>
      <c r="G336" s="9" t="s">
        <v>164</v>
      </c>
      <c r="H336" s="9" t="s">
        <v>232</v>
      </c>
      <c r="I336" s="9" t="s">
        <v>226</v>
      </c>
      <c r="J336" s="9" t="s">
        <v>121</v>
      </c>
      <c r="L336" s="9" t="s">
        <v>157</v>
      </c>
      <c r="M336" s="9" t="s">
        <v>1417</v>
      </c>
      <c r="N336" s="9" t="s">
        <v>1659</v>
      </c>
      <c r="O336" s="9" t="str">
        <f t="shared" si="7"/>
        <v>020202V03F04</v>
      </c>
    </row>
    <row r="337" spans="1:15" hidden="1">
      <c r="A337" s="9" t="s">
        <v>1188</v>
      </c>
      <c r="B337" s="53" t="str">
        <f t="shared" si="6"/>
        <v>โครงการสนับสนุนความเป็นหุ้นส่วนความร่วมมือเพื่อการพัฒนาระหว่างประเทศ</v>
      </c>
      <c r="C337" s="9" t="s">
        <v>490</v>
      </c>
      <c r="D337" s="9" t="s">
        <v>88</v>
      </c>
      <c r="E337" s="57">
        <v>2565</v>
      </c>
      <c r="F337" s="9" t="s">
        <v>163</v>
      </c>
      <c r="G337" s="9" t="s">
        <v>164</v>
      </c>
      <c r="H337" s="9" t="s">
        <v>436</v>
      </c>
      <c r="I337" s="9" t="s">
        <v>226</v>
      </c>
      <c r="J337" s="9" t="s">
        <v>121</v>
      </c>
      <c r="L337" s="9" t="s">
        <v>157</v>
      </c>
      <c r="M337" s="9" t="s">
        <v>1417</v>
      </c>
      <c r="N337" s="9" t="s">
        <v>1661</v>
      </c>
      <c r="O337" s="9" t="str">
        <f t="shared" si="7"/>
        <v>020202V03F04</v>
      </c>
    </row>
    <row r="338" spans="1:15" hidden="1">
      <c r="A338" s="9" t="s">
        <v>1190</v>
      </c>
      <c r="B338" s="53" t="str">
        <f t="shared" si="6"/>
        <v>Project on Strengthening Food and Drug Regulatory Capacity (กลุ่มงานสังคม)</v>
      </c>
      <c r="C338" s="9" t="s">
        <v>1191</v>
      </c>
      <c r="D338" s="9" t="s">
        <v>88</v>
      </c>
      <c r="E338" s="57">
        <v>2565</v>
      </c>
      <c r="F338" s="9" t="s">
        <v>163</v>
      </c>
      <c r="G338" s="9" t="s">
        <v>164</v>
      </c>
      <c r="H338" s="9" t="s">
        <v>225</v>
      </c>
      <c r="I338" s="9" t="s">
        <v>226</v>
      </c>
      <c r="J338" s="9" t="s">
        <v>121</v>
      </c>
      <c r="L338" s="9" t="s">
        <v>157</v>
      </c>
      <c r="M338" s="9" t="s">
        <v>1432</v>
      </c>
      <c r="N338" s="9" t="s">
        <v>1663</v>
      </c>
      <c r="O338" s="9" t="str">
        <f t="shared" si="7"/>
        <v>020202V03F01</v>
      </c>
    </row>
    <row r="339" spans="1:15" hidden="1">
      <c r="A339" s="9" t="s">
        <v>1193</v>
      </c>
      <c r="B339" s="53" t="str">
        <f t="shared" si="6"/>
        <v>Project on Improvement of Hospital Nursing Management (กลุ่มงานสังคม)</v>
      </c>
      <c r="C339" s="9" t="s">
        <v>1194</v>
      </c>
      <c r="D339" s="9" t="s">
        <v>88</v>
      </c>
      <c r="E339" s="57">
        <v>2565</v>
      </c>
      <c r="F339" s="9" t="s">
        <v>163</v>
      </c>
      <c r="G339" s="9" t="s">
        <v>164</v>
      </c>
      <c r="H339" s="9" t="s">
        <v>225</v>
      </c>
      <c r="I339" s="9" t="s">
        <v>226</v>
      </c>
      <c r="J339" s="9" t="s">
        <v>121</v>
      </c>
      <c r="L339" s="9" t="s">
        <v>157</v>
      </c>
      <c r="M339" s="9" t="s">
        <v>1432</v>
      </c>
      <c r="N339" s="9" t="s">
        <v>1665</v>
      </c>
      <c r="O339" s="9" t="str">
        <f t="shared" si="7"/>
        <v>020202V03F01</v>
      </c>
    </row>
    <row r="340" spans="1:15" hidden="1">
      <c r="A340" s="9" t="s">
        <v>1196</v>
      </c>
      <c r="B340" s="53" t="str">
        <f t="shared" si="6"/>
        <v>Project on Strengthening Forensic Medicine for the University of Health Sciences (กลุ่มงานสังคม)</v>
      </c>
      <c r="C340" s="9" t="s">
        <v>1197</v>
      </c>
      <c r="D340" s="9" t="s">
        <v>88</v>
      </c>
      <c r="E340" s="57">
        <v>2565</v>
      </c>
      <c r="F340" s="9" t="s">
        <v>163</v>
      </c>
      <c r="G340" s="9" t="s">
        <v>164</v>
      </c>
      <c r="H340" s="9" t="s">
        <v>225</v>
      </c>
      <c r="I340" s="9" t="s">
        <v>226</v>
      </c>
      <c r="J340" s="9" t="s">
        <v>121</v>
      </c>
      <c r="L340" s="9" t="s">
        <v>157</v>
      </c>
      <c r="M340" s="9" t="s">
        <v>1432</v>
      </c>
      <c r="N340" s="9" t="s">
        <v>1667</v>
      </c>
      <c r="O340" s="9" t="str">
        <f t="shared" si="7"/>
        <v>020202V03F01</v>
      </c>
    </row>
    <row r="341" spans="1:15" hidden="1">
      <c r="A341" s="9" t="s">
        <v>1198</v>
      </c>
      <c r="B341" s="53" t="str">
        <f t="shared" si="6"/>
        <v>Project of Model Development of Integrated Nutrition Service and Community Engagement (กลุ่มงานสังคม)</v>
      </c>
      <c r="C341" s="9" t="s">
        <v>1199</v>
      </c>
      <c r="D341" s="9" t="s">
        <v>88</v>
      </c>
      <c r="E341" s="57">
        <v>2565</v>
      </c>
      <c r="F341" s="9" t="s">
        <v>163</v>
      </c>
      <c r="G341" s="9" t="s">
        <v>164</v>
      </c>
      <c r="H341" s="9" t="s">
        <v>225</v>
      </c>
      <c r="I341" s="9" t="s">
        <v>226</v>
      </c>
      <c r="J341" s="9" t="s">
        <v>121</v>
      </c>
      <c r="L341" s="9" t="s">
        <v>157</v>
      </c>
      <c r="M341" s="9" t="s">
        <v>1432</v>
      </c>
      <c r="N341" s="9" t="s">
        <v>1669</v>
      </c>
      <c r="O341" s="9" t="str">
        <f t="shared" si="7"/>
        <v>020202V03F01</v>
      </c>
    </row>
    <row r="342" spans="1:15" hidden="1">
      <c r="A342" s="9" t="s">
        <v>1200</v>
      </c>
      <c r="B342" s="53" t="str">
        <f t="shared" si="6"/>
        <v>โครงการพัฒนาหลักสูตรการเรียนการสอนภาษาไทย ณ มหาวิทยาลัยในเวียดนาม (กลุ่มงานสังคม)</v>
      </c>
      <c r="C342" s="9" t="s">
        <v>1201</v>
      </c>
      <c r="D342" s="9" t="s">
        <v>88</v>
      </c>
      <c r="E342" s="57">
        <v>2565</v>
      </c>
      <c r="F342" s="9" t="s">
        <v>163</v>
      </c>
      <c r="G342" s="9" t="s">
        <v>164</v>
      </c>
      <c r="H342" s="9" t="s">
        <v>225</v>
      </c>
      <c r="I342" s="9" t="s">
        <v>226</v>
      </c>
      <c r="J342" s="9" t="s">
        <v>121</v>
      </c>
      <c r="L342" s="9" t="s">
        <v>157</v>
      </c>
      <c r="M342" s="9" t="s">
        <v>1432</v>
      </c>
      <c r="N342" s="9" t="s">
        <v>1671</v>
      </c>
      <c r="O342" s="9" t="str">
        <f t="shared" si="7"/>
        <v>020202V03F01</v>
      </c>
    </row>
    <row r="343" spans="1:15" hidden="1">
      <c r="A343" s="9" t="s">
        <v>1203</v>
      </c>
      <c r="B343" s="53" t="str">
        <f t="shared" si="6"/>
        <v>โครงการพัฒนาการเรียนการสอนภาษาไทย ณ Mandalay University of Foreign Languages (MUFL) สาธารณรัฐแห่งสหภาพเมียนมา (กลุ่มงานสังคม)</v>
      </c>
      <c r="C343" s="9" t="s">
        <v>1204</v>
      </c>
      <c r="D343" s="9" t="s">
        <v>88</v>
      </c>
      <c r="E343" s="57">
        <v>2565</v>
      </c>
      <c r="F343" s="9" t="s">
        <v>163</v>
      </c>
      <c r="G343" s="9" t="s">
        <v>164</v>
      </c>
      <c r="H343" s="9" t="s">
        <v>225</v>
      </c>
      <c r="I343" s="9" t="s">
        <v>226</v>
      </c>
      <c r="J343" s="9" t="s">
        <v>121</v>
      </c>
      <c r="L343" s="9" t="s">
        <v>157</v>
      </c>
      <c r="M343" s="9" t="s">
        <v>1432</v>
      </c>
      <c r="N343" s="9" t="s">
        <v>1673</v>
      </c>
      <c r="O343" s="9" t="str">
        <f t="shared" si="7"/>
        <v>020202V03F01</v>
      </c>
    </row>
    <row r="344" spans="1:15" hidden="1">
      <c r="A344" s="9" t="s">
        <v>1206</v>
      </c>
      <c r="B344" s="53" t="str">
        <f t="shared" si="6"/>
        <v>โครงการ Capacity Development of College of Natural Resource (CNR) - Follow up Phase (กลุ่มงานสังคม)</v>
      </c>
      <c r="C344" s="9" t="s">
        <v>1207</v>
      </c>
      <c r="D344" s="9" t="s">
        <v>88</v>
      </c>
      <c r="E344" s="57">
        <v>2565</v>
      </c>
      <c r="F344" s="9" t="s">
        <v>163</v>
      </c>
      <c r="G344" s="9" t="s">
        <v>164</v>
      </c>
      <c r="H344" s="9" t="s">
        <v>225</v>
      </c>
      <c r="I344" s="9" t="s">
        <v>226</v>
      </c>
      <c r="J344" s="9" t="s">
        <v>121</v>
      </c>
      <c r="L344" s="9" t="s">
        <v>157</v>
      </c>
      <c r="M344" s="9" t="s">
        <v>1432</v>
      </c>
      <c r="N344" s="9" t="s">
        <v>1675</v>
      </c>
      <c r="O344" s="9" t="str">
        <f t="shared" si="7"/>
        <v>020202V03F01</v>
      </c>
    </row>
    <row r="345" spans="1:15" hidden="1">
      <c r="A345" s="9" t="s">
        <v>1209</v>
      </c>
      <c r="B345" s="53" t="str">
        <f t="shared" si="6"/>
        <v>โครงการพัฒนาการเรียนการสอนของมหาวิทยาลัยเทคโนโลยีทวายและโรงเรียนเทคนิคทวาย (กลุ่มงานสังคม)</v>
      </c>
      <c r="C345" s="9" t="s">
        <v>1210</v>
      </c>
      <c r="D345" s="9" t="s">
        <v>88</v>
      </c>
      <c r="E345" s="57">
        <v>2565</v>
      </c>
      <c r="F345" s="9" t="s">
        <v>163</v>
      </c>
      <c r="G345" s="9" t="s">
        <v>164</v>
      </c>
      <c r="H345" s="9" t="s">
        <v>225</v>
      </c>
      <c r="I345" s="9" t="s">
        <v>226</v>
      </c>
      <c r="J345" s="9" t="s">
        <v>121</v>
      </c>
      <c r="L345" s="9" t="s">
        <v>157</v>
      </c>
      <c r="M345" s="9" t="s">
        <v>1432</v>
      </c>
      <c r="N345" s="9" t="s">
        <v>1677</v>
      </c>
      <c r="O345" s="9" t="str">
        <f t="shared" si="7"/>
        <v>020202V03F01</v>
      </c>
    </row>
    <row r="346" spans="1:15" hidden="1">
      <c r="A346" s="9" t="s">
        <v>1212</v>
      </c>
      <c r="B346" s="53" t="str">
        <f t="shared" si="6"/>
        <v>Chile-Thailand International Workshop on Trade Policy for ASEAN Members (ส่วนเศรษฐกิจ)</v>
      </c>
      <c r="C346" s="9" t="s">
        <v>1213</v>
      </c>
      <c r="D346" s="9" t="s">
        <v>88</v>
      </c>
      <c r="E346" s="57">
        <v>2565</v>
      </c>
      <c r="F346" s="9" t="s">
        <v>163</v>
      </c>
      <c r="G346" s="9" t="s">
        <v>164</v>
      </c>
      <c r="H346" s="9" t="s">
        <v>225</v>
      </c>
      <c r="I346" s="9" t="s">
        <v>226</v>
      </c>
      <c r="J346" s="9" t="s">
        <v>121</v>
      </c>
      <c r="L346" s="9" t="s">
        <v>157</v>
      </c>
      <c r="M346" s="9" t="s">
        <v>1432</v>
      </c>
      <c r="N346" s="9" t="s">
        <v>1679</v>
      </c>
      <c r="O346" s="9" t="str">
        <f t="shared" si="7"/>
        <v>020202V03F01</v>
      </c>
    </row>
    <row r="347" spans="1:15" hidden="1">
      <c r="A347" s="9" t="s">
        <v>1215</v>
      </c>
      <c r="B347" s="53" t="str">
        <f t="shared" si="6"/>
        <v>โครงการอนุรักษ์ป่าไม้ใน สปป. ลาว (กลุ่มเศรษฐกิจ)</v>
      </c>
      <c r="C347" s="9" t="s">
        <v>1216</v>
      </c>
      <c r="D347" s="9" t="s">
        <v>88</v>
      </c>
      <c r="E347" s="57">
        <v>2565</v>
      </c>
      <c r="F347" s="9" t="s">
        <v>997</v>
      </c>
      <c r="G347" s="9" t="s">
        <v>164</v>
      </c>
      <c r="H347" s="9" t="s">
        <v>225</v>
      </c>
      <c r="I347" s="9" t="s">
        <v>226</v>
      </c>
      <c r="J347" s="9" t="s">
        <v>121</v>
      </c>
      <c r="L347" s="9" t="s">
        <v>157</v>
      </c>
      <c r="M347" s="9" t="s">
        <v>1432</v>
      </c>
      <c r="N347" s="9" t="s">
        <v>1681</v>
      </c>
      <c r="O347" s="9" t="str">
        <f t="shared" si="7"/>
        <v>020202V03F01</v>
      </c>
    </row>
    <row r="348" spans="1:15" hidden="1">
      <c r="A348" s="9" t="s">
        <v>1217</v>
      </c>
      <c r="B348" s="53" t="str">
        <f t="shared" si="6"/>
        <v>โครงการ Sustainable Community Development Model Based on the Application of Sufficiency Economy Philosophy (SEP) for OGOP Villages in Bhutan (OGOP Model II) (กลุ่มงานเศรษฐกิจ)</v>
      </c>
      <c r="C348" s="9" t="s">
        <v>1218</v>
      </c>
      <c r="D348" s="9" t="s">
        <v>88</v>
      </c>
      <c r="E348" s="57">
        <v>2565</v>
      </c>
      <c r="F348" s="9" t="s">
        <v>34</v>
      </c>
      <c r="G348" s="9" t="s">
        <v>164</v>
      </c>
      <c r="H348" s="9" t="s">
        <v>225</v>
      </c>
      <c r="I348" s="9" t="s">
        <v>226</v>
      </c>
      <c r="J348" s="9" t="s">
        <v>121</v>
      </c>
      <c r="L348" s="9" t="s">
        <v>157</v>
      </c>
      <c r="M348" s="9" t="s">
        <v>1432</v>
      </c>
      <c r="N348" s="9" t="s">
        <v>1683</v>
      </c>
      <c r="O348" s="9" t="str">
        <f t="shared" si="7"/>
        <v>020202V03F01</v>
      </c>
    </row>
    <row r="349" spans="1:15" hidden="1">
      <c r="A349" s="9" t="s">
        <v>1220</v>
      </c>
      <c r="B349" s="53" t="str">
        <f t="shared" si="6"/>
        <v>โครงการพัฒนาวิทยาลัยพลศึกษา สปป. ลาว (กลุ่มงานสังคม)</v>
      </c>
      <c r="C349" s="9" t="s">
        <v>1221</v>
      </c>
      <c r="D349" s="9" t="s">
        <v>88</v>
      </c>
      <c r="E349" s="57">
        <v>2565</v>
      </c>
      <c r="F349" s="9" t="s">
        <v>163</v>
      </c>
      <c r="G349" s="9" t="s">
        <v>164</v>
      </c>
      <c r="H349" s="9" t="s">
        <v>225</v>
      </c>
      <c r="I349" s="9" t="s">
        <v>226</v>
      </c>
      <c r="J349" s="9" t="s">
        <v>121</v>
      </c>
      <c r="L349" s="9" t="s">
        <v>157</v>
      </c>
      <c r="M349" s="9" t="s">
        <v>1432</v>
      </c>
      <c r="N349" s="9" t="s">
        <v>1685</v>
      </c>
      <c r="O349" s="9" t="str">
        <f t="shared" si="7"/>
        <v>020202V03F01</v>
      </c>
    </row>
    <row r="350" spans="1:15" hidden="1">
      <c r="A350" s="9" t="s">
        <v>1687</v>
      </c>
      <c r="B350" s="53" t="str">
        <f t="shared" si="6"/>
        <v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</v>
      </c>
      <c r="C350" s="9" t="s">
        <v>1688</v>
      </c>
      <c r="D350" s="9" t="s">
        <v>88</v>
      </c>
      <c r="E350" s="57">
        <v>2565</v>
      </c>
      <c r="F350" s="9" t="s">
        <v>163</v>
      </c>
      <c r="G350" s="9" t="s">
        <v>164</v>
      </c>
      <c r="H350" s="9" t="s">
        <v>225</v>
      </c>
      <c r="I350" s="9" t="s">
        <v>226</v>
      </c>
      <c r="J350" s="9" t="s">
        <v>121</v>
      </c>
      <c r="L350" s="9" t="s">
        <v>157</v>
      </c>
      <c r="M350" s="9" t="s">
        <v>1432</v>
      </c>
      <c r="N350" s="9" t="s">
        <v>1690</v>
      </c>
      <c r="O350" s="9" t="str">
        <f t="shared" si="7"/>
        <v>020202V03F01</v>
      </c>
    </row>
    <row r="351" spans="1:15" hidden="1">
      <c r="A351" s="9" t="s">
        <v>1223</v>
      </c>
      <c r="B351" s="53" t="s">
        <v>1224</v>
      </c>
      <c r="C351" s="9" t="s">
        <v>1224</v>
      </c>
      <c r="D351" s="9" t="s">
        <v>88</v>
      </c>
      <c r="E351" s="57">
        <v>2565</v>
      </c>
      <c r="F351" s="9" t="s">
        <v>44</v>
      </c>
      <c r="G351" s="9" t="s">
        <v>164</v>
      </c>
      <c r="H351" s="9" t="s">
        <v>225</v>
      </c>
      <c r="I351" s="9" t="s">
        <v>226</v>
      </c>
      <c r="J351" s="9" t="s">
        <v>121</v>
      </c>
      <c r="L351" s="9" t="s">
        <v>157</v>
      </c>
      <c r="M351" s="9" t="s">
        <v>1432</v>
      </c>
      <c r="N351" s="72" t="s">
        <v>1692</v>
      </c>
      <c r="O351" s="9" t="str">
        <f t="shared" si="7"/>
        <v>020202V03F01</v>
      </c>
    </row>
    <row r="352" spans="1:15" hidden="1">
      <c r="A352" s="9" t="s">
        <v>1226</v>
      </c>
      <c r="B352" s="53" t="str">
        <f t="shared" si="6"/>
        <v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</v>
      </c>
      <c r="C352" s="9" t="s">
        <v>1227</v>
      </c>
      <c r="D352" s="9" t="s">
        <v>88</v>
      </c>
      <c r="E352" s="57">
        <v>2565</v>
      </c>
      <c r="F352" s="9" t="s">
        <v>163</v>
      </c>
      <c r="G352" s="9" t="s">
        <v>164</v>
      </c>
      <c r="H352" s="9" t="s">
        <v>225</v>
      </c>
      <c r="I352" s="9" t="s">
        <v>226</v>
      </c>
      <c r="J352" s="9" t="s">
        <v>121</v>
      </c>
      <c r="L352" s="9" t="s">
        <v>157</v>
      </c>
      <c r="M352" s="9" t="s">
        <v>1432</v>
      </c>
      <c r="N352" s="72" t="s">
        <v>1694</v>
      </c>
      <c r="O352" s="9" t="str">
        <f t="shared" si="7"/>
        <v>020202V03F01</v>
      </c>
    </row>
    <row r="353" spans="1:15" hidden="1">
      <c r="A353" s="9" t="s">
        <v>1229</v>
      </c>
      <c r="B353" s="53" t="str">
        <f t="shared" si="6"/>
        <v>โครงการความร่วมมืออาสาสมัครญี่ปุ่น เกาหลี และอเมริกัน</v>
      </c>
      <c r="C353" s="9" t="s">
        <v>603</v>
      </c>
      <c r="D353" s="9" t="s">
        <v>88</v>
      </c>
      <c r="E353" s="57">
        <v>2565</v>
      </c>
      <c r="F353" s="9" t="s">
        <v>163</v>
      </c>
      <c r="G353" s="9" t="s">
        <v>164</v>
      </c>
      <c r="H353" s="9" t="s">
        <v>232</v>
      </c>
      <c r="I353" s="9" t="s">
        <v>226</v>
      </c>
      <c r="J353" s="9" t="s">
        <v>121</v>
      </c>
      <c r="L353" s="9" t="s">
        <v>157</v>
      </c>
      <c r="M353" s="9" t="s">
        <v>1411</v>
      </c>
      <c r="N353" s="9" t="s">
        <v>1696</v>
      </c>
      <c r="O353" s="9" t="str">
        <f t="shared" si="7"/>
        <v>020202V03F03</v>
      </c>
    </row>
    <row r="354" spans="1:15" hidden="1">
      <c r="A354" s="9" t="s">
        <v>1231</v>
      </c>
      <c r="B354" s="53" t="str">
        <f t="shared" si="6"/>
        <v>โครงการหลักสูตรฝึกอบรมให้กับประเทศที่สาม (Third Country Training Programme: TCTP)</v>
      </c>
      <c r="C354" s="9" t="s">
        <v>1232</v>
      </c>
      <c r="D354" s="9" t="s">
        <v>88</v>
      </c>
      <c r="E354" s="57">
        <v>2565</v>
      </c>
      <c r="F354" s="9" t="s">
        <v>163</v>
      </c>
      <c r="G354" s="9" t="s">
        <v>164</v>
      </c>
      <c r="H354" s="9" t="s">
        <v>232</v>
      </c>
      <c r="I354" s="9" t="s">
        <v>226</v>
      </c>
      <c r="J354" s="9" t="s">
        <v>121</v>
      </c>
      <c r="L354" s="9" t="s">
        <v>157</v>
      </c>
      <c r="M354" s="9" t="s">
        <v>1411</v>
      </c>
      <c r="N354" s="9" t="s">
        <v>1698</v>
      </c>
      <c r="O354" s="9" t="str">
        <f t="shared" si="7"/>
        <v>020202V03F03</v>
      </c>
    </row>
    <row r="355" spans="1:15" hidden="1">
      <c r="A355" s="9" t="s">
        <v>1234</v>
      </c>
      <c r="B355" s="53" t="str">
        <f t="shared" si="6"/>
        <v>Exchange of Experiences and Good Practices in Wellness and Spa &amp; Community-Based Tourism ระหว่างไทยกับโคลอมเบีย (ส่วนงานเศรษฐกิจ)</v>
      </c>
      <c r="C355" s="9" t="s">
        <v>1235</v>
      </c>
      <c r="D355" s="9" t="s">
        <v>88</v>
      </c>
      <c r="E355" s="57">
        <v>2565</v>
      </c>
      <c r="F355" s="9" t="s">
        <v>163</v>
      </c>
      <c r="G355" s="9" t="s">
        <v>164</v>
      </c>
      <c r="H355" s="9" t="s">
        <v>225</v>
      </c>
      <c r="I355" s="9" t="s">
        <v>226</v>
      </c>
      <c r="J355" s="9" t="s">
        <v>121</v>
      </c>
      <c r="L355" s="9" t="s">
        <v>157</v>
      </c>
      <c r="M355" s="9" t="s">
        <v>1432</v>
      </c>
      <c r="N355" s="9" t="s">
        <v>1700</v>
      </c>
      <c r="O355" s="9" t="str">
        <f t="shared" si="7"/>
        <v>020202V03F01</v>
      </c>
    </row>
    <row r="356" spans="1:15" hidden="1">
      <c r="A356" s="9" t="s">
        <v>1237</v>
      </c>
      <c r="B356" s="53" t="str">
        <f t="shared" si="6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356" s="9" t="s">
        <v>1238</v>
      </c>
      <c r="D356" s="9" t="s">
        <v>88</v>
      </c>
      <c r="E356" s="57">
        <v>2565</v>
      </c>
      <c r="F356" s="9" t="s">
        <v>163</v>
      </c>
      <c r="G356" s="9" t="s">
        <v>164</v>
      </c>
      <c r="H356" s="9" t="s">
        <v>232</v>
      </c>
      <c r="I356" s="9" t="s">
        <v>226</v>
      </c>
      <c r="J356" s="9" t="s">
        <v>121</v>
      </c>
      <c r="L356" s="9" t="s">
        <v>157</v>
      </c>
      <c r="M356" s="9" t="s">
        <v>1411</v>
      </c>
      <c r="N356" s="9" t="s">
        <v>1702</v>
      </c>
      <c r="O356" s="9" t="str">
        <f t="shared" si="7"/>
        <v>020202V03F03</v>
      </c>
    </row>
    <row r="357" spans="1:15" hidden="1">
      <c r="A357" s="9" t="s">
        <v>1240</v>
      </c>
      <c r="B357" s="53" t="str">
        <f t="shared" si="6"/>
        <v>โครงการ Capacity Building for Sport Science on High performance Sport (Elite Sport) Development (กลุ่มงานสังคม)</v>
      </c>
      <c r="C357" s="9" t="s">
        <v>1241</v>
      </c>
      <c r="D357" s="9" t="s">
        <v>88</v>
      </c>
      <c r="E357" s="57">
        <v>2565</v>
      </c>
      <c r="F357" s="9" t="s">
        <v>163</v>
      </c>
      <c r="G357" s="9" t="s">
        <v>164</v>
      </c>
      <c r="H357" s="9" t="s">
        <v>225</v>
      </c>
      <c r="I357" s="9" t="s">
        <v>226</v>
      </c>
      <c r="J357" s="9" t="s">
        <v>121</v>
      </c>
      <c r="L357" s="9" t="s">
        <v>157</v>
      </c>
      <c r="M357" s="9" t="s">
        <v>1432</v>
      </c>
      <c r="N357" s="9" t="s">
        <v>1704</v>
      </c>
      <c r="O357" s="9" t="str">
        <f t="shared" si="7"/>
        <v>020202V03F01</v>
      </c>
    </row>
    <row r="358" spans="1:15" hidden="1">
      <c r="A358" s="9" t="s">
        <v>1243</v>
      </c>
      <c r="B358" s="53" t="str">
        <f t="shared" si="6"/>
        <v>โครงการพัฒนาการเกษตรอย่างยั่งยืน ณ ราชอาณาจักรเลโซโท ระยะที่ 2 (กลุ่มเศรษฐกิจ)</v>
      </c>
      <c r="C358" s="9" t="s">
        <v>1244</v>
      </c>
      <c r="D358" s="9" t="s">
        <v>88</v>
      </c>
      <c r="E358" s="57">
        <v>2565</v>
      </c>
      <c r="F358" s="9" t="s">
        <v>163</v>
      </c>
      <c r="G358" s="9" t="s">
        <v>164</v>
      </c>
      <c r="H358" s="9" t="s">
        <v>225</v>
      </c>
      <c r="I358" s="9" t="s">
        <v>226</v>
      </c>
      <c r="J358" s="9" t="s">
        <v>121</v>
      </c>
      <c r="L358" s="9" t="s">
        <v>157</v>
      </c>
      <c r="M358" s="9" t="s">
        <v>1432</v>
      </c>
      <c r="N358" s="9" t="s">
        <v>1706</v>
      </c>
      <c r="O358" s="9" t="str">
        <f t="shared" si="7"/>
        <v>020202V03F01</v>
      </c>
    </row>
    <row r="359" spans="1:15" hidden="1">
      <c r="A359" s="9" t="s">
        <v>1245</v>
      </c>
      <c r="B359" s="53" t="str">
        <f t="shared" si="6"/>
        <v>โครงการ Green Invest Asia (GIA)</v>
      </c>
      <c r="C359" s="9" t="s">
        <v>1246</v>
      </c>
      <c r="D359" s="9" t="s">
        <v>88</v>
      </c>
      <c r="E359" s="57">
        <v>2565</v>
      </c>
      <c r="F359" s="9" t="s">
        <v>163</v>
      </c>
      <c r="G359" s="9" t="s">
        <v>164</v>
      </c>
      <c r="H359" s="9" t="s">
        <v>250</v>
      </c>
      <c r="I359" s="9" t="s">
        <v>226</v>
      </c>
      <c r="J359" s="9" t="s">
        <v>121</v>
      </c>
      <c r="L359" s="9" t="s">
        <v>157</v>
      </c>
      <c r="M359" s="9" t="s">
        <v>1411</v>
      </c>
      <c r="N359" s="9" t="s">
        <v>1708</v>
      </c>
      <c r="O359" s="9" t="str">
        <f t="shared" si="7"/>
        <v>020202V03F03</v>
      </c>
    </row>
    <row r="360" spans="1:15" hidden="1">
      <c r="A360" s="9" t="s">
        <v>1248</v>
      </c>
      <c r="B360" s="53" t="str">
        <f t="shared" si="6"/>
        <v>โครงการ Promoting Climate Resilience in Farming Communities of Thailand and Cambodia (กลุ่มงานสาขาด้านเศรษฐกิจ ด้านเกษตร)</v>
      </c>
      <c r="C360" s="9" t="s">
        <v>1249</v>
      </c>
      <c r="D360" s="9" t="s">
        <v>88</v>
      </c>
      <c r="E360" s="57">
        <v>2565</v>
      </c>
      <c r="F360" s="9" t="s">
        <v>163</v>
      </c>
      <c r="G360" s="9" t="s">
        <v>164</v>
      </c>
      <c r="H360" s="9" t="s">
        <v>225</v>
      </c>
      <c r="I360" s="9" t="s">
        <v>226</v>
      </c>
      <c r="J360" s="9" t="s">
        <v>121</v>
      </c>
      <c r="L360" s="9" t="s">
        <v>157</v>
      </c>
      <c r="M360" s="9" t="s">
        <v>1432</v>
      </c>
      <c r="N360" s="9" t="s">
        <v>1710</v>
      </c>
      <c r="O360" s="9" t="str">
        <f t="shared" si="7"/>
        <v>020202V03F01</v>
      </c>
    </row>
    <row r="361" spans="1:15" hidden="1">
      <c r="A361" s="9" t="s">
        <v>1251</v>
      </c>
      <c r="B361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v>
      </c>
      <c r="C361" s="9" t="s">
        <v>1252</v>
      </c>
      <c r="D361" s="9" t="s">
        <v>88</v>
      </c>
      <c r="E361" s="57">
        <v>2565</v>
      </c>
      <c r="F361" s="9" t="s">
        <v>163</v>
      </c>
      <c r="G361" s="9" t="s">
        <v>1254</v>
      </c>
      <c r="H361" s="9" t="s">
        <v>225</v>
      </c>
      <c r="I361" s="9" t="s">
        <v>226</v>
      </c>
      <c r="J361" s="9" t="s">
        <v>121</v>
      </c>
      <c r="L361" s="9" t="s">
        <v>157</v>
      </c>
      <c r="M361" s="9" t="s">
        <v>1432</v>
      </c>
      <c r="N361" s="9" t="s">
        <v>1712</v>
      </c>
      <c r="O361" s="9" t="str">
        <f t="shared" si="7"/>
        <v>020202V03F01</v>
      </c>
    </row>
    <row r="362" spans="1:15" hidden="1">
      <c r="A362" s="9" t="s">
        <v>1255</v>
      </c>
      <c r="B362" s="53" t="str">
        <f t="shared" si="6"/>
        <v>โครงการ The Use of Mobile Hatchery as a Tool for Promotion of Aquaculture and Fisheries Co-management in Cambodia(กลุ่มงานสาขาด้านเศรษฐกิจ ด้านเกษตร)</v>
      </c>
      <c r="C362" s="9" t="s">
        <v>1256</v>
      </c>
      <c r="D362" s="9" t="s">
        <v>88</v>
      </c>
      <c r="E362" s="57">
        <v>2565</v>
      </c>
      <c r="F362" s="9" t="s">
        <v>163</v>
      </c>
      <c r="G362" s="9" t="s">
        <v>164</v>
      </c>
      <c r="H362" s="9" t="s">
        <v>225</v>
      </c>
      <c r="I362" s="9" t="s">
        <v>226</v>
      </c>
      <c r="J362" s="9" t="s">
        <v>121</v>
      </c>
      <c r="L362" s="9" t="s">
        <v>157</v>
      </c>
      <c r="M362" s="9" t="s">
        <v>1432</v>
      </c>
      <c r="N362" s="9" t="s">
        <v>1714</v>
      </c>
      <c r="O362" s="9" t="str">
        <f t="shared" si="7"/>
        <v>020202V03F01</v>
      </c>
    </row>
    <row r="363" spans="1:15" hidden="1">
      <c r="A363" s="9" t="s">
        <v>1258</v>
      </c>
      <c r="B363" s="53" t="str">
        <f t="shared" si="6"/>
        <v>โครงการ Global Health Supply Chain Program-Procurement and Supply Management (GHSC-PSM)</v>
      </c>
      <c r="C363" s="9" t="s">
        <v>1259</v>
      </c>
      <c r="D363" s="9" t="s">
        <v>88</v>
      </c>
      <c r="E363" s="57">
        <v>2565</v>
      </c>
      <c r="F363" s="9" t="s">
        <v>163</v>
      </c>
      <c r="G363" s="9" t="s">
        <v>164</v>
      </c>
      <c r="H363" s="9" t="s">
        <v>250</v>
      </c>
      <c r="I363" s="9" t="s">
        <v>226</v>
      </c>
      <c r="J363" s="9" t="s">
        <v>121</v>
      </c>
      <c r="L363" s="9" t="s">
        <v>157</v>
      </c>
      <c r="M363" s="9" t="s">
        <v>1411</v>
      </c>
      <c r="N363" s="9" t="s">
        <v>1716</v>
      </c>
      <c r="O363" s="9" t="str">
        <f t="shared" si="7"/>
        <v>020202V03F03</v>
      </c>
    </row>
    <row r="364" spans="1:15" hidden="1">
      <c r="A364" s="9" t="s">
        <v>1718</v>
      </c>
      <c r="B364" s="53" t="str">
        <f t="shared" si="6"/>
        <v>โครงการ  Development of Agricultural Cooperative Business in Cambodia (กลุ่มงานสาขาด้านเศรษฐกิจ ด้านเกษตร)</v>
      </c>
      <c r="C364" s="9" t="s">
        <v>1719</v>
      </c>
      <c r="D364" s="9" t="s">
        <v>88</v>
      </c>
      <c r="E364" s="57">
        <v>2565</v>
      </c>
      <c r="F364" s="9" t="s">
        <v>163</v>
      </c>
      <c r="G364" s="9" t="s">
        <v>164</v>
      </c>
      <c r="H364" s="9" t="s">
        <v>225</v>
      </c>
      <c r="I364" s="9" t="s">
        <v>226</v>
      </c>
      <c r="J364" s="9" t="s">
        <v>121</v>
      </c>
      <c r="L364" s="9" t="s">
        <v>157</v>
      </c>
      <c r="M364" s="9" t="s">
        <v>1432</v>
      </c>
      <c r="N364" s="9" t="s">
        <v>1721</v>
      </c>
      <c r="O364" s="9" t="str">
        <f t="shared" si="7"/>
        <v>020202V03F01</v>
      </c>
    </row>
    <row r="365" spans="1:15" hidden="1">
      <c r="A365" s="9" t="s">
        <v>1261</v>
      </c>
      <c r="B365" s="53" t="str">
        <f t="shared" si="6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365" s="9" t="s">
        <v>1262</v>
      </c>
      <c r="D365" s="9" t="s">
        <v>88</v>
      </c>
      <c r="E365" s="57">
        <v>2565</v>
      </c>
      <c r="F365" s="9" t="s">
        <v>1027</v>
      </c>
      <c r="G365" s="9" t="s">
        <v>164</v>
      </c>
      <c r="H365" s="9" t="s">
        <v>225</v>
      </c>
      <c r="I365" s="9" t="s">
        <v>226</v>
      </c>
      <c r="J365" s="9" t="s">
        <v>121</v>
      </c>
      <c r="L365" s="9" t="s">
        <v>157</v>
      </c>
      <c r="M365" s="9" t="s">
        <v>1432</v>
      </c>
      <c r="N365" s="9" t="s">
        <v>1723</v>
      </c>
      <c r="O365" s="9" t="str">
        <f t="shared" si="7"/>
        <v>020202V03F01</v>
      </c>
    </row>
    <row r="366" spans="1:15" hidden="1">
      <c r="A366" s="9" t="s">
        <v>1264</v>
      </c>
      <c r="B366" s="53" t="str">
        <f t="shared" si="6"/>
        <v>โครงการ USAID Inform Asia</v>
      </c>
      <c r="C366" s="9" t="s">
        <v>1265</v>
      </c>
      <c r="D366" s="9" t="s">
        <v>88</v>
      </c>
      <c r="E366" s="57">
        <v>2565</v>
      </c>
      <c r="F366" s="9" t="s">
        <v>163</v>
      </c>
      <c r="G366" s="9" t="s">
        <v>164</v>
      </c>
      <c r="H366" s="9" t="s">
        <v>250</v>
      </c>
      <c r="I366" s="9" t="s">
        <v>226</v>
      </c>
      <c r="J366" s="9" t="s">
        <v>121</v>
      </c>
      <c r="L366" s="9" t="s">
        <v>157</v>
      </c>
      <c r="M366" s="9" t="s">
        <v>1411</v>
      </c>
      <c r="N366" s="9" t="s">
        <v>1725</v>
      </c>
      <c r="O366" s="9" t="str">
        <f t="shared" si="7"/>
        <v>020202V03F03</v>
      </c>
    </row>
    <row r="367" spans="1:15" hidden="1">
      <c r="A367" s="9" t="s">
        <v>1267</v>
      </c>
      <c r="B367" s="53" t="str">
        <f t="shared" si="6"/>
        <v>โครงการพัฒนาการเรียนการสอนภาษาไทย ณ Yangon University of Foreign Languages (YUFL) สาธารณรัฐแห่งสหภาพเมียนมา (กลุ่มงานสังคม)</v>
      </c>
      <c r="C367" s="9" t="s">
        <v>1268</v>
      </c>
      <c r="D367" s="9" t="s">
        <v>88</v>
      </c>
      <c r="E367" s="57">
        <v>2565</v>
      </c>
      <c r="F367" s="9" t="s">
        <v>163</v>
      </c>
      <c r="G367" s="9" t="s">
        <v>164</v>
      </c>
      <c r="H367" s="9" t="s">
        <v>225</v>
      </c>
      <c r="I367" s="9" t="s">
        <v>226</v>
      </c>
      <c r="J367" s="9" t="s">
        <v>121</v>
      </c>
      <c r="L367" s="9" t="s">
        <v>157</v>
      </c>
      <c r="M367" s="9" t="s">
        <v>1432</v>
      </c>
      <c r="N367" s="9" t="s">
        <v>1727</v>
      </c>
      <c r="O367" s="9" t="str">
        <f t="shared" si="7"/>
        <v>020202V03F01</v>
      </c>
    </row>
    <row r="368" spans="1:15" hidden="1">
      <c r="A368" s="9" t="s">
        <v>1270</v>
      </c>
      <c r="B368" s="53" t="str">
        <f t="shared" si="6"/>
        <v>โครงการ Enhancing Equality in Energy for Southeast Asia (EEE for SEA)</v>
      </c>
      <c r="C368" s="9" t="s">
        <v>1271</v>
      </c>
      <c r="D368" s="9" t="s">
        <v>88</v>
      </c>
      <c r="E368" s="57">
        <v>2565</v>
      </c>
      <c r="F368" s="9" t="s">
        <v>163</v>
      </c>
      <c r="G368" s="9" t="s">
        <v>164</v>
      </c>
      <c r="H368" s="9" t="s">
        <v>250</v>
      </c>
      <c r="I368" s="9" t="s">
        <v>226</v>
      </c>
      <c r="J368" s="9" t="s">
        <v>121</v>
      </c>
      <c r="L368" s="9" t="s">
        <v>157</v>
      </c>
      <c r="M368" s="9" t="s">
        <v>1411</v>
      </c>
      <c r="N368" s="9" t="s">
        <v>1729</v>
      </c>
      <c r="O368" s="9" t="str">
        <f t="shared" si="7"/>
        <v>020202V03F03</v>
      </c>
    </row>
    <row r="369" spans="1:15" hidden="1">
      <c r="A369" s="9" t="s">
        <v>1273</v>
      </c>
      <c r="B369" s="53" t="str">
        <f t="shared" si="6"/>
        <v>โครงการ Strengthening National Agriculture Product Control (Peanut) (กลุ่มงานฯ เศรษฐกิจ)</v>
      </c>
      <c r="C369" s="9" t="s">
        <v>1274</v>
      </c>
      <c r="D369" s="9" t="s">
        <v>88</v>
      </c>
      <c r="E369" s="57">
        <v>2565</v>
      </c>
      <c r="F369" s="9" t="s">
        <v>387</v>
      </c>
      <c r="G369" s="9" t="s">
        <v>164</v>
      </c>
      <c r="H369" s="9" t="s">
        <v>225</v>
      </c>
      <c r="I369" s="9" t="s">
        <v>226</v>
      </c>
      <c r="J369" s="9" t="s">
        <v>121</v>
      </c>
      <c r="L369" s="9" t="s">
        <v>217</v>
      </c>
      <c r="M369" s="9" t="s">
        <v>1472</v>
      </c>
      <c r="N369" s="9" t="s">
        <v>1731</v>
      </c>
      <c r="O369" s="9" t="str">
        <f t="shared" si="7"/>
        <v>020202V01F01</v>
      </c>
    </row>
    <row r="370" spans="1:15" hidden="1">
      <c r="A370" s="9" t="s">
        <v>1276</v>
      </c>
      <c r="B370" s="53" t="str">
        <f t="shared" si="6"/>
        <v>โครงการ Asia Counter Trafficking in Persons (CTIP)</v>
      </c>
      <c r="C370" s="9" t="s">
        <v>1277</v>
      </c>
      <c r="D370" s="9" t="s">
        <v>88</v>
      </c>
      <c r="E370" s="57">
        <v>2565</v>
      </c>
      <c r="F370" s="9" t="s">
        <v>163</v>
      </c>
      <c r="G370" s="9" t="s">
        <v>164</v>
      </c>
      <c r="H370" s="9" t="s">
        <v>250</v>
      </c>
      <c r="I370" s="9" t="s">
        <v>226</v>
      </c>
      <c r="J370" s="9" t="s">
        <v>121</v>
      </c>
      <c r="L370" s="9" t="s">
        <v>157</v>
      </c>
      <c r="M370" s="9" t="s">
        <v>1411</v>
      </c>
      <c r="N370" s="9" t="s">
        <v>1733</v>
      </c>
      <c r="O370" s="9" t="str">
        <f t="shared" si="7"/>
        <v>020202V03F03</v>
      </c>
    </row>
    <row r="371" spans="1:15" hidden="1">
      <c r="A371" s="9" t="s">
        <v>1279</v>
      </c>
      <c r="B371" s="53" t="str">
        <f t="shared" si="6"/>
        <v>โครงการ Capacity Building on Inclusive Education for Maldivian Professionals at Department of Inclusive Education (IED) and Teachers at Key Schools (Male’ and Atolls) (กลุ่มงานสังคม)</v>
      </c>
      <c r="C371" s="9" t="s">
        <v>1280</v>
      </c>
      <c r="D371" s="9" t="s">
        <v>88</v>
      </c>
      <c r="E371" s="57">
        <v>2565</v>
      </c>
      <c r="F371" s="9" t="s">
        <v>1098</v>
      </c>
      <c r="G371" s="9" t="s">
        <v>201</v>
      </c>
      <c r="H371" s="9" t="s">
        <v>225</v>
      </c>
      <c r="I371" s="9" t="s">
        <v>226</v>
      </c>
      <c r="J371" s="9" t="s">
        <v>121</v>
      </c>
      <c r="L371" s="9" t="s">
        <v>157</v>
      </c>
      <c r="M371" s="9" t="s">
        <v>1432</v>
      </c>
      <c r="N371" s="9" t="s">
        <v>1735</v>
      </c>
      <c r="O371" s="9" t="str">
        <f t="shared" si="7"/>
        <v>020202V03F01</v>
      </c>
    </row>
    <row r="372" spans="1:15" hidden="1">
      <c r="A372" s="9" t="s">
        <v>1282</v>
      </c>
      <c r="B372" s="53" t="str">
        <f t="shared" si="6"/>
        <v>โครงการ Development of STEM in Lao PDR (กลุ่มงานสังคม)</v>
      </c>
      <c r="C372" s="9" t="s">
        <v>1283</v>
      </c>
      <c r="D372" s="9" t="s">
        <v>88</v>
      </c>
      <c r="E372" s="57">
        <v>2565</v>
      </c>
      <c r="F372" s="9" t="s">
        <v>1098</v>
      </c>
      <c r="G372" s="9" t="s">
        <v>1285</v>
      </c>
      <c r="H372" s="9" t="s">
        <v>225</v>
      </c>
      <c r="I372" s="9" t="s">
        <v>226</v>
      </c>
      <c r="J372" s="9" t="s">
        <v>121</v>
      </c>
      <c r="L372" s="9" t="s">
        <v>157</v>
      </c>
      <c r="M372" s="9" t="s">
        <v>1432</v>
      </c>
      <c r="N372" s="9" t="s">
        <v>1737</v>
      </c>
      <c r="O372" s="9" t="str">
        <f t="shared" si="7"/>
        <v>020202V03F01</v>
      </c>
    </row>
    <row r="373" spans="1:15" hidden="1">
      <c r="A373" s="9" t="s">
        <v>1286</v>
      </c>
      <c r="B373" s="53" t="str">
        <f t="shared" si="6"/>
        <v>โครงการ Education for Children with Special Needs Development in Laos (กลุ่มงานสังคม)</v>
      </c>
      <c r="C373" s="9" t="s">
        <v>1287</v>
      </c>
      <c r="D373" s="9" t="s">
        <v>88</v>
      </c>
      <c r="E373" s="57">
        <v>2565</v>
      </c>
      <c r="F373" s="9" t="s">
        <v>163</v>
      </c>
      <c r="G373" s="9" t="s">
        <v>1285</v>
      </c>
      <c r="H373" s="9" t="s">
        <v>225</v>
      </c>
      <c r="I373" s="9" t="s">
        <v>226</v>
      </c>
      <c r="J373" s="9" t="s">
        <v>121</v>
      </c>
      <c r="L373" s="9" t="s">
        <v>157</v>
      </c>
      <c r="M373" s="9" t="s">
        <v>1432</v>
      </c>
      <c r="N373" s="9" t="s">
        <v>1739</v>
      </c>
      <c r="O373" s="9" t="str">
        <f t="shared" si="7"/>
        <v>020202V03F01</v>
      </c>
    </row>
    <row r="374" spans="1:15" hidden="1">
      <c r="A374" s="9" t="s">
        <v>1289</v>
      </c>
      <c r="B374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</v>
      </c>
      <c r="C374" s="9" t="s">
        <v>1290</v>
      </c>
      <c r="D374" s="9" t="s">
        <v>88</v>
      </c>
      <c r="E374" s="57">
        <v>2565</v>
      </c>
      <c r="F374" s="9" t="s">
        <v>163</v>
      </c>
      <c r="G374" s="9" t="s">
        <v>1254</v>
      </c>
      <c r="H374" s="9" t="s">
        <v>225</v>
      </c>
      <c r="I374" s="9" t="s">
        <v>226</v>
      </c>
      <c r="J374" s="9" t="s">
        <v>121</v>
      </c>
      <c r="L374" s="9" t="s">
        <v>157</v>
      </c>
      <c r="M374" s="9" t="s">
        <v>1432</v>
      </c>
      <c r="N374" s="9" t="s">
        <v>1741</v>
      </c>
      <c r="O374" s="9" t="str">
        <f t="shared" si="7"/>
        <v>020202V03F01</v>
      </c>
    </row>
    <row r="375" spans="1:15" hidden="1">
      <c r="A375" s="9" t="s">
        <v>1292</v>
      </c>
      <c r="B375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</v>
      </c>
      <c r="C375" s="9" t="s">
        <v>1293</v>
      </c>
      <c r="D375" s="9" t="s">
        <v>88</v>
      </c>
      <c r="E375" s="57">
        <v>2565</v>
      </c>
      <c r="F375" s="9" t="s">
        <v>163</v>
      </c>
      <c r="G375" s="9" t="s">
        <v>1254</v>
      </c>
      <c r="H375" s="9" t="s">
        <v>225</v>
      </c>
      <c r="I375" s="9" t="s">
        <v>226</v>
      </c>
      <c r="J375" s="9" t="s">
        <v>121</v>
      </c>
      <c r="L375" s="9" t="s">
        <v>157</v>
      </c>
      <c r="M375" s="9" t="s">
        <v>1432</v>
      </c>
      <c r="N375" s="9" t="s">
        <v>1743</v>
      </c>
      <c r="O375" s="9" t="str">
        <f t="shared" si="7"/>
        <v>020202V03F01</v>
      </c>
    </row>
    <row r="376" spans="1:15" hidden="1">
      <c r="A376" s="9" t="s">
        <v>1295</v>
      </c>
      <c r="B376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v>
      </c>
      <c r="C376" s="9" t="s">
        <v>1296</v>
      </c>
      <c r="D376" s="9" t="s">
        <v>88</v>
      </c>
      <c r="E376" s="57">
        <v>2565</v>
      </c>
      <c r="F376" s="9" t="s">
        <v>163</v>
      </c>
      <c r="G376" s="9" t="s">
        <v>1254</v>
      </c>
      <c r="H376" s="9" t="s">
        <v>225</v>
      </c>
      <c r="I376" s="9" t="s">
        <v>226</v>
      </c>
      <c r="J376" s="9" t="s">
        <v>121</v>
      </c>
      <c r="L376" s="9" t="s">
        <v>157</v>
      </c>
      <c r="M376" s="9" t="s">
        <v>1432</v>
      </c>
      <c r="N376" s="9" t="s">
        <v>1745</v>
      </c>
      <c r="O376" s="9" t="str">
        <f t="shared" si="7"/>
        <v>020202V03F01</v>
      </c>
    </row>
    <row r="377" spans="1:15" hidden="1">
      <c r="A377" s="9" t="s">
        <v>1297</v>
      </c>
      <c r="B377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v>
      </c>
      <c r="C377" s="9" t="s">
        <v>1298</v>
      </c>
      <c r="D377" s="9" t="s">
        <v>88</v>
      </c>
      <c r="E377" s="57">
        <v>2565</v>
      </c>
      <c r="F377" s="9" t="s">
        <v>163</v>
      </c>
      <c r="G377" s="9" t="s">
        <v>1254</v>
      </c>
      <c r="H377" s="9" t="s">
        <v>225</v>
      </c>
      <c r="I377" s="9" t="s">
        <v>226</v>
      </c>
      <c r="J377" s="9" t="s">
        <v>121</v>
      </c>
      <c r="L377" s="9" t="s">
        <v>157</v>
      </c>
      <c r="M377" s="9" t="s">
        <v>1432</v>
      </c>
      <c r="N377" s="9" t="s">
        <v>1747</v>
      </c>
      <c r="O377" s="9" t="str">
        <f t="shared" si="7"/>
        <v>020202V03F01</v>
      </c>
    </row>
    <row r="378" spans="1:15" hidden="1">
      <c r="A378" s="9" t="s">
        <v>1299</v>
      </c>
      <c r="B378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v>
      </c>
      <c r="C378" s="9" t="s">
        <v>1300</v>
      </c>
      <c r="D378" s="9" t="s">
        <v>88</v>
      </c>
      <c r="E378" s="57">
        <v>2565</v>
      </c>
      <c r="F378" s="9" t="s">
        <v>163</v>
      </c>
      <c r="G378" s="9" t="s">
        <v>1254</v>
      </c>
      <c r="H378" s="9" t="s">
        <v>225</v>
      </c>
      <c r="I378" s="9" t="s">
        <v>226</v>
      </c>
      <c r="J378" s="9" t="s">
        <v>121</v>
      </c>
      <c r="L378" s="9" t="s">
        <v>157</v>
      </c>
      <c r="M378" s="9" t="s">
        <v>1432</v>
      </c>
      <c r="N378" s="9" t="s">
        <v>1749</v>
      </c>
      <c r="O378" s="9" t="str">
        <f t="shared" si="7"/>
        <v>020202V03F01</v>
      </c>
    </row>
    <row r="379" spans="1:15" hidden="1">
      <c r="A379" s="9" t="s">
        <v>1302</v>
      </c>
      <c r="B379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v>
      </c>
      <c r="C379" s="9" t="s">
        <v>1303</v>
      </c>
      <c r="D379" s="9" t="s">
        <v>88</v>
      </c>
      <c r="E379" s="57">
        <v>2565</v>
      </c>
      <c r="F379" s="9" t="s">
        <v>163</v>
      </c>
      <c r="G379" s="9" t="s">
        <v>1254</v>
      </c>
      <c r="H379" s="9" t="s">
        <v>225</v>
      </c>
      <c r="I379" s="9" t="s">
        <v>226</v>
      </c>
      <c r="J379" s="9" t="s">
        <v>121</v>
      </c>
      <c r="L379" s="9" t="s">
        <v>157</v>
      </c>
      <c r="M379" s="9" t="s">
        <v>1432</v>
      </c>
      <c r="N379" s="9" t="s">
        <v>1751</v>
      </c>
      <c r="O379" s="9" t="str">
        <f t="shared" si="7"/>
        <v>020202V03F01</v>
      </c>
    </row>
    <row r="380" spans="1:15" hidden="1">
      <c r="A380" s="9" t="s">
        <v>1305</v>
      </c>
      <c r="B380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v>
      </c>
      <c r="C380" s="9" t="s">
        <v>1306</v>
      </c>
      <c r="D380" s="9" t="s">
        <v>88</v>
      </c>
      <c r="E380" s="57">
        <v>2565</v>
      </c>
      <c r="F380" s="9" t="s">
        <v>163</v>
      </c>
      <c r="G380" s="9" t="s">
        <v>1254</v>
      </c>
      <c r="H380" s="9" t="s">
        <v>225</v>
      </c>
      <c r="I380" s="9" t="s">
        <v>226</v>
      </c>
      <c r="J380" s="9" t="s">
        <v>121</v>
      </c>
      <c r="L380" s="9" t="s">
        <v>157</v>
      </c>
      <c r="M380" s="9" t="s">
        <v>1432</v>
      </c>
      <c r="N380" s="9" t="s">
        <v>1753</v>
      </c>
      <c r="O380" s="9" t="str">
        <f t="shared" si="7"/>
        <v>020202V03F01</v>
      </c>
    </row>
    <row r="381" spans="1:15" hidden="1">
      <c r="A381" s="9" t="s">
        <v>1307</v>
      </c>
      <c r="B381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v>
      </c>
      <c r="C381" s="9" t="s">
        <v>1308</v>
      </c>
      <c r="D381" s="9" t="s">
        <v>88</v>
      </c>
      <c r="E381" s="57">
        <v>2565</v>
      </c>
      <c r="F381" s="9" t="s">
        <v>163</v>
      </c>
      <c r="G381" s="9" t="s">
        <v>1254</v>
      </c>
      <c r="H381" s="9" t="s">
        <v>225</v>
      </c>
      <c r="I381" s="9" t="s">
        <v>226</v>
      </c>
      <c r="J381" s="9" t="s">
        <v>121</v>
      </c>
      <c r="L381" s="9" t="s">
        <v>157</v>
      </c>
      <c r="M381" s="9" t="s">
        <v>1432</v>
      </c>
      <c r="N381" s="9" t="s">
        <v>1755</v>
      </c>
      <c r="O381" s="9" t="str">
        <f t="shared" si="7"/>
        <v>020202V03F01</v>
      </c>
    </row>
    <row r="382" spans="1:15" hidden="1">
      <c r="A382" s="9" t="s">
        <v>1310</v>
      </c>
      <c r="B382" s="53" t="str">
        <f t="shared" si="6"/>
        <v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v>
      </c>
      <c r="C382" s="9" t="s">
        <v>1311</v>
      </c>
      <c r="D382" s="9" t="s">
        <v>88</v>
      </c>
      <c r="E382" s="57">
        <v>2565</v>
      </c>
      <c r="F382" s="9" t="s">
        <v>163</v>
      </c>
      <c r="G382" s="9" t="s">
        <v>325</v>
      </c>
      <c r="H382" s="9" t="s">
        <v>225</v>
      </c>
      <c r="I382" s="9" t="s">
        <v>226</v>
      </c>
      <c r="J382" s="9" t="s">
        <v>121</v>
      </c>
      <c r="L382" s="9" t="s">
        <v>157</v>
      </c>
      <c r="M382" s="9" t="s">
        <v>1432</v>
      </c>
      <c r="N382" s="9" t="s">
        <v>1757</v>
      </c>
      <c r="O382" s="9" t="str">
        <f t="shared" si="7"/>
        <v>020202V03F01</v>
      </c>
    </row>
    <row r="383" spans="1:15" hidden="1">
      <c r="A383" s="9" t="s">
        <v>1312</v>
      </c>
      <c r="B383" s="53" t="str">
        <f t="shared" si="6"/>
        <v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v>
      </c>
      <c r="C383" s="9" t="s">
        <v>1313</v>
      </c>
      <c r="D383" s="9" t="s">
        <v>88</v>
      </c>
      <c r="E383" s="57">
        <v>2565</v>
      </c>
      <c r="F383" s="9" t="s">
        <v>163</v>
      </c>
      <c r="G383" s="9" t="s">
        <v>1254</v>
      </c>
      <c r="H383" s="9" t="s">
        <v>225</v>
      </c>
      <c r="I383" s="9" t="s">
        <v>226</v>
      </c>
      <c r="J383" s="9" t="s">
        <v>121</v>
      </c>
      <c r="L383" s="9" t="s">
        <v>157</v>
      </c>
      <c r="M383" s="9" t="s">
        <v>1432</v>
      </c>
      <c r="N383" s="9" t="s">
        <v>1759</v>
      </c>
      <c r="O383" s="9" t="str">
        <f t="shared" si="7"/>
        <v>020202V03F01</v>
      </c>
    </row>
    <row r="384" spans="1:15" hidden="1">
      <c r="A384" s="9" t="s">
        <v>1315</v>
      </c>
      <c r="B384" s="53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C384" s="9" t="s">
        <v>1316</v>
      </c>
      <c r="D384" s="9" t="s">
        <v>88</v>
      </c>
      <c r="E384" s="57">
        <v>2565</v>
      </c>
      <c r="F384" s="9" t="s">
        <v>163</v>
      </c>
      <c r="G384" s="9" t="s">
        <v>325</v>
      </c>
      <c r="H384" s="9" t="s">
        <v>225</v>
      </c>
      <c r="I384" s="9" t="s">
        <v>226</v>
      </c>
      <c r="J384" s="9" t="s">
        <v>121</v>
      </c>
      <c r="L384" s="9" t="s">
        <v>157</v>
      </c>
      <c r="M384" s="9" t="s">
        <v>1432</v>
      </c>
      <c r="N384" s="9" t="s">
        <v>1761</v>
      </c>
      <c r="O384" s="9" t="str">
        <f t="shared" si="7"/>
        <v>020202V03F01</v>
      </c>
    </row>
    <row r="385" spans="1:15" hidden="1">
      <c r="A385" s="9" t="s">
        <v>1318</v>
      </c>
      <c r="B385" s="53" t="str">
        <f t="shared" si="6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v>
      </c>
      <c r="C385" s="9" t="s">
        <v>1319</v>
      </c>
      <c r="D385" s="9" t="s">
        <v>88</v>
      </c>
      <c r="E385" s="57">
        <v>2565</v>
      </c>
      <c r="F385" s="9" t="s">
        <v>163</v>
      </c>
      <c r="G385" s="9" t="s">
        <v>164</v>
      </c>
      <c r="H385" s="9" t="s">
        <v>225</v>
      </c>
      <c r="I385" s="9" t="s">
        <v>226</v>
      </c>
      <c r="J385" s="9" t="s">
        <v>121</v>
      </c>
      <c r="L385" s="9" t="s">
        <v>157</v>
      </c>
      <c r="M385" s="9" t="s">
        <v>1432</v>
      </c>
      <c r="N385" s="9" t="s">
        <v>1763</v>
      </c>
      <c r="O385" s="9" t="str">
        <f t="shared" si="7"/>
        <v>020202V03F01</v>
      </c>
    </row>
    <row r="386" spans="1:15" hidden="1">
      <c r="A386" s="9" t="s">
        <v>1321</v>
      </c>
      <c r="B386" s="53" t="str">
        <f t="shared" si="6"/>
        <v>แผนงานโครงการความร่วมมือกับประเทศเพื่อนบ้านเพื่อรับมือโรคติดเชื้อไวรัสโคโรนา 2019 (COVID-19)</v>
      </c>
      <c r="C386" s="9" t="s">
        <v>1322</v>
      </c>
      <c r="D386" s="9" t="s">
        <v>88</v>
      </c>
      <c r="E386" s="57">
        <v>2565</v>
      </c>
      <c r="F386" s="9" t="s">
        <v>163</v>
      </c>
      <c r="G386" s="9" t="s">
        <v>164</v>
      </c>
      <c r="H386" s="9" t="s">
        <v>225</v>
      </c>
      <c r="I386" s="9" t="s">
        <v>226</v>
      </c>
      <c r="J386" s="9" t="s">
        <v>121</v>
      </c>
      <c r="L386" s="9" t="s">
        <v>157</v>
      </c>
      <c r="M386" s="9" t="s">
        <v>1432</v>
      </c>
      <c r="N386" s="9" t="s">
        <v>1765</v>
      </c>
      <c r="O386" s="9" t="str">
        <f t="shared" si="7"/>
        <v>020202V03F01</v>
      </c>
    </row>
    <row r="387" spans="1:15" hidden="1">
      <c r="A387" s="9" t="s">
        <v>1324</v>
      </c>
      <c r="B387" s="53" t="str">
        <f t="shared" si="6"/>
        <v>โครงการพัฒนาศูนย์หู จมูก และคอ (Ear Nose Throat – ENT Center) ณ ราชอาณาจักรภูฏาน</v>
      </c>
      <c r="C387" s="9" t="s">
        <v>1325</v>
      </c>
      <c r="D387" s="9" t="s">
        <v>88</v>
      </c>
      <c r="E387" s="57">
        <v>2565</v>
      </c>
      <c r="F387" s="9" t="s">
        <v>163</v>
      </c>
      <c r="G387" s="9" t="s">
        <v>164</v>
      </c>
      <c r="H387" s="9" t="s">
        <v>225</v>
      </c>
      <c r="I387" s="9" t="s">
        <v>226</v>
      </c>
      <c r="J387" s="9" t="s">
        <v>121</v>
      </c>
      <c r="L387" s="9" t="s">
        <v>157</v>
      </c>
      <c r="M387" s="9" t="s">
        <v>1432</v>
      </c>
      <c r="N387" s="9" t="s">
        <v>1767</v>
      </c>
      <c r="O387" s="9" t="str">
        <f t="shared" si="7"/>
        <v>020202V03F01</v>
      </c>
    </row>
    <row r="388" spans="1:15" hidden="1">
      <c r="A388" s="9" t="s">
        <v>1327</v>
      </c>
      <c r="B388" s="53" t="str">
        <f t="shared" si="6"/>
        <v>โครงการ “ภารกิจการทูตเพื่อการพัฒนาที่ยั่งยืน” (SDGs Diplomacy)</v>
      </c>
      <c r="C388" s="9" t="s">
        <v>1328</v>
      </c>
      <c r="D388" s="9" t="s">
        <v>88</v>
      </c>
      <c r="E388" s="57">
        <v>2565</v>
      </c>
      <c r="F388" s="9" t="s">
        <v>163</v>
      </c>
      <c r="G388" s="9" t="s">
        <v>164</v>
      </c>
      <c r="H388" s="9" t="s">
        <v>746</v>
      </c>
      <c r="I388" s="9" t="s">
        <v>515</v>
      </c>
      <c r="J388" s="9" t="s">
        <v>121</v>
      </c>
      <c r="L388" s="9" t="s">
        <v>157</v>
      </c>
      <c r="M388" s="9" t="s">
        <v>1417</v>
      </c>
      <c r="N388" s="9" t="s">
        <v>1769</v>
      </c>
      <c r="O388" s="9" t="str">
        <f t="shared" si="7"/>
        <v>020202V03F04</v>
      </c>
    </row>
    <row r="389" spans="1:15" hidden="1">
      <c r="A389" s="9" t="s">
        <v>1330</v>
      </c>
      <c r="B389" s="53" t="str">
        <f t="shared" si="6"/>
        <v>Advancing Co-Design of Integrated Strategies with Adaptation to Climate Change in Thailand (ADAP-T)</v>
      </c>
      <c r="C389" s="9" t="s">
        <v>1331</v>
      </c>
      <c r="D389" s="9" t="s">
        <v>88</v>
      </c>
      <c r="E389" s="57">
        <v>2565</v>
      </c>
      <c r="F389" s="9" t="s">
        <v>163</v>
      </c>
      <c r="G389" s="9" t="s">
        <v>1333</v>
      </c>
      <c r="H389" s="9" t="s">
        <v>250</v>
      </c>
      <c r="I389" s="9" t="s">
        <v>226</v>
      </c>
      <c r="J389" s="9" t="s">
        <v>121</v>
      </c>
      <c r="L389" s="9" t="s">
        <v>157</v>
      </c>
      <c r="M389" s="9" t="s">
        <v>1411</v>
      </c>
      <c r="N389" s="9" t="s">
        <v>1771</v>
      </c>
      <c r="O389" s="9" t="str">
        <f t="shared" si="7"/>
        <v>020202V03F03</v>
      </c>
    </row>
    <row r="390" spans="1:15" hidden="1">
      <c r="A390" s="9" t="s">
        <v>1334</v>
      </c>
      <c r="B390" s="53" t="str">
        <f t="shared" ref="B390:B404" si="8">HYPERLINK(O390,C390)</f>
        <v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v>
      </c>
      <c r="C390" s="9" t="s">
        <v>1335</v>
      </c>
      <c r="D390" s="9" t="s">
        <v>88</v>
      </c>
      <c r="E390" s="57">
        <v>2565</v>
      </c>
      <c r="F390" s="9" t="s">
        <v>163</v>
      </c>
      <c r="G390" s="9" t="s">
        <v>316</v>
      </c>
      <c r="H390" s="9" t="s">
        <v>746</v>
      </c>
      <c r="I390" s="9" t="s">
        <v>515</v>
      </c>
      <c r="J390" s="9" t="s">
        <v>121</v>
      </c>
      <c r="L390" s="9" t="s">
        <v>157</v>
      </c>
      <c r="M390" s="9" t="s">
        <v>1411</v>
      </c>
      <c r="N390" s="9" t="s">
        <v>1773</v>
      </c>
      <c r="O390" s="9" t="str">
        <f t="shared" ref="O390:O453" si="9">IF(LEN(M390=11),_xlfn.CONCAT(L390,"F",RIGHT(M390,2)),M390)</f>
        <v>020202V03F03</v>
      </c>
    </row>
    <row r="391" spans="1:15" hidden="1">
      <c r="A391" s="9" t="s">
        <v>1775</v>
      </c>
      <c r="B391" s="53" t="str">
        <f t="shared" si="8"/>
        <v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v>
      </c>
      <c r="C391" s="9" t="s">
        <v>1776</v>
      </c>
      <c r="D391" s="9" t="s">
        <v>88</v>
      </c>
      <c r="E391" s="57">
        <v>2565</v>
      </c>
      <c r="F391" s="9" t="s">
        <v>1098</v>
      </c>
      <c r="G391" s="9" t="s">
        <v>164</v>
      </c>
      <c r="H391" s="9" t="s">
        <v>225</v>
      </c>
      <c r="I391" s="9" t="s">
        <v>226</v>
      </c>
      <c r="J391" s="9" t="s">
        <v>121</v>
      </c>
      <c r="L391" s="9" t="s">
        <v>157</v>
      </c>
      <c r="M391" s="9" t="s">
        <v>1432</v>
      </c>
      <c r="N391" s="9" t="s">
        <v>1778</v>
      </c>
      <c r="O391" s="9" t="str">
        <f t="shared" si="9"/>
        <v>020202V03F01</v>
      </c>
    </row>
    <row r="392" spans="1:15" hidden="1">
      <c r="A392" s="9" t="s">
        <v>1780</v>
      </c>
      <c r="B392" s="53" t="str">
        <f t="shared" si="8"/>
        <v>Project for Strengthening Capacity for the Implementation of Bangkok Master Plan on Climate Change 2013-2023</v>
      </c>
      <c r="C392" s="9" t="s">
        <v>1781</v>
      </c>
      <c r="D392" s="9" t="s">
        <v>88</v>
      </c>
      <c r="E392" s="57">
        <v>2565</v>
      </c>
      <c r="F392" s="9" t="s">
        <v>420</v>
      </c>
      <c r="G392" s="9" t="s">
        <v>240</v>
      </c>
      <c r="H392" s="9" t="s">
        <v>250</v>
      </c>
      <c r="I392" s="9" t="s">
        <v>226</v>
      </c>
      <c r="J392" s="9" t="s">
        <v>121</v>
      </c>
      <c r="L392" s="9" t="s">
        <v>157</v>
      </c>
      <c r="M392" s="9" t="s">
        <v>1411</v>
      </c>
      <c r="N392" s="9" t="s">
        <v>1783</v>
      </c>
      <c r="O392" s="9" t="str">
        <f t="shared" si="9"/>
        <v>020202V03F03</v>
      </c>
    </row>
    <row r="393" spans="1:15" hidden="1">
      <c r="A393" s="9" t="s">
        <v>1785</v>
      </c>
      <c r="B393" s="53" t="str">
        <f t="shared" si="8"/>
        <v>Project for Capacity Development on Tunnel Project Management in Thailand</v>
      </c>
      <c r="C393" s="9" t="s">
        <v>1786</v>
      </c>
      <c r="D393" s="9" t="s">
        <v>88</v>
      </c>
      <c r="E393" s="57">
        <v>2565</v>
      </c>
      <c r="F393" s="9" t="s">
        <v>153</v>
      </c>
      <c r="G393" s="9" t="s">
        <v>1085</v>
      </c>
      <c r="H393" s="9" t="s">
        <v>250</v>
      </c>
      <c r="I393" s="9" t="s">
        <v>226</v>
      </c>
      <c r="J393" s="9" t="s">
        <v>121</v>
      </c>
      <c r="L393" s="9" t="s">
        <v>157</v>
      </c>
      <c r="M393" s="9" t="s">
        <v>1411</v>
      </c>
      <c r="N393" s="9" t="s">
        <v>1788</v>
      </c>
      <c r="O393" s="9" t="str">
        <f t="shared" si="9"/>
        <v>020202V03F03</v>
      </c>
    </row>
    <row r="394" spans="1:15" hidden="1">
      <c r="A394" s="9" t="s">
        <v>1790</v>
      </c>
      <c r="B394" s="53" t="str">
        <f t="shared" si="8"/>
        <v>The Phase 2 Project for Strengthening the ASEAN Regional Capacity on Disaster Health Management (ARCH2)</v>
      </c>
      <c r="C394" s="9" t="s">
        <v>1791</v>
      </c>
      <c r="D394" s="9" t="s">
        <v>88</v>
      </c>
      <c r="E394" s="57">
        <v>2565</v>
      </c>
      <c r="F394" s="9" t="s">
        <v>163</v>
      </c>
      <c r="G394" s="9" t="s">
        <v>164</v>
      </c>
      <c r="H394" s="9" t="s">
        <v>250</v>
      </c>
      <c r="I394" s="9" t="s">
        <v>226</v>
      </c>
      <c r="J394" s="9" t="s">
        <v>121</v>
      </c>
      <c r="L394" s="9" t="s">
        <v>157</v>
      </c>
      <c r="M394" s="9" t="s">
        <v>1411</v>
      </c>
      <c r="N394" s="9" t="s">
        <v>1793</v>
      </c>
      <c r="O394" s="9" t="str">
        <f t="shared" si="9"/>
        <v>020202V03F03</v>
      </c>
    </row>
    <row r="395" spans="1:15" hidden="1">
      <c r="A395" s="9" t="s">
        <v>1795</v>
      </c>
      <c r="B395" s="53" t="str">
        <f t="shared" si="8"/>
        <v>Capacity Building for Lecturers of the University of Health Sciences</v>
      </c>
      <c r="C395" s="9" t="s">
        <v>1796</v>
      </c>
      <c r="D395" s="9" t="s">
        <v>88</v>
      </c>
      <c r="E395" s="57">
        <v>2565</v>
      </c>
      <c r="F395" s="9" t="s">
        <v>163</v>
      </c>
      <c r="G395" s="9" t="s">
        <v>202</v>
      </c>
      <c r="H395" s="9" t="s">
        <v>225</v>
      </c>
      <c r="I395" s="9" t="s">
        <v>226</v>
      </c>
      <c r="J395" s="9" t="s">
        <v>121</v>
      </c>
      <c r="L395" s="9" t="s">
        <v>157</v>
      </c>
      <c r="M395" s="9" t="s">
        <v>1432</v>
      </c>
      <c r="N395" s="9" t="s">
        <v>1798</v>
      </c>
      <c r="O395" s="9" t="str">
        <f t="shared" si="9"/>
        <v>020202V03F01</v>
      </c>
    </row>
    <row r="396" spans="1:15" hidden="1">
      <c r="A396" s="9" t="s">
        <v>1800</v>
      </c>
      <c r="B396" s="53" t="str">
        <f t="shared" si="8"/>
        <v>กิจกรรมสัมมนาออนไลน์ ในหัวข้อ ASEAN Bio-Circular-Green Economy Knowledge Sharing Series: Introductory Session on Putting the Concept into Practice</v>
      </c>
      <c r="C396" s="9" t="s">
        <v>1801</v>
      </c>
      <c r="D396" s="9" t="s">
        <v>88</v>
      </c>
      <c r="E396" s="57">
        <v>2565</v>
      </c>
      <c r="F396" s="9" t="s">
        <v>163</v>
      </c>
      <c r="G396" s="9" t="s">
        <v>164</v>
      </c>
      <c r="H396" s="9" t="s">
        <v>804</v>
      </c>
      <c r="I396" s="9" t="s">
        <v>477</v>
      </c>
      <c r="J396" s="9" t="s">
        <v>121</v>
      </c>
      <c r="L396" s="9" t="s">
        <v>217</v>
      </c>
      <c r="M396" s="9" t="s">
        <v>1505</v>
      </c>
      <c r="N396" s="9" t="s">
        <v>1803</v>
      </c>
      <c r="O396" s="9" t="str">
        <f t="shared" si="9"/>
        <v>020202V01F02</v>
      </c>
    </row>
    <row r="397" spans="1:15" hidden="1">
      <c r="A397" s="9" t="s">
        <v>1805</v>
      </c>
      <c r="B397" s="53" t="str">
        <f t="shared" si="8"/>
        <v>การดำเนินงานโครงการและกิจกรรมภายใต้กรอบงานอาเซียน</v>
      </c>
      <c r="C397" s="9" t="s">
        <v>1806</v>
      </c>
      <c r="D397" s="9" t="s">
        <v>88</v>
      </c>
      <c r="E397" s="57">
        <v>2565</v>
      </c>
      <c r="F397" s="9" t="s">
        <v>997</v>
      </c>
      <c r="G397" s="9" t="s">
        <v>164</v>
      </c>
      <c r="H397" s="9" t="s">
        <v>104</v>
      </c>
      <c r="I397" s="9" t="s">
        <v>105</v>
      </c>
      <c r="J397" s="9" t="s">
        <v>106</v>
      </c>
      <c r="L397" s="9" t="s">
        <v>217</v>
      </c>
      <c r="M397" s="9" t="s">
        <v>1472</v>
      </c>
      <c r="N397" s="9" t="s">
        <v>1808</v>
      </c>
      <c r="O397" s="9" t="str">
        <f t="shared" si="9"/>
        <v>020202V01F01</v>
      </c>
    </row>
    <row r="398" spans="1:15" hidden="1">
      <c r="A398" s="9" t="s">
        <v>1810</v>
      </c>
      <c r="B398" s="53" t="s">
        <v>1811</v>
      </c>
      <c r="C398" s="9" t="s">
        <v>1811</v>
      </c>
      <c r="D398" s="9" t="s">
        <v>88</v>
      </c>
      <c r="E398" s="57">
        <v>2565</v>
      </c>
      <c r="F398" s="9" t="s">
        <v>163</v>
      </c>
      <c r="G398" s="9" t="s">
        <v>1254</v>
      </c>
      <c r="H398" s="9" t="s">
        <v>225</v>
      </c>
      <c r="I398" s="9" t="s">
        <v>226</v>
      </c>
      <c r="J398" s="9" t="s">
        <v>121</v>
      </c>
      <c r="L398" s="9" t="s">
        <v>157</v>
      </c>
      <c r="M398" s="9" t="s">
        <v>1432</v>
      </c>
      <c r="N398" s="72" t="s">
        <v>1813</v>
      </c>
      <c r="O398" s="9" t="str">
        <f t="shared" si="9"/>
        <v>020202V03F01</v>
      </c>
    </row>
    <row r="399" spans="1:15" hidden="1">
      <c r="A399" s="9" t="s">
        <v>1815</v>
      </c>
      <c r="B399" s="53" t="str">
        <f t="shared" si="8"/>
        <v>โครงการความร่วมมือด้านประมง ไทย-เซเนกัล (กลุ่มงานเศรษฐกิจ)</v>
      </c>
      <c r="C399" s="9" t="s">
        <v>1816</v>
      </c>
      <c r="D399" s="9" t="s">
        <v>88</v>
      </c>
      <c r="E399" s="57">
        <v>2565</v>
      </c>
      <c r="F399" s="9" t="s">
        <v>163</v>
      </c>
      <c r="G399" s="9" t="s">
        <v>164</v>
      </c>
      <c r="H399" s="9" t="s">
        <v>225</v>
      </c>
      <c r="I399" s="9" t="s">
        <v>226</v>
      </c>
      <c r="J399" s="9" t="s">
        <v>121</v>
      </c>
      <c r="L399" s="9" t="s">
        <v>157</v>
      </c>
      <c r="M399" s="9" t="s">
        <v>1432</v>
      </c>
      <c r="N399" s="9" t="s">
        <v>1818</v>
      </c>
      <c r="O399" s="9" t="str">
        <f t="shared" si="9"/>
        <v>020202V03F01</v>
      </c>
    </row>
    <row r="400" spans="1:15" hidden="1">
      <c r="A400" s="9" t="s">
        <v>1820</v>
      </c>
      <c r="B400" s="53" t="str">
        <f t="shared" si="8"/>
        <v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v>
      </c>
      <c r="C400" s="9" t="s">
        <v>1821</v>
      </c>
      <c r="D400" s="9" t="s">
        <v>88</v>
      </c>
      <c r="E400" s="57">
        <v>2565</v>
      </c>
      <c r="F400" s="9" t="s">
        <v>163</v>
      </c>
      <c r="G400" s="9" t="s">
        <v>164</v>
      </c>
      <c r="H400" s="9" t="s">
        <v>225</v>
      </c>
      <c r="I400" s="9" t="s">
        <v>226</v>
      </c>
      <c r="J400" s="9" t="s">
        <v>121</v>
      </c>
      <c r="L400" s="9" t="s">
        <v>157</v>
      </c>
      <c r="M400" s="9" t="s">
        <v>1432</v>
      </c>
      <c r="N400" s="9" t="s">
        <v>1823</v>
      </c>
      <c r="O400" s="9" t="str">
        <f t="shared" si="9"/>
        <v>020202V03F01</v>
      </c>
    </row>
    <row r="401" spans="1:15" hidden="1">
      <c r="A401" s="9" t="s">
        <v>1825</v>
      </c>
      <c r="B401" s="53" t="str">
        <f t="shared" si="8"/>
        <v>Project on Development of STEM Education (โครงการความร่วมมือเพื่อการพัฒนาสะเต็มศึกษาไทย - กัมพูชา)</v>
      </c>
      <c r="C401" s="9" t="s">
        <v>1826</v>
      </c>
      <c r="D401" s="9" t="s">
        <v>88</v>
      </c>
      <c r="E401" s="57">
        <v>2565</v>
      </c>
      <c r="F401" s="9" t="s">
        <v>997</v>
      </c>
      <c r="G401" s="9" t="s">
        <v>240</v>
      </c>
      <c r="H401" s="9" t="s">
        <v>225</v>
      </c>
      <c r="I401" s="9" t="s">
        <v>226</v>
      </c>
      <c r="J401" s="9" t="s">
        <v>121</v>
      </c>
      <c r="L401" s="9" t="s">
        <v>157</v>
      </c>
      <c r="M401" s="9" t="s">
        <v>1432</v>
      </c>
      <c r="N401" s="9" t="s">
        <v>1828</v>
      </c>
      <c r="O401" s="9" t="str">
        <f t="shared" si="9"/>
        <v>020202V03F01</v>
      </c>
    </row>
    <row r="402" spans="1:15" hidden="1">
      <c r="A402" s="9" t="s">
        <v>1830</v>
      </c>
      <c r="B402" s="53" t="str">
        <f t="shared" si="8"/>
        <v>หลักสูตร International Field Epidemiology Training Programme: Emerging Infectious Disease Track (IFETP:EID Track)</v>
      </c>
      <c r="C402" s="9" t="s">
        <v>1831</v>
      </c>
      <c r="D402" s="9" t="s">
        <v>88</v>
      </c>
      <c r="E402" s="57">
        <v>2565</v>
      </c>
      <c r="F402" s="9" t="s">
        <v>997</v>
      </c>
      <c r="G402" s="9" t="s">
        <v>1149</v>
      </c>
      <c r="H402" s="9" t="s">
        <v>225</v>
      </c>
      <c r="I402" s="9" t="s">
        <v>226</v>
      </c>
      <c r="J402" s="9" t="s">
        <v>121</v>
      </c>
      <c r="L402" s="9" t="s">
        <v>157</v>
      </c>
      <c r="M402" s="9" t="s">
        <v>1432</v>
      </c>
      <c r="N402" s="9" t="s">
        <v>1833</v>
      </c>
      <c r="O402" s="9" t="str">
        <f t="shared" si="9"/>
        <v>020202V03F01</v>
      </c>
    </row>
    <row r="403" spans="1:15" hidden="1">
      <c r="A403" s="9" t="s">
        <v>1835</v>
      </c>
      <c r="B403" s="53" t="str">
        <f t="shared" si="8"/>
        <v>กิจกรรมสัมมนาออนไลน์ ในหัวข้อ ASEAN Bio-Circular-Green Economy Knowledge Sharing Series: Planting the Seeds for Sustainable Agriculture in ASEAN</v>
      </c>
      <c r="C403" s="9" t="s">
        <v>1836</v>
      </c>
      <c r="D403" s="9" t="s">
        <v>88</v>
      </c>
      <c r="E403" s="57">
        <v>2565</v>
      </c>
      <c r="F403" s="9" t="s">
        <v>1020</v>
      </c>
      <c r="G403" s="9" t="s">
        <v>1020</v>
      </c>
      <c r="H403" s="9" t="s">
        <v>804</v>
      </c>
      <c r="I403" s="9" t="s">
        <v>477</v>
      </c>
      <c r="J403" s="9" t="s">
        <v>121</v>
      </c>
      <c r="L403" s="9" t="s">
        <v>217</v>
      </c>
      <c r="M403" s="9" t="s">
        <v>1505</v>
      </c>
      <c r="N403" s="9" t="s">
        <v>1838</v>
      </c>
      <c r="O403" s="9" t="str">
        <f t="shared" si="9"/>
        <v>020202V01F02</v>
      </c>
    </row>
    <row r="404" spans="1:15" hidden="1">
      <c r="A404" s="9" t="s">
        <v>1840</v>
      </c>
      <c r="B404" s="53" t="str">
        <f t="shared" si="8"/>
        <v>การประชุม High-Level Brainstorming Dialogue on Enhancing Complementarities  between the ASEAN Community Vision 2025 and the UN 2030 Agenda for Sustainable Development ครั้งที่ 6</v>
      </c>
      <c r="C404" s="9" t="s">
        <v>1841</v>
      </c>
      <c r="D404" s="9" t="s">
        <v>88</v>
      </c>
      <c r="E404" s="57">
        <v>2565</v>
      </c>
      <c r="F404" s="9" t="s">
        <v>163</v>
      </c>
      <c r="G404" s="9" t="s">
        <v>164</v>
      </c>
      <c r="H404" s="9" t="s">
        <v>804</v>
      </c>
      <c r="I404" s="9" t="s">
        <v>477</v>
      </c>
      <c r="J404" s="9" t="s">
        <v>121</v>
      </c>
      <c r="L404" s="9" t="s">
        <v>157</v>
      </c>
      <c r="M404" s="9" t="s">
        <v>1411</v>
      </c>
      <c r="N404" s="9" t="s">
        <v>1843</v>
      </c>
      <c r="O404" s="9" t="str">
        <f t="shared" si="9"/>
        <v>020202V03F03</v>
      </c>
    </row>
    <row r="405" spans="1:15" hidden="1">
      <c r="A405" s="65" t="s">
        <v>911</v>
      </c>
      <c r="B405" s="85" t="str">
        <f t="shared" ref="B405:B468" si="10">HYPERLINK(N405,C405)</f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405" s="65" t="s">
        <v>348</v>
      </c>
      <c r="D405" s="65" t="s">
        <v>88</v>
      </c>
      <c r="E405" s="71">
        <v>2566</v>
      </c>
      <c r="F405" s="70" t="s">
        <v>163</v>
      </c>
      <c r="G405" s="70" t="s">
        <v>913</v>
      </c>
      <c r="H405" s="70" t="s">
        <v>225</v>
      </c>
      <c r="I405" s="70" t="s">
        <v>226</v>
      </c>
      <c r="J405" s="70" t="s">
        <v>121</v>
      </c>
      <c r="K405" s="70" t="s">
        <v>914</v>
      </c>
      <c r="L405" s="70" t="s">
        <v>157</v>
      </c>
      <c r="M405" s="70" t="s">
        <v>1417</v>
      </c>
      <c r="N405" s="65" t="s">
        <v>1418</v>
      </c>
      <c r="O405" s="9" t="str">
        <f t="shared" si="9"/>
        <v>020202V03F04</v>
      </c>
    </row>
    <row r="406" spans="1:15" hidden="1">
      <c r="A406" s="65" t="s">
        <v>916</v>
      </c>
      <c r="B406" s="85" t="str">
        <f t="shared" si="10"/>
        <v>โครงการ “ภารกิจการทูตเพื่อการพัฒนาที่ยั่งยืน (SDGs Diplomacy)”</v>
      </c>
      <c r="C406" s="65" t="s">
        <v>917</v>
      </c>
      <c r="D406" s="65" t="s">
        <v>88</v>
      </c>
      <c r="E406" s="71">
        <v>2566</v>
      </c>
      <c r="F406" s="70" t="s">
        <v>201</v>
      </c>
      <c r="G406" s="70" t="s">
        <v>202</v>
      </c>
      <c r="H406" s="70" t="s">
        <v>746</v>
      </c>
      <c r="I406" s="70" t="s">
        <v>515</v>
      </c>
      <c r="J406" s="70" t="s">
        <v>121</v>
      </c>
      <c r="K406" s="70" t="s">
        <v>914</v>
      </c>
      <c r="L406" s="70" t="s">
        <v>177</v>
      </c>
      <c r="M406" s="70" t="s">
        <v>1414</v>
      </c>
      <c r="N406" s="65" t="s">
        <v>1420</v>
      </c>
      <c r="O406" s="9" t="str">
        <f t="shared" si="9"/>
        <v>020202V02F01</v>
      </c>
    </row>
    <row r="407" spans="1:15" hidden="1">
      <c r="A407" s="65" t="s">
        <v>1422</v>
      </c>
      <c r="B407" s="53" t="str">
        <f t="shared" si="10"/>
        <v>กิจกรรมสัมมนาออนไลน์  ในหัวข้อ ASEAN Bio-Circular-Green Economy Knowledge Sharing Series: Accelerating Clean Energy Transition for a Greener ASEAN</v>
      </c>
      <c r="C407" s="65" t="s">
        <v>1423</v>
      </c>
      <c r="D407" s="65" t="s">
        <v>88</v>
      </c>
      <c r="E407" s="69">
        <v>2566</v>
      </c>
      <c r="F407" s="65" t="s">
        <v>164</v>
      </c>
      <c r="G407" s="65" t="s">
        <v>164</v>
      </c>
      <c r="H407" s="65" t="s">
        <v>804</v>
      </c>
      <c r="I407" s="65" t="s">
        <v>477</v>
      </c>
      <c r="J407" s="65" t="s">
        <v>121</v>
      </c>
      <c r="K407" s="65"/>
      <c r="L407" s="65" t="s">
        <v>157</v>
      </c>
      <c r="M407" s="65" t="s">
        <v>1411</v>
      </c>
      <c r="N407" s="65" t="s">
        <v>1425</v>
      </c>
      <c r="O407" s="9" t="str">
        <f t="shared" si="9"/>
        <v>020202V03F03</v>
      </c>
    </row>
    <row r="408" spans="1:15" hidden="1">
      <c r="A408" s="65" t="s">
        <v>1427</v>
      </c>
      <c r="B408" s="53" t="str">
        <f t="shared" si="10"/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C408" s="65" t="s">
        <v>1428</v>
      </c>
      <c r="D408" s="65" t="s">
        <v>88</v>
      </c>
      <c r="E408" s="69">
        <v>2566</v>
      </c>
      <c r="F408" s="65" t="s">
        <v>1430</v>
      </c>
      <c r="G408" s="65" t="s">
        <v>1431</v>
      </c>
      <c r="H408" s="65" t="s">
        <v>250</v>
      </c>
      <c r="I408" s="65" t="s">
        <v>226</v>
      </c>
      <c r="J408" s="65" t="s">
        <v>121</v>
      </c>
      <c r="K408" s="65"/>
      <c r="L408" s="65" t="s">
        <v>157</v>
      </c>
      <c r="M408" s="65" t="s">
        <v>1432</v>
      </c>
      <c r="N408" s="65" t="s">
        <v>1433</v>
      </c>
      <c r="O408" s="9" t="str">
        <f t="shared" si="9"/>
        <v>020202V03F01</v>
      </c>
    </row>
    <row r="409" spans="1:15" hidden="1">
      <c r="A409" s="65" t="s">
        <v>1435</v>
      </c>
      <c r="B409" s="53" t="str">
        <f t="shared" si="10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C409" s="65" t="s">
        <v>1436</v>
      </c>
      <c r="D409" s="65" t="s">
        <v>88</v>
      </c>
      <c r="E409" s="69">
        <v>2566</v>
      </c>
      <c r="F409" s="65" t="s">
        <v>1430</v>
      </c>
      <c r="G409" s="65" t="s">
        <v>1430</v>
      </c>
      <c r="H409" s="65" t="s">
        <v>436</v>
      </c>
      <c r="I409" s="65" t="s">
        <v>437</v>
      </c>
      <c r="J409" s="65" t="s">
        <v>121</v>
      </c>
      <c r="K409" s="65"/>
      <c r="L409" s="65" t="s">
        <v>157</v>
      </c>
      <c r="M409" s="65" t="s">
        <v>1417</v>
      </c>
      <c r="N409" s="65" t="s">
        <v>1438</v>
      </c>
      <c r="O409" s="9" t="str">
        <f t="shared" si="9"/>
        <v>020202V03F04</v>
      </c>
    </row>
    <row r="410" spans="1:15" hidden="1">
      <c r="A410" s="65" t="s">
        <v>1440</v>
      </c>
      <c r="B410" s="53" t="str">
        <f t="shared" si="10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C410" s="65" t="s">
        <v>1441</v>
      </c>
      <c r="D410" s="65" t="s">
        <v>41</v>
      </c>
      <c r="E410" s="69">
        <v>2566</v>
      </c>
      <c r="F410" s="65" t="s">
        <v>164</v>
      </c>
      <c r="G410" s="65" t="s">
        <v>164</v>
      </c>
      <c r="H410" s="65" t="s">
        <v>436</v>
      </c>
      <c r="I410" s="65" t="s">
        <v>437</v>
      </c>
      <c r="J410" s="65" t="s">
        <v>121</v>
      </c>
      <c r="K410" s="65"/>
      <c r="L410" s="65" t="s">
        <v>157</v>
      </c>
      <c r="M410" s="65" t="s">
        <v>1417</v>
      </c>
      <c r="N410" s="65" t="s">
        <v>1443</v>
      </c>
      <c r="O410" s="9" t="str">
        <f t="shared" si="9"/>
        <v>020202V03F04</v>
      </c>
    </row>
    <row r="411" spans="1:15" hidden="1">
      <c r="A411" s="65" t="s">
        <v>1445</v>
      </c>
      <c r="B411" s="53" t="str">
        <f t="shared" si="10"/>
        <v>โครงการส่งเสริมสหกรณ์ในเมียนมา (Project on Strengthening of Cooperative System in Myanmar) (กลุ่มงานเศรษฐกิจ</v>
      </c>
      <c r="C411" s="65" t="s">
        <v>1446</v>
      </c>
      <c r="D411" s="65" t="s">
        <v>88</v>
      </c>
      <c r="E411" s="69">
        <v>2566</v>
      </c>
      <c r="F411" s="65" t="s">
        <v>201</v>
      </c>
      <c r="G411" s="65" t="s">
        <v>325</v>
      </c>
      <c r="H411" s="65" t="s">
        <v>225</v>
      </c>
      <c r="I411" s="65" t="s">
        <v>226</v>
      </c>
      <c r="J411" s="65" t="s">
        <v>121</v>
      </c>
      <c r="K411" s="65"/>
      <c r="L411" s="65" t="s">
        <v>157</v>
      </c>
      <c r="M411" s="65" t="s">
        <v>1411</v>
      </c>
      <c r="N411" s="65" t="s">
        <v>1448</v>
      </c>
      <c r="O411" s="9" t="str">
        <f t="shared" si="9"/>
        <v>020202V03F03</v>
      </c>
    </row>
    <row r="412" spans="1:15" hidden="1">
      <c r="A412" s="65" t="s">
        <v>1450</v>
      </c>
      <c r="B412" s="53" t="str">
        <f t="shared" si="10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C412" s="65" t="s">
        <v>1451</v>
      </c>
      <c r="D412" s="65" t="s">
        <v>88</v>
      </c>
      <c r="E412" s="69">
        <v>2566</v>
      </c>
      <c r="F412" s="65" t="s">
        <v>998</v>
      </c>
      <c r="G412" s="65" t="s">
        <v>998</v>
      </c>
      <c r="H412" s="65" t="s">
        <v>250</v>
      </c>
      <c r="I412" s="65" t="s">
        <v>226</v>
      </c>
      <c r="J412" s="65" t="s">
        <v>121</v>
      </c>
      <c r="K412" s="65"/>
      <c r="L412" s="65" t="s">
        <v>157</v>
      </c>
      <c r="M412" s="65" t="s">
        <v>1417</v>
      </c>
      <c r="N412" s="65" t="s">
        <v>1453</v>
      </c>
      <c r="O412" s="9" t="str">
        <f t="shared" si="9"/>
        <v>020202V03F04</v>
      </c>
    </row>
    <row r="413" spans="1:15" hidden="1">
      <c r="A413" s="65" t="s">
        <v>1455</v>
      </c>
      <c r="B413" s="53" t="str">
        <f t="shared" si="10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C413" s="65" t="s">
        <v>1456</v>
      </c>
      <c r="D413" s="65" t="s">
        <v>88</v>
      </c>
      <c r="E413" s="69">
        <v>2566</v>
      </c>
      <c r="F413" s="65" t="s">
        <v>164</v>
      </c>
      <c r="G413" s="65" t="s">
        <v>164</v>
      </c>
      <c r="H413" s="65" t="s">
        <v>250</v>
      </c>
      <c r="I413" s="65" t="s">
        <v>226</v>
      </c>
      <c r="J413" s="65" t="s">
        <v>121</v>
      </c>
      <c r="K413" s="65"/>
      <c r="L413" s="65" t="s">
        <v>157</v>
      </c>
      <c r="M413" s="65" t="s">
        <v>1417</v>
      </c>
      <c r="N413" s="65" t="s">
        <v>1458</v>
      </c>
      <c r="O413" s="9" t="str">
        <f t="shared" si="9"/>
        <v>020202V03F04</v>
      </c>
    </row>
    <row r="414" spans="1:15" hidden="1">
      <c r="A414" s="65" t="s">
        <v>1460</v>
      </c>
      <c r="B414" s="53" t="str">
        <f t="shared" si="10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414" s="65" t="s">
        <v>1262</v>
      </c>
      <c r="D414" s="65" t="s">
        <v>88</v>
      </c>
      <c r="E414" s="69">
        <v>2566</v>
      </c>
      <c r="F414" s="65" t="s">
        <v>163</v>
      </c>
      <c r="G414" s="65" t="s">
        <v>164</v>
      </c>
      <c r="H414" s="65" t="s">
        <v>225</v>
      </c>
      <c r="I414" s="65" t="s">
        <v>226</v>
      </c>
      <c r="J414" s="65" t="s">
        <v>121</v>
      </c>
      <c r="K414" s="65"/>
      <c r="L414" s="65" t="s">
        <v>157</v>
      </c>
      <c r="M414" s="65" t="s">
        <v>1417</v>
      </c>
      <c r="N414" s="65" t="s">
        <v>1462</v>
      </c>
      <c r="O414" s="9" t="str">
        <f t="shared" si="9"/>
        <v>020202V03F04</v>
      </c>
    </row>
    <row r="415" spans="1:15" hidden="1">
      <c r="A415" s="65" t="s">
        <v>1464</v>
      </c>
      <c r="B415" s="53" t="str">
        <f t="shared" si="10"/>
        <v>The 15th Seoul ODA International Conference</v>
      </c>
      <c r="C415" s="65" t="s">
        <v>1465</v>
      </c>
      <c r="D415" s="65" t="s">
        <v>88</v>
      </c>
      <c r="E415" s="69">
        <v>2566</v>
      </c>
      <c r="F415" s="65" t="s">
        <v>164</v>
      </c>
      <c r="G415" s="65" t="s">
        <v>164</v>
      </c>
      <c r="H415" s="65" t="s">
        <v>250</v>
      </c>
      <c r="I415" s="65" t="s">
        <v>226</v>
      </c>
      <c r="J415" s="65" t="s">
        <v>121</v>
      </c>
      <c r="K415" s="65"/>
      <c r="L415" s="65" t="s">
        <v>177</v>
      </c>
      <c r="M415" s="65" t="s">
        <v>1414</v>
      </c>
      <c r="N415" s="65" t="s">
        <v>1467</v>
      </c>
      <c r="O415" s="9" t="str">
        <f t="shared" si="9"/>
        <v>020202V02F01</v>
      </c>
    </row>
    <row r="416" spans="1:15" hidden="1">
      <c r="A416" s="65" t="s">
        <v>1469</v>
      </c>
      <c r="B416" s="53" t="str">
        <f t="shared" si="10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C416" s="65" t="s">
        <v>1470</v>
      </c>
      <c r="D416" s="65" t="s">
        <v>483</v>
      </c>
      <c r="E416" s="69">
        <v>2566</v>
      </c>
      <c r="F416" s="65" t="s">
        <v>1430</v>
      </c>
      <c r="G416" s="65" t="s">
        <v>164</v>
      </c>
      <c r="H416" s="65" t="s">
        <v>250</v>
      </c>
      <c r="I416" s="65" t="s">
        <v>226</v>
      </c>
      <c r="J416" s="65" t="s">
        <v>121</v>
      </c>
      <c r="K416" s="65"/>
      <c r="L416" s="65" t="s">
        <v>217</v>
      </c>
      <c r="M416" s="65" t="s">
        <v>1472</v>
      </c>
      <c r="N416" s="65" t="s">
        <v>1473</v>
      </c>
      <c r="O416" s="9" t="str">
        <f t="shared" si="9"/>
        <v>020202V01F01</v>
      </c>
    </row>
    <row r="417" spans="1:15" hidden="1">
      <c r="A417" s="65" t="s">
        <v>1475</v>
      </c>
      <c r="B417" s="53" t="str">
        <f t="shared" si="10"/>
        <v>การเจรจาและประชุมนานาชาติภายใต้กรอบยูเนสโก</v>
      </c>
      <c r="C417" s="65" t="s">
        <v>1476</v>
      </c>
      <c r="D417" s="65" t="s">
        <v>80</v>
      </c>
      <c r="E417" s="69">
        <v>2566</v>
      </c>
      <c r="F417" s="65" t="s">
        <v>163</v>
      </c>
      <c r="G417" s="65" t="s">
        <v>164</v>
      </c>
      <c r="H417" s="65" t="s">
        <v>104</v>
      </c>
      <c r="I417" s="65" t="s">
        <v>105</v>
      </c>
      <c r="J417" s="65" t="s">
        <v>106</v>
      </c>
      <c r="K417" s="65"/>
      <c r="L417" s="65" t="s">
        <v>177</v>
      </c>
      <c r="M417" s="65" t="s">
        <v>1414</v>
      </c>
      <c r="N417" s="65" t="s">
        <v>1478</v>
      </c>
      <c r="O417" s="9" t="str">
        <f t="shared" si="9"/>
        <v>020202V02F01</v>
      </c>
    </row>
    <row r="418" spans="1:15" hidden="1">
      <c r="A418" s="65" t="s">
        <v>1480</v>
      </c>
      <c r="B418" s="53" t="str">
        <f t="shared" si="10"/>
        <v>โครงการส่งเสริมสหกรณ์ในเมียนมา (Project on Strengthening of Cooperative System in Myanmar) กลุ่มงานเศรษฐกิจ (4/2565)</v>
      </c>
      <c r="C418" s="65" t="s">
        <v>1481</v>
      </c>
      <c r="D418" s="65" t="s">
        <v>88</v>
      </c>
      <c r="E418" s="69">
        <v>2566</v>
      </c>
      <c r="F418" s="65" t="s">
        <v>1430</v>
      </c>
      <c r="G418" s="65" t="s">
        <v>164</v>
      </c>
      <c r="H418" s="65" t="s">
        <v>225</v>
      </c>
      <c r="I418" s="65" t="s">
        <v>226</v>
      </c>
      <c r="J418" s="65" t="s">
        <v>121</v>
      </c>
      <c r="K418" s="65"/>
      <c r="L418" s="65" t="s">
        <v>157</v>
      </c>
      <c r="M418" s="65" t="s">
        <v>1417</v>
      </c>
      <c r="N418" s="65" t="s">
        <v>1483</v>
      </c>
      <c r="O418" s="9" t="str">
        <f t="shared" si="9"/>
        <v>020202V03F04</v>
      </c>
    </row>
    <row r="419" spans="1:15" hidden="1">
      <c r="A419" s="65" t="s">
        <v>1485</v>
      </c>
      <c r="B419" s="53" t="str">
        <f t="shared" si="10"/>
        <v>Utilization of Thailand Local Genetic Resources to Develop Novel Farmed Fish for Global Market (ไตรมาส 4/2565)</v>
      </c>
      <c r="C419" s="65" t="s">
        <v>1486</v>
      </c>
      <c r="D419" s="65" t="s">
        <v>88</v>
      </c>
      <c r="E419" s="69">
        <v>2566</v>
      </c>
      <c r="F419" s="65" t="s">
        <v>1430</v>
      </c>
      <c r="G419" s="65" t="s">
        <v>164</v>
      </c>
      <c r="H419" s="65" t="s">
        <v>250</v>
      </c>
      <c r="I419" s="65" t="s">
        <v>226</v>
      </c>
      <c r="J419" s="65" t="s">
        <v>121</v>
      </c>
      <c r="K419" s="65"/>
      <c r="L419" s="65" t="s">
        <v>157</v>
      </c>
      <c r="M419" s="65" t="s">
        <v>1411</v>
      </c>
      <c r="N419" s="65" t="s">
        <v>1488</v>
      </c>
      <c r="O419" s="9" t="str">
        <f t="shared" si="9"/>
        <v>020202V03F03</v>
      </c>
    </row>
    <row r="420" spans="1:15" hidden="1">
      <c r="A420" s="65" t="s">
        <v>1491</v>
      </c>
      <c r="B420" s="53" t="str">
        <f t="shared" si="10"/>
        <v>การประชุมระดับ รมต. Foreign Policy and Global Health (FPGH) Initiative</v>
      </c>
      <c r="C420" s="65" t="s">
        <v>1492</v>
      </c>
      <c r="D420" s="65" t="s">
        <v>88</v>
      </c>
      <c r="E420" s="69">
        <v>2566</v>
      </c>
      <c r="F420" s="65" t="s">
        <v>164</v>
      </c>
      <c r="G420" s="65" t="s">
        <v>164</v>
      </c>
      <c r="H420" s="65" t="s">
        <v>1494</v>
      </c>
      <c r="I420" s="65" t="s">
        <v>515</v>
      </c>
      <c r="J420" s="65" t="s">
        <v>121</v>
      </c>
      <c r="K420" s="65"/>
      <c r="L420" s="65" t="s">
        <v>217</v>
      </c>
      <c r="M420" s="65" t="s">
        <v>1472</v>
      </c>
      <c r="N420" s="65" t="s">
        <v>1495</v>
      </c>
      <c r="O420" s="9" t="str">
        <f t="shared" si="9"/>
        <v>020202V01F01</v>
      </c>
    </row>
    <row r="421" spans="1:15" hidden="1">
      <c r="A421" s="65" t="s">
        <v>1497</v>
      </c>
      <c r="B421" s="53" t="str">
        <f t="shared" si="10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C421" s="65" t="s">
        <v>1498</v>
      </c>
      <c r="D421" s="65" t="s">
        <v>80</v>
      </c>
      <c r="E421" s="69">
        <v>2566</v>
      </c>
      <c r="F421" s="65" t="s">
        <v>163</v>
      </c>
      <c r="G421" s="65" t="s">
        <v>164</v>
      </c>
      <c r="H421" s="65" t="s">
        <v>104</v>
      </c>
      <c r="I421" s="65" t="s">
        <v>105</v>
      </c>
      <c r="J421" s="65" t="s">
        <v>106</v>
      </c>
      <c r="K421" s="65"/>
      <c r="L421" s="65" t="s">
        <v>177</v>
      </c>
      <c r="M421" s="65" t="s">
        <v>1414</v>
      </c>
      <c r="N421" s="65" t="s">
        <v>1500</v>
      </c>
      <c r="O421" s="9" t="str">
        <f t="shared" si="9"/>
        <v>020202V02F01</v>
      </c>
    </row>
    <row r="422" spans="1:15" hidden="1">
      <c r="A422" s="65" t="s">
        <v>1846</v>
      </c>
      <c r="B422" s="53" t="str">
        <f t="shared" si="10"/>
        <v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v>
      </c>
      <c r="C422" s="65" t="s">
        <v>1847</v>
      </c>
      <c r="D422" s="65" t="s">
        <v>88</v>
      </c>
      <c r="E422" s="69">
        <v>2566</v>
      </c>
      <c r="F422" s="65" t="s">
        <v>1285</v>
      </c>
      <c r="G422" s="65" t="s">
        <v>210</v>
      </c>
      <c r="H422" s="65" t="s">
        <v>1848</v>
      </c>
      <c r="I422" s="65" t="s">
        <v>91</v>
      </c>
      <c r="J422" s="65" t="s">
        <v>92</v>
      </c>
      <c r="K422" s="65"/>
      <c r="L422" s="65" t="s">
        <v>157</v>
      </c>
      <c r="M422" s="65" t="s">
        <v>1411</v>
      </c>
      <c r="N422" s="65" t="s">
        <v>1849</v>
      </c>
      <c r="O422" s="9" t="str">
        <f t="shared" si="9"/>
        <v>020202V03F03</v>
      </c>
    </row>
    <row r="423" spans="1:15" hidden="1">
      <c r="A423" s="65" t="s">
        <v>1850</v>
      </c>
      <c r="B423" s="53" t="str">
        <f t="shared" si="10"/>
        <v>โครงการเปิดตัวสรุปรายงานการติดตามผลการศึกษาทั่วโลก</v>
      </c>
      <c r="C423" s="65" t="s">
        <v>1851</v>
      </c>
      <c r="D423" s="65" t="s">
        <v>88</v>
      </c>
      <c r="E423" s="69">
        <v>2566</v>
      </c>
      <c r="F423" s="65" t="s">
        <v>201</v>
      </c>
      <c r="G423" s="65" t="s">
        <v>202</v>
      </c>
      <c r="H423" s="65" t="s">
        <v>104</v>
      </c>
      <c r="I423" s="65" t="s">
        <v>105</v>
      </c>
      <c r="J423" s="65" t="s">
        <v>106</v>
      </c>
      <c r="K423" s="65"/>
      <c r="L423" s="65" t="s">
        <v>177</v>
      </c>
      <c r="M423" s="65" t="s">
        <v>1414</v>
      </c>
      <c r="N423" s="65" t="s">
        <v>1852</v>
      </c>
      <c r="O423" s="9" t="str">
        <f t="shared" si="9"/>
        <v>020202V02F01</v>
      </c>
    </row>
    <row r="424" spans="1:15" hidden="1">
      <c r="A424" s="65" t="s">
        <v>1853</v>
      </c>
      <c r="B424" s="53" t="str">
        <f t="shared" si="10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424" s="65" t="s">
        <v>538</v>
      </c>
      <c r="D424" s="65" t="s">
        <v>41</v>
      </c>
      <c r="E424" s="69">
        <v>2566</v>
      </c>
      <c r="F424" s="65" t="s">
        <v>201</v>
      </c>
      <c r="G424" s="65" t="s">
        <v>202</v>
      </c>
      <c r="H424" s="65" t="s">
        <v>35</v>
      </c>
      <c r="I424" s="65" t="s">
        <v>535</v>
      </c>
      <c r="J424" s="65" t="s">
        <v>536</v>
      </c>
      <c r="K424" s="65"/>
      <c r="L424" s="65" t="s">
        <v>157</v>
      </c>
      <c r="M424" s="65" t="s">
        <v>1411</v>
      </c>
      <c r="N424" s="65" t="s">
        <v>1854</v>
      </c>
      <c r="O424" s="9" t="str">
        <f t="shared" si="9"/>
        <v>020202V03F03</v>
      </c>
    </row>
    <row r="425" spans="1:15" hidden="1">
      <c r="A425" s="65" t="s">
        <v>1855</v>
      </c>
      <c r="B425" s="53" t="str">
        <f t="shared" si="10"/>
        <v>ค่าบำรุงสมาชิกองค์การอาหารและเกษตรแห่งสหประชาชาติ (FAO) ประจำปี 2566</v>
      </c>
      <c r="C425" s="65" t="s">
        <v>1856</v>
      </c>
      <c r="D425" s="65" t="s">
        <v>41</v>
      </c>
      <c r="E425" s="69">
        <v>2566</v>
      </c>
      <c r="F425" s="65" t="s">
        <v>201</v>
      </c>
      <c r="G425" s="65" t="s">
        <v>202</v>
      </c>
      <c r="H425" s="65" t="s">
        <v>126</v>
      </c>
      <c r="I425" s="65" t="s">
        <v>127</v>
      </c>
      <c r="J425" s="65" t="s">
        <v>69</v>
      </c>
      <c r="K425" s="65"/>
      <c r="L425" s="65" t="s">
        <v>157</v>
      </c>
      <c r="M425" s="65" t="s">
        <v>1411</v>
      </c>
      <c r="N425" s="65" t="s">
        <v>1857</v>
      </c>
      <c r="O425" s="9" t="str">
        <f t="shared" si="9"/>
        <v>020202V03F03</v>
      </c>
    </row>
    <row r="426" spans="1:15" hidden="1">
      <c r="A426" s="65" t="s">
        <v>1858</v>
      </c>
      <c r="B426" s="53" t="str">
        <f t="shared" si="10"/>
        <v>การส่งยุวเกษตรกรไปฝึกงาน ณ ประเทศญี่ปุ่น</v>
      </c>
      <c r="C426" s="65" t="s">
        <v>185</v>
      </c>
      <c r="D426" s="65" t="s">
        <v>41</v>
      </c>
      <c r="E426" s="69">
        <v>2566</v>
      </c>
      <c r="F426" s="65" t="s">
        <v>201</v>
      </c>
      <c r="G426" s="65" t="s">
        <v>202</v>
      </c>
      <c r="H426" s="65" t="s">
        <v>126</v>
      </c>
      <c r="I426" s="65" t="s">
        <v>127</v>
      </c>
      <c r="J426" s="65" t="s">
        <v>69</v>
      </c>
      <c r="K426" s="65"/>
      <c r="L426" s="65" t="s">
        <v>157</v>
      </c>
      <c r="M426" s="65" t="s">
        <v>1411</v>
      </c>
      <c r="N426" s="65" t="s">
        <v>1859</v>
      </c>
      <c r="O426" s="9" t="str">
        <f t="shared" si="9"/>
        <v>020202V03F03</v>
      </c>
    </row>
    <row r="427" spans="1:15" hidden="1">
      <c r="A427" s="65" t="s">
        <v>1860</v>
      </c>
      <c r="B427" s="53" t="str">
        <f t="shared" si="10"/>
        <v>ค่าบำรุงสมาชิกศูนย์พัฒนาชนบทแบบผสมผสานประจำภูมิภาคเอเชียและแปซิฟิก (CIRDAP) ประจำปี 2566</v>
      </c>
      <c r="C427" s="65" t="s">
        <v>1861</v>
      </c>
      <c r="D427" s="65" t="s">
        <v>41</v>
      </c>
      <c r="E427" s="69">
        <v>2566</v>
      </c>
      <c r="F427" s="65" t="s">
        <v>201</v>
      </c>
      <c r="G427" s="65" t="s">
        <v>202</v>
      </c>
      <c r="H427" s="65" t="s">
        <v>126</v>
      </c>
      <c r="I427" s="65" t="s">
        <v>127</v>
      </c>
      <c r="J427" s="65" t="s">
        <v>69</v>
      </c>
      <c r="K427" s="65"/>
      <c r="L427" s="65" t="s">
        <v>157</v>
      </c>
      <c r="M427" s="65" t="s">
        <v>1411</v>
      </c>
      <c r="N427" s="65" t="s">
        <v>1862</v>
      </c>
      <c r="O427" s="9" t="str">
        <f t="shared" si="9"/>
        <v>020202V03F03</v>
      </c>
    </row>
    <row r="428" spans="1:15" hidden="1">
      <c r="A428" s="65" t="s">
        <v>1863</v>
      </c>
      <c r="B428" s="53" t="str">
        <f t="shared" si="10"/>
        <v>ค่าบำรุงสมาชิกกองทุนระหว่างประเทศเพื่อพัฒนาเกษตรกรรม (IFAD) ประจำปี 2566</v>
      </c>
      <c r="C428" s="65" t="s">
        <v>1864</v>
      </c>
      <c r="D428" s="65" t="s">
        <v>41</v>
      </c>
      <c r="E428" s="69">
        <v>2566</v>
      </c>
      <c r="F428" s="65" t="s">
        <v>201</v>
      </c>
      <c r="G428" s="65" t="s">
        <v>202</v>
      </c>
      <c r="H428" s="65" t="s">
        <v>126</v>
      </c>
      <c r="I428" s="65" t="s">
        <v>127</v>
      </c>
      <c r="J428" s="65" t="s">
        <v>69</v>
      </c>
      <c r="K428" s="65"/>
      <c r="L428" s="65" t="s">
        <v>157</v>
      </c>
      <c r="M428" s="65" t="s">
        <v>1411</v>
      </c>
      <c r="N428" s="65" t="s">
        <v>1865</v>
      </c>
      <c r="O428" s="9" t="str">
        <f t="shared" si="9"/>
        <v>020202V03F03</v>
      </c>
    </row>
    <row r="429" spans="1:15" hidden="1">
      <c r="A429" s="65" t="s">
        <v>1866</v>
      </c>
      <c r="B429" s="53" t="str">
        <f t="shared" si="10"/>
        <v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v>
      </c>
      <c r="C429" s="65" t="s">
        <v>1867</v>
      </c>
      <c r="D429" s="65" t="s">
        <v>88</v>
      </c>
      <c r="E429" s="69">
        <v>2566</v>
      </c>
      <c r="F429" s="65" t="s">
        <v>201</v>
      </c>
      <c r="G429" s="65" t="s">
        <v>202</v>
      </c>
      <c r="H429" s="65" t="s">
        <v>90</v>
      </c>
      <c r="I429" s="65" t="s">
        <v>91</v>
      </c>
      <c r="J429" s="65" t="s">
        <v>92</v>
      </c>
      <c r="K429" s="65"/>
      <c r="L429" s="65" t="s">
        <v>177</v>
      </c>
      <c r="M429" s="65" t="s">
        <v>1504</v>
      </c>
      <c r="N429" s="65" t="s">
        <v>1868</v>
      </c>
      <c r="O429" s="9" t="str">
        <f t="shared" si="9"/>
        <v>020202V02F02</v>
      </c>
    </row>
    <row r="430" spans="1:15" hidden="1">
      <c r="A430" s="65" t="s">
        <v>1869</v>
      </c>
      <c r="B430" s="53" t="str">
        <f t="shared" si="10"/>
        <v>ความร่วมมือด้านคมนาคมขนส่งระหว่างไทยและต่างประเทศ</v>
      </c>
      <c r="C430" s="65" t="s">
        <v>1870</v>
      </c>
      <c r="D430" s="65" t="s">
        <v>41</v>
      </c>
      <c r="E430" s="69">
        <v>2566</v>
      </c>
      <c r="F430" s="65" t="s">
        <v>201</v>
      </c>
      <c r="G430" s="65" t="s">
        <v>202</v>
      </c>
      <c r="H430" s="65" t="s">
        <v>35</v>
      </c>
      <c r="I430" s="65" t="s">
        <v>535</v>
      </c>
      <c r="J430" s="65" t="s">
        <v>536</v>
      </c>
      <c r="K430" s="65"/>
      <c r="L430" s="65" t="s">
        <v>157</v>
      </c>
      <c r="M430" s="65" t="s">
        <v>1411</v>
      </c>
      <c r="N430" s="65" t="s">
        <v>1871</v>
      </c>
      <c r="O430" s="9" t="str">
        <f t="shared" si="9"/>
        <v>020202V03F03</v>
      </c>
    </row>
    <row r="431" spans="1:15" hidden="1">
      <c r="A431" s="65" t="s">
        <v>1872</v>
      </c>
      <c r="B431" s="53" t="str">
        <f t="shared" si="10"/>
        <v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v>
      </c>
      <c r="C431" s="65" t="s">
        <v>1873</v>
      </c>
      <c r="D431" s="65" t="s">
        <v>80</v>
      </c>
      <c r="E431" s="69">
        <v>2566</v>
      </c>
      <c r="F431" s="65" t="s">
        <v>201</v>
      </c>
      <c r="G431" s="65" t="s">
        <v>202</v>
      </c>
      <c r="H431" s="65" t="s">
        <v>1874</v>
      </c>
      <c r="I431" s="65" t="s">
        <v>1875</v>
      </c>
      <c r="J431" s="65" t="s">
        <v>106</v>
      </c>
      <c r="K431" s="65"/>
      <c r="L431" s="65" t="s">
        <v>157</v>
      </c>
      <c r="M431" s="65" t="s">
        <v>1411</v>
      </c>
      <c r="N431" s="65" t="s">
        <v>1876</v>
      </c>
      <c r="O431" s="9" t="str">
        <f t="shared" si="9"/>
        <v>020202V03F03</v>
      </c>
    </row>
    <row r="432" spans="1:15" hidden="1">
      <c r="A432" s="65" t="s">
        <v>1877</v>
      </c>
      <c r="B432" s="53" t="str">
        <f t="shared" si="10"/>
        <v>โครงการความร่วมมือระหว่างประเทศ ปีงบประมาณ พ.ศ. 2566</v>
      </c>
      <c r="C432" s="65" t="s">
        <v>1878</v>
      </c>
      <c r="D432" s="65" t="s">
        <v>41</v>
      </c>
      <c r="E432" s="69">
        <v>2566</v>
      </c>
      <c r="F432" s="65" t="s">
        <v>201</v>
      </c>
      <c r="G432" s="65" t="s">
        <v>202</v>
      </c>
      <c r="H432" s="65" t="s">
        <v>67</v>
      </c>
      <c r="I432" s="65" t="s">
        <v>1879</v>
      </c>
      <c r="J432" s="65" t="s">
        <v>69</v>
      </c>
      <c r="K432" s="65"/>
      <c r="L432" s="65" t="s">
        <v>157</v>
      </c>
      <c r="M432" s="65" t="s">
        <v>1411</v>
      </c>
      <c r="N432" s="65" t="s">
        <v>1880</v>
      </c>
      <c r="O432" s="9" t="str">
        <f t="shared" si="9"/>
        <v>020202V03F03</v>
      </c>
    </row>
    <row r="433" spans="1:15" hidden="1">
      <c r="A433" s="65" t="s">
        <v>1881</v>
      </c>
      <c r="B433" s="53" t="str">
        <f t="shared" si="10"/>
        <v>การประสานและขับเคลื่อนนโยบายและยุทธศาสตร์การพัฒนาที่ยั่งยืนของประเทศไทย</v>
      </c>
      <c r="C433" s="65" t="s">
        <v>1882</v>
      </c>
      <c r="D433" s="65" t="s">
        <v>28</v>
      </c>
      <c r="E433" s="69">
        <v>2566</v>
      </c>
      <c r="F433" s="65" t="s">
        <v>201</v>
      </c>
      <c r="G433" s="65" t="s">
        <v>202</v>
      </c>
      <c r="H433" s="65" t="s">
        <v>1884</v>
      </c>
      <c r="I433" s="65" t="s">
        <v>1883</v>
      </c>
      <c r="J433" s="65" t="s">
        <v>1885</v>
      </c>
      <c r="K433" s="65"/>
      <c r="L433" s="65" t="s">
        <v>217</v>
      </c>
      <c r="M433" s="65" t="s">
        <v>1472</v>
      </c>
      <c r="N433" s="65" t="s">
        <v>1886</v>
      </c>
      <c r="O433" s="9" t="str">
        <f t="shared" si="9"/>
        <v>020202V01F01</v>
      </c>
    </row>
    <row r="434" spans="1:15" hidden="1">
      <c r="A434" s="65" t="s">
        <v>1887</v>
      </c>
      <c r="B434" s="53" t="str">
        <f t="shared" si="10"/>
        <v>ค่าบำรุงประจำปีศูนย์ประสานความร่วมมืออนุภูมิภาค IMT-GT</v>
      </c>
      <c r="C434" s="65" t="s">
        <v>1888</v>
      </c>
      <c r="D434" s="65" t="s">
        <v>41</v>
      </c>
      <c r="E434" s="69">
        <v>2566</v>
      </c>
      <c r="F434" s="65" t="s">
        <v>201</v>
      </c>
      <c r="G434" s="65" t="s">
        <v>202</v>
      </c>
      <c r="H434" s="65" t="s">
        <v>1884</v>
      </c>
      <c r="I434" s="65" t="s">
        <v>1883</v>
      </c>
      <c r="J434" s="65" t="s">
        <v>1885</v>
      </c>
      <c r="K434" s="65"/>
      <c r="L434" s="65" t="s">
        <v>157</v>
      </c>
      <c r="M434" s="65" t="s">
        <v>1411</v>
      </c>
      <c r="N434" s="65" t="s">
        <v>1889</v>
      </c>
      <c r="O434" s="9" t="str">
        <f t="shared" si="9"/>
        <v>020202V03F03</v>
      </c>
    </row>
    <row r="435" spans="1:15" hidden="1">
      <c r="A435" s="65" t="s">
        <v>1890</v>
      </c>
      <c r="B435" s="53" t="str">
        <f t="shared" si="10"/>
        <v>โครงการหลักสูตรฝึกอบรม</v>
      </c>
      <c r="C435" s="65" t="s">
        <v>1891</v>
      </c>
      <c r="D435" s="65" t="s">
        <v>88</v>
      </c>
      <c r="E435" s="69">
        <v>2566</v>
      </c>
      <c r="F435" s="65" t="s">
        <v>201</v>
      </c>
      <c r="G435" s="65" t="s">
        <v>202</v>
      </c>
      <c r="H435" s="65" t="s">
        <v>232</v>
      </c>
      <c r="I435" s="65" t="s">
        <v>226</v>
      </c>
      <c r="J435" s="65" t="s">
        <v>121</v>
      </c>
      <c r="K435" s="65"/>
      <c r="L435" s="65" t="s">
        <v>157</v>
      </c>
      <c r="M435" s="65" t="s">
        <v>1417</v>
      </c>
      <c r="N435" s="65" t="s">
        <v>1892</v>
      </c>
      <c r="O435" s="9" t="str">
        <f t="shared" si="9"/>
        <v>020202V03F04</v>
      </c>
    </row>
    <row r="436" spans="1:15" hidden="1">
      <c r="A436" s="65" t="s">
        <v>1893</v>
      </c>
      <c r="B436" s="53" t="str">
        <f t="shared" si="10"/>
        <v>โครงการหลักสูตรฝึกอบรมให้กับประเทศที่สาม (Third Country Training Programme: TCTP)</v>
      </c>
      <c r="C436" s="65" t="s">
        <v>1232</v>
      </c>
      <c r="D436" s="65" t="s">
        <v>88</v>
      </c>
      <c r="E436" s="69">
        <v>2566</v>
      </c>
      <c r="F436" s="65" t="s">
        <v>201</v>
      </c>
      <c r="G436" s="65" t="s">
        <v>202</v>
      </c>
      <c r="H436" s="65" t="s">
        <v>232</v>
      </c>
      <c r="I436" s="65" t="s">
        <v>226</v>
      </c>
      <c r="J436" s="65" t="s">
        <v>121</v>
      </c>
      <c r="K436" s="65"/>
      <c r="L436" s="65" t="s">
        <v>157</v>
      </c>
      <c r="M436" s="65" t="s">
        <v>1411</v>
      </c>
      <c r="N436" s="65" t="s">
        <v>1894</v>
      </c>
      <c r="O436" s="9" t="str">
        <f t="shared" si="9"/>
        <v>020202V03F03</v>
      </c>
    </row>
    <row r="437" spans="1:15" hidden="1">
      <c r="A437" s="65" t="s">
        <v>1895</v>
      </c>
      <c r="B437" s="53" t="str">
        <f t="shared" si="1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437" s="65" t="s">
        <v>1238</v>
      </c>
      <c r="D437" s="65" t="s">
        <v>88</v>
      </c>
      <c r="E437" s="69">
        <v>2566</v>
      </c>
      <c r="F437" s="65" t="s">
        <v>201</v>
      </c>
      <c r="G437" s="65" t="s">
        <v>202</v>
      </c>
      <c r="H437" s="65" t="s">
        <v>232</v>
      </c>
      <c r="I437" s="65" t="s">
        <v>226</v>
      </c>
      <c r="J437" s="65" t="s">
        <v>121</v>
      </c>
      <c r="K437" s="65"/>
      <c r="L437" s="65" t="s">
        <v>157</v>
      </c>
      <c r="M437" s="65" t="s">
        <v>1411</v>
      </c>
      <c r="N437" s="65" t="s">
        <v>1896</v>
      </c>
      <c r="O437" s="9" t="str">
        <f t="shared" si="9"/>
        <v>020202V03F03</v>
      </c>
    </row>
    <row r="438" spans="1:15" hidden="1">
      <c r="A438" s="65" t="s">
        <v>1897</v>
      </c>
      <c r="B438" s="53" t="str">
        <f t="shared" si="10"/>
        <v>โครงการความร่วมมือเพื่อการพัฒนาด้านการเผยแพร่หลักปรัชญาของเศรษฐกิจพอเพียง</v>
      </c>
      <c r="C438" s="65" t="s">
        <v>1898</v>
      </c>
      <c r="D438" s="65" t="s">
        <v>88</v>
      </c>
      <c r="E438" s="69">
        <v>2566</v>
      </c>
      <c r="F438" s="65" t="s">
        <v>201</v>
      </c>
      <c r="G438" s="65" t="s">
        <v>202</v>
      </c>
      <c r="H438" s="65" t="s">
        <v>225</v>
      </c>
      <c r="I438" s="65" t="s">
        <v>226</v>
      </c>
      <c r="J438" s="65" t="s">
        <v>121</v>
      </c>
      <c r="K438" s="65"/>
      <c r="L438" s="65" t="s">
        <v>157</v>
      </c>
      <c r="M438" s="65" t="s">
        <v>1417</v>
      </c>
      <c r="N438" s="65" t="s">
        <v>1899</v>
      </c>
      <c r="O438" s="9" t="str">
        <f t="shared" si="9"/>
        <v>020202V03F04</v>
      </c>
    </row>
    <row r="439" spans="1:15" hidden="1">
      <c r="A439" s="65" t="s">
        <v>1900</v>
      </c>
      <c r="B439" s="53" t="str">
        <f t="shared" si="10"/>
        <v>โครงการความร่วมมือเพื่อการพัฒนาสาขาการศึกษา</v>
      </c>
      <c r="C439" s="65" t="s">
        <v>1901</v>
      </c>
      <c r="D439" s="65" t="s">
        <v>88</v>
      </c>
      <c r="E439" s="69">
        <v>2566</v>
      </c>
      <c r="F439" s="65" t="s">
        <v>201</v>
      </c>
      <c r="G439" s="65" t="s">
        <v>210</v>
      </c>
      <c r="H439" s="65" t="s">
        <v>225</v>
      </c>
      <c r="I439" s="65" t="s">
        <v>226</v>
      </c>
      <c r="J439" s="65" t="s">
        <v>121</v>
      </c>
      <c r="K439" s="65"/>
      <c r="L439" s="65" t="s">
        <v>157</v>
      </c>
      <c r="M439" s="65" t="s">
        <v>1432</v>
      </c>
      <c r="N439" s="65" t="s">
        <v>1902</v>
      </c>
      <c r="O439" s="9" t="str">
        <f t="shared" si="9"/>
        <v>020202V03F01</v>
      </c>
    </row>
    <row r="440" spans="1:15" hidden="1">
      <c r="A440" s="65" t="s">
        <v>1903</v>
      </c>
      <c r="B440" s="53" t="str">
        <f t="shared" si="10"/>
        <v>โครงการความร่วมมืออาสาสมัครญี่ปุ่น เกาหลี และอเมริกัน</v>
      </c>
      <c r="C440" s="65" t="s">
        <v>603</v>
      </c>
      <c r="D440" s="65" t="s">
        <v>88</v>
      </c>
      <c r="E440" s="69">
        <v>2566</v>
      </c>
      <c r="F440" s="65" t="s">
        <v>201</v>
      </c>
      <c r="G440" s="65" t="s">
        <v>202</v>
      </c>
      <c r="H440" s="65" t="s">
        <v>232</v>
      </c>
      <c r="I440" s="65" t="s">
        <v>226</v>
      </c>
      <c r="J440" s="65" t="s">
        <v>121</v>
      </c>
      <c r="K440" s="65"/>
      <c r="L440" s="65" t="s">
        <v>157</v>
      </c>
      <c r="M440" s="65" t="s">
        <v>1411</v>
      </c>
      <c r="N440" s="65" t="s">
        <v>1904</v>
      </c>
      <c r="O440" s="9" t="str">
        <f t="shared" si="9"/>
        <v>020202V03F03</v>
      </c>
    </row>
    <row r="441" spans="1:15" hidden="1">
      <c r="A441" s="65" t="s">
        <v>1905</v>
      </c>
      <c r="B441" s="53" t="str">
        <f t="shared" si="10"/>
        <v>การสนับสนุนผู้เชี่ยวชาญภายใต้ความร่วมมือทางวิชาการไทย-ญี่ปุ่น</v>
      </c>
      <c r="C441" s="65" t="s">
        <v>1906</v>
      </c>
      <c r="D441" s="65" t="s">
        <v>80</v>
      </c>
      <c r="E441" s="69">
        <v>2566</v>
      </c>
      <c r="F441" s="65" t="s">
        <v>201</v>
      </c>
      <c r="G441" s="65" t="s">
        <v>202</v>
      </c>
      <c r="H441" s="65" t="s">
        <v>250</v>
      </c>
      <c r="I441" s="65" t="s">
        <v>226</v>
      </c>
      <c r="J441" s="65" t="s">
        <v>121</v>
      </c>
      <c r="K441" s="65"/>
      <c r="L441" s="65" t="s">
        <v>157</v>
      </c>
      <c r="M441" s="65" t="s">
        <v>1411</v>
      </c>
      <c r="N441" s="65" t="s">
        <v>1907</v>
      </c>
      <c r="O441" s="9" t="str">
        <f t="shared" si="9"/>
        <v>020202V03F03</v>
      </c>
    </row>
    <row r="442" spans="1:15" hidden="1">
      <c r="A442" s="65" t="s">
        <v>1908</v>
      </c>
      <c r="B442" s="53" t="str">
        <f t="shared" si="10"/>
        <v>การสนับสนุนผู้เชี่ยวชาญภายใต้ความร่วมมือทางวิชาการไทย-เยอรมนี</v>
      </c>
      <c r="C442" s="65" t="s">
        <v>1909</v>
      </c>
      <c r="D442" s="65" t="s">
        <v>80</v>
      </c>
      <c r="E442" s="69">
        <v>2566</v>
      </c>
      <c r="F442" s="65" t="s">
        <v>201</v>
      </c>
      <c r="G442" s="65" t="s">
        <v>202</v>
      </c>
      <c r="H442" s="65" t="s">
        <v>250</v>
      </c>
      <c r="I442" s="65" t="s">
        <v>226</v>
      </c>
      <c r="J442" s="65" t="s">
        <v>121</v>
      </c>
      <c r="K442" s="65"/>
      <c r="L442" s="65" t="s">
        <v>157</v>
      </c>
      <c r="M442" s="65" t="s">
        <v>1411</v>
      </c>
      <c r="N442" s="65" t="s">
        <v>1910</v>
      </c>
      <c r="O442" s="9" t="str">
        <f t="shared" si="9"/>
        <v>020202V03F03</v>
      </c>
    </row>
    <row r="443" spans="1:15" hidden="1">
      <c r="A443" s="65" t="s">
        <v>1911</v>
      </c>
      <c r="B443" s="53" t="str">
        <f t="shared" si="10"/>
        <v>การสนับสนุนผู้เชี่ยวชาญภายใต้ความร่วมมือทางวิชาการไทย-ฝรั่งเศส</v>
      </c>
      <c r="C443" s="65" t="s">
        <v>541</v>
      </c>
      <c r="D443" s="65" t="s">
        <v>80</v>
      </c>
      <c r="E443" s="69">
        <v>2566</v>
      </c>
      <c r="F443" s="65" t="s">
        <v>201</v>
      </c>
      <c r="G443" s="65" t="s">
        <v>202</v>
      </c>
      <c r="H443" s="65" t="s">
        <v>250</v>
      </c>
      <c r="I443" s="65" t="s">
        <v>226</v>
      </c>
      <c r="J443" s="65" t="s">
        <v>121</v>
      </c>
      <c r="K443" s="65"/>
      <c r="L443" s="65" t="s">
        <v>157</v>
      </c>
      <c r="M443" s="65" t="s">
        <v>1411</v>
      </c>
      <c r="N443" s="65" t="s">
        <v>1912</v>
      </c>
      <c r="O443" s="9" t="str">
        <f t="shared" si="9"/>
        <v>020202V03F03</v>
      </c>
    </row>
    <row r="444" spans="1:15" hidden="1">
      <c r="A444" s="65" t="s">
        <v>1913</v>
      </c>
      <c r="B444" s="53" t="str">
        <f t="shared" si="10"/>
        <v>การสนับสนุนผู้เชี่ยวชาญภายใต้ความร่วมมือทางวิชาการไทย-อเมริกา</v>
      </c>
      <c r="C444" s="65" t="s">
        <v>1914</v>
      </c>
      <c r="D444" s="65" t="s">
        <v>80</v>
      </c>
      <c r="E444" s="69">
        <v>2566</v>
      </c>
      <c r="F444" s="65" t="s">
        <v>201</v>
      </c>
      <c r="G444" s="65" t="s">
        <v>202</v>
      </c>
      <c r="H444" s="65" t="s">
        <v>250</v>
      </c>
      <c r="I444" s="65" t="s">
        <v>226</v>
      </c>
      <c r="J444" s="65" t="s">
        <v>121</v>
      </c>
      <c r="K444" s="65"/>
      <c r="L444" s="65" t="s">
        <v>157</v>
      </c>
      <c r="M444" s="65" t="s">
        <v>1411</v>
      </c>
      <c r="N444" s="65" t="s">
        <v>1915</v>
      </c>
      <c r="O444" s="9" t="str">
        <f t="shared" si="9"/>
        <v>020202V03F03</v>
      </c>
    </row>
    <row r="445" spans="1:15" hidden="1">
      <c r="A445" s="65" t="s">
        <v>1916</v>
      </c>
      <c r="B445" s="53" t="str">
        <f t="shared" si="10"/>
        <v>โครงการอาสาสมัครเพื่อนไทย (Friends from Thailand: FFT)</v>
      </c>
      <c r="C445" s="65" t="s">
        <v>1177</v>
      </c>
      <c r="D445" s="65" t="s">
        <v>88</v>
      </c>
      <c r="E445" s="69">
        <v>2566</v>
      </c>
      <c r="F445" s="65" t="s">
        <v>201</v>
      </c>
      <c r="G445" s="65" t="s">
        <v>202</v>
      </c>
      <c r="H445" s="65" t="s">
        <v>225</v>
      </c>
      <c r="I445" s="65" t="s">
        <v>226</v>
      </c>
      <c r="J445" s="65" t="s">
        <v>121</v>
      </c>
      <c r="K445" s="65"/>
      <c r="L445" s="65" t="s">
        <v>157</v>
      </c>
      <c r="M445" s="65" t="s">
        <v>1432</v>
      </c>
      <c r="N445" s="65" t="s">
        <v>1917</v>
      </c>
      <c r="O445" s="9" t="str">
        <f t="shared" si="9"/>
        <v>020202V03F01</v>
      </c>
    </row>
    <row r="446" spans="1:15" hidden="1">
      <c r="A446" s="65" t="s">
        <v>1918</v>
      </c>
      <c r="B446" s="53" t="str">
        <f t="shared" si="10"/>
        <v>โครงการความร่วมมือเพื่อการพัฒนาสาขาสิ่งแวดล้อม</v>
      </c>
      <c r="C446" s="65" t="s">
        <v>1919</v>
      </c>
      <c r="D446" s="65" t="s">
        <v>88</v>
      </c>
      <c r="E446" s="69">
        <v>2566</v>
      </c>
      <c r="F446" s="65" t="s">
        <v>201</v>
      </c>
      <c r="G446" s="65" t="s">
        <v>202</v>
      </c>
      <c r="H446" s="65" t="s">
        <v>225</v>
      </c>
      <c r="I446" s="65" t="s">
        <v>226</v>
      </c>
      <c r="J446" s="65" t="s">
        <v>121</v>
      </c>
      <c r="K446" s="65"/>
      <c r="L446" s="65" t="s">
        <v>157</v>
      </c>
      <c r="M446" s="65" t="s">
        <v>1432</v>
      </c>
      <c r="N446" s="65" t="s">
        <v>1920</v>
      </c>
      <c r="O446" s="9" t="str">
        <f t="shared" si="9"/>
        <v>020202V03F01</v>
      </c>
    </row>
    <row r="447" spans="1:15" hidden="1">
      <c r="A447" s="65" t="s">
        <v>1921</v>
      </c>
      <c r="B447" s="53" t="str">
        <f t="shared" si="10"/>
        <v>โครงการความร่วมมือเพื่อการพัฒนาสาขาสาธารณสุข</v>
      </c>
      <c r="C447" s="65" t="s">
        <v>1922</v>
      </c>
      <c r="D447" s="65" t="s">
        <v>88</v>
      </c>
      <c r="E447" s="69">
        <v>2566</v>
      </c>
      <c r="F447" s="65" t="s">
        <v>201</v>
      </c>
      <c r="G447" s="65" t="s">
        <v>210</v>
      </c>
      <c r="H447" s="65" t="s">
        <v>225</v>
      </c>
      <c r="I447" s="65" t="s">
        <v>226</v>
      </c>
      <c r="J447" s="65" t="s">
        <v>121</v>
      </c>
      <c r="K447" s="65"/>
      <c r="L447" s="65" t="s">
        <v>157</v>
      </c>
      <c r="M447" s="65" t="s">
        <v>1432</v>
      </c>
      <c r="N447" s="65" t="s">
        <v>1923</v>
      </c>
      <c r="O447" s="9" t="str">
        <f t="shared" si="9"/>
        <v>020202V03F01</v>
      </c>
    </row>
    <row r="448" spans="1:15" hidden="1">
      <c r="A448" s="65" t="s">
        <v>1924</v>
      </c>
      <c r="B448" s="53" t="str">
        <f t="shared" si="10"/>
        <v>โครงการความร่วมมือเพื่อการพัฒนาสาขาพัฒนาสังคม</v>
      </c>
      <c r="C448" s="65" t="s">
        <v>1925</v>
      </c>
      <c r="D448" s="65" t="s">
        <v>88</v>
      </c>
      <c r="E448" s="69">
        <v>2566</v>
      </c>
      <c r="F448" s="65" t="s">
        <v>201</v>
      </c>
      <c r="G448" s="65" t="s">
        <v>210</v>
      </c>
      <c r="H448" s="65" t="s">
        <v>225</v>
      </c>
      <c r="I448" s="65" t="s">
        <v>226</v>
      </c>
      <c r="J448" s="65" t="s">
        <v>121</v>
      </c>
      <c r="K448" s="65"/>
      <c r="L448" s="65" t="s">
        <v>157</v>
      </c>
      <c r="M448" s="65" t="s">
        <v>1432</v>
      </c>
      <c r="N448" s="65" t="s">
        <v>1926</v>
      </c>
      <c r="O448" s="9" t="str">
        <f t="shared" si="9"/>
        <v>020202V03F01</v>
      </c>
    </row>
    <row r="449" spans="1:18" hidden="1">
      <c r="A449" s="65" t="s">
        <v>1927</v>
      </c>
      <c r="B449" s="53" t="str">
        <f t="shared" si="10"/>
        <v>โครงการความร่วมมือเพื่อการพัฒนาสาขาเกษตร</v>
      </c>
      <c r="C449" s="65" t="s">
        <v>1928</v>
      </c>
      <c r="D449" s="65" t="s">
        <v>88</v>
      </c>
      <c r="E449" s="69">
        <v>2566</v>
      </c>
      <c r="F449" s="65" t="s">
        <v>201</v>
      </c>
      <c r="G449" s="65" t="s">
        <v>202</v>
      </c>
      <c r="H449" s="65" t="s">
        <v>225</v>
      </c>
      <c r="I449" s="65" t="s">
        <v>226</v>
      </c>
      <c r="J449" s="65" t="s">
        <v>121</v>
      </c>
      <c r="K449" s="65"/>
      <c r="L449" s="65" t="s">
        <v>157</v>
      </c>
      <c r="M449" s="65" t="s">
        <v>1432</v>
      </c>
      <c r="N449" s="65" t="s">
        <v>1929</v>
      </c>
      <c r="O449" s="9" t="str">
        <f t="shared" si="9"/>
        <v>020202V03F01</v>
      </c>
    </row>
    <row r="450" spans="1:18" hidden="1">
      <c r="A450" s="65" t="s">
        <v>1930</v>
      </c>
      <c r="B450" s="53" t="str">
        <f t="shared" si="10"/>
        <v>โครงการความร่วมมือเพื่อการพัฒนาสาขาการพัฒนาฝีมือแรงงาน</v>
      </c>
      <c r="C450" s="65" t="s">
        <v>1931</v>
      </c>
      <c r="D450" s="65" t="s">
        <v>88</v>
      </c>
      <c r="E450" s="69">
        <v>2566</v>
      </c>
      <c r="F450" s="65" t="s">
        <v>201</v>
      </c>
      <c r="G450" s="65" t="s">
        <v>202</v>
      </c>
      <c r="H450" s="65" t="s">
        <v>225</v>
      </c>
      <c r="I450" s="65" t="s">
        <v>226</v>
      </c>
      <c r="J450" s="65" t="s">
        <v>121</v>
      </c>
      <c r="K450" s="65"/>
      <c r="L450" s="65" t="s">
        <v>157</v>
      </c>
      <c r="M450" s="65" t="s">
        <v>1432</v>
      </c>
      <c r="N450" s="65" t="s">
        <v>1932</v>
      </c>
      <c r="O450" s="9" t="str">
        <f t="shared" si="9"/>
        <v>020202V03F01</v>
      </c>
    </row>
    <row r="451" spans="1:18" hidden="1">
      <c r="A451" s="65" t="s">
        <v>1933</v>
      </c>
      <c r="B451" s="53" t="str">
        <f t="shared" si="10"/>
        <v>โครงการความร่วมมือเพื่อการพัฒนาสาขาวิสาหกิจชุมชน อุตสาหกรรม การค้า การท่องเที่ยว</v>
      </c>
      <c r="C451" s="65" t="s">
        <v>1934</v>
      </c>
      <c r="D451" s="65" t="s">
        <v>88</v>
      </c>
      <c r="E451" s="69">
        <v>2566</v>
      </c>
      <c r="F451" s="65" t="s">
        <v>201</v>
      </c>
      <c r="G451" s="65" t="s">
        <v>202</v>
      </c>
      <c r="H451" s="65" t="s">
        <v>225</v>
      </c>
      <c r="I451" s="65" t="s">
        <v>226</v>
      </c>
      <c r="J451" s="65" t="s">
        <v>121</v>
      </c>
      <c r="K451" s="65"/>
      <c r="L451" s="65" t="s">
        <v>157</v>
      </c>
      <c r="M451" s="65" t="s">
        <v>1432</v>
      </c>
      <c r="N451" s="65" t="s">
        <v>1935</v>
      </c>
      <c r="O451" s="9" t="str">
        <f t="shared" si="9"/>
        <v>020202V03F01</v>
      </c>
    </row>
    <row r="452" spans="1:18" hidden="1">
      <c r="A452" s="65" t="s">
        <v>1936</v>
      </c>
      <c r="B452" s="53" t="str">
        <f t="shared" si="10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452" s="65" t="s">
        <v>1055</v>
      </c>
      <c r="D452" s="65" t="s">
        <v>88</v>
      </c>
      <c r="E452" s="69">
        <v>2566</v>
      </c>
      <c r="F452" s="65" t="s">
        <v>163</v>
      </c>
      <c r="G452" s="65" t="s">
        <v>325</v>
      </c>
      <c r="H452" s="65" t="s">
        <v>225</v>
      </c>
      <c r="I452" s="65" t="s">
        <v>226</v>
      </c>
      <c r="J452" s="65" t="s">
        <v>121</v>
      </c>
      <c r="K452" s="65"/>
      <c r="L452" s="65" t="s">
        <v>157</v>
      </c>
      <c r="M452" s="65" t="s">
        <v>1432</v>
      </c>
      <c r="N452" s="65" t="s">
        <v>1937</v>
      </c>
      <c r="O452" s="9" t="str">
        <f t="shared" si="9"/>
        <v>020202V03F01</v>
      </c>
    </row>
    <row r="453" spans="1:18" hidden="1">
      <c r="A453" s="65" t="s">
        <v>1938</v>
      </c>
      <c r="B453" s="53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453" s="65" t="s">
        <v>1052</v>
      </c>
      <c r="D453" s="65" t="s">
        <v>88</v>
      </c>
      <c r="E453" s="69">
        <v>2566</v>
      </c>
      <c r="F453" s="65" t="s">
        <v>163</v>
      </c>
      <c r="G453" s="65" t="s">
        <v>325</v>
      </c>
      <c r="H453" s="65" t="s">
        <v>225</v>
      </c>
      <c r="I453" s="65" t="s">
        <v>226</v>
      </c>
      <c r="J453" s="65" t="s">
        <v>121</v>
      </c>
      <c r="K453" s="65"/>
      <c r="L453" s="65" t="s">
        <v>157</v>
      </c>
      <c r="M453" s="65" t="s">
        <v>1432</v>
      </c>
      <c r="N453" s="65" t="s">
        <v>1939</v>
      </c>
      <c r="O453" s="9" t="str">
        <f t="shared" si="9"/>
        <v>020202V03F01</v>
      </c>
    </row>
    <row r="454" spans="1:18" hidden="1">
      <c r="A454" s="65" t="s">
        <v>1940</v>
      </c>
      <c r="B454" s="53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</v>
      </c>
      <c r="C454" s="65" t="s">
        <v>1941</v>
      </c>
      <c r="D454" s="65" t="s">
        <v>88</v>
      </c>
      <c r="E454" s="69">
        <v>2566</v>
      </c>
      <c r="F454" s="65" t="s">
        <v>431</v>
      </c>
      <c r="G454" s="65" t="s">
        <v>325</v>
      </c>
      <c r="H454" s="65" t="s">
        <v>225</v>
      </c>
      <c r="I454" s="65" t="s">
        <v>226</v>
      </c>
      <c r="J454" s="65" t="s">
        <v>121</v>
      </c>
      <c r="K454" s="65"/>
      <c r="L454" s="65" t="s">
        <v>157</v>
      </c>
      <c r="M454" s="65" t="s">
        <v>1432</v>
      </c>
      <c r="N454" s="65" t="s">
        <v>1942</v>
      </c>
      <c r="O454" s="9" t="str">
        <f t="shared" ref="O454:O495" si="11">IF(LEN(M454=11),_xlfn.CONCAT(L454,"F",RIGHT(M454,2)),M454)</f>
        <v>020202V03F01</v>
      </c>
    </row>
    <row r="455" spans="1:18" hidden="1">
      <c r="A455" s="65" t="s">
        <v>1943</v>
      </c>
      <c r="B455" s="53" t="str">
        <f t="shared" si="10"/>
        <v>โครงการภารกิจการทูตเพื่อการพัฒนาที่ยั่งยืน (SDGs Diplomacy)</v>
      </c>
      <c r="C455" s="65" t="s">
        <v>1944</v>
      </c>
      <c r="D455" s="65" t="s">
        <v>88</v>
      </c>
      <c r="E455" s="69">
        <v>2566</v>
      </c>
      <c r="F455" s="65" t="s">
        <v>201</v>
      </c>
      <c r="G455" s="65" t="s">
        <v>202</v>
      </c>
      <c r="H455" s="65" t="s">
        <v>746</v>
      </c>
      <c r="I455" s="65" t="s">
        <v>515</v>
      </c>
      <c r="J455" s="65" t="s">
        <v>121</v>
      </c>
      <c r="K455" s="65"/>
      <c r="L455" s="65" t="s">
        <v>177</v>
      </c>
      <c r="M455" s="65" t="s">
        <v>1503</v>
      </c>
      <c r="N455" s="65" t="s">
        <v>1945</v>
      </c>
      <c r="O455" s="9" t="str">
        <f t="shared" si="11"/>
        <v>020202V02F03</v>
      </c>
    </row>
    <row r="456" spans="1:18" hidden="1">
      <c r="A456" s="65" t="s">
        <v>1949</v>
      </c>
      <c r="B456" s="53" t="str">
        <f t="shared" si="10"/>
        <v>การประชุมความร่วมมือทางวิชาการไทย - กัมพูชา ครั้งที่ 16</v>
      </c>
      <c r="C456" s="65" t="s">
        <v>1950</v>
      </c>
      <c r="D456" s="65" t="s">
        <v>88</v>
      </c>
      <c r="E456" s="69">
        <v>2566</v>
      </c>
      <c r="F456" s="65" t="s">
        <v>1951</v>
      </c>
      <c r="G456" s="65" t="s">
        <v>1951</v>
      </c>
      <c r="H456" s="65" t="s">
        <v>250</v>
      </c>
      <c r="I456" s="65" t="s">
        <v>226</v>
      </c>
      <c r="J456" s="65" t="s">
        <v>121</v>
      </c>
      <c r="K456" s="65"/>
      <c r="L456" s="65" t="s">
        <v>157</v>
      </c>
      <c r="M456" s="65" t="s">
        <v>1432</v>
      </c>
      <c r="N456" s="65" t="s">
        <v>1952</v>
      </c>
      <c r="O456" s="9" t="str">
        <f t="shared" si="11"/>
        <v>020202V03F01</v>
      </c>
    </row>
    <row r="457" spans="1:18" hidden="1">
      <c r="A457" s="65" t="s">
        <v>1953</v>
      </c>
      <c r="B457" s="53" t="str">
        <f t="shared" si="10"/>
        <v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v>
      </c>
      <c r="C457" s="65" t="s">
        <v>1954</v>
      </c>
      <c r="D457" s="65" t="s">
        <v>88</v>
      </c>
      <c r="E457" s="69">
        <v>2566</v>
      </c>
      <c r="F457" s="65" t="s">
        <v>1955</v>
      </c>
      <c r="G457" s="65" t="s">
        <v>202</v>
      </c>
      <c r="H457" s="65" t="s">
        <v>1956</v>
      </c>
      <c r="I457" s="65" t="s">
        <v>105</v>
      </c>
      <c r="J457" s="65" t="s">
        <v>106</v>
      </c>
      <c r="K457" s="65"/>
      <c r="L457" s="65" t="s">
        <v>217</v>
      </c>
      <c r="M457" s="65" t="s">
        <v>1472</v>
      </c>
      <c r="N457" s="65" t="s">
        <v>1957</v>
      </c>
      <c r="O457" s="9" t="str">
        <f t="shared" si="11"/>
        <v>020202V01F01</v>
      </c>
    </row>
    <row r="458" spans="1:18" hidden="1">
      <c r="A458" s="65" t="s">
        <v>1958</v>
      </c>
      <c r="B458" s="53" t="str">
        <f t="shared" si="10"/>
        <v>การประชุมความร่วมมือทางวิชาการ ไทย – สิงคโปร์ ครั้งที่ 10</v>
      </c>
      <c r="C458" s="65" t="s">
        <v>1959</v>
      </c>
      <c r="D458" s="65" t="s">
        <v>88</v>
      </c>
      <c r="E458" s="69">
        <v>2566</v>
      </c>
      <c r="F458" s="65" t="s">
        <v>1951</v>
      </c>
      <c r="G458" s="65" t="s">
        <v>1951</v>
      </c>
      <c r="H458" s="65" t="s">
        <v>250</v>
      </c>
      <c r="I458" s="65" t="s">
        <v>226</v>
      </c>
      <c r="J458" s="65" t="s">
        <v>121</v>
      </c>
      <c r="K458" s="65"/>
      <c r="L458" s="65" t="s">
        <v>157</v>
      </c>
      <c r="M458" s="65" t="s">
        <v>1432</v>
      </c>
      <c r="N458" s="65" t="s">
        <v>1960</v>
      </c>
      <c r="O458" s="9" t="str">
        <f t="shared" si="11"/>
        <v>020202V03F01</v>
      </c>
    </row>
    <row r="459" spans="1:18" hidden="1">
      <c r="A459" s="65" t="s">
        <v>1961</v>
      </c>
      <c r="B459" s="53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C459" s="65" t="s">
        <v>1962</v>
      </c>
      <c r="D459" s="65" t="s">
        <v>88</v>
      </c>
      <c r="E459" s="69">
        <v>2566</v>
      </c>
      <c r="F459" s="65" t="s">
        <v>163</v>
      </c>
      <c r="G459" s="65" t="s">
        <v>325</v>
      </c>
      <c r="H459" s="65" t="s">
        <v>225</v>
      </c>
      <c r="I459" s="65" t="s">
        <v>226</v>
      </c>
      <c r="J459" s="65" t="s">
        <v>121</v>
      </c>
      <c r="K459" s="65"/>
      <c r="L459" s="65" t="s">
        <v>157</v>
      </c>
      <c r="M459" s="65" t="s">
        <v>1432</v>
      </c>
      <c r="N459" s="65" t="s">
        <v>1963</v>
      </c>
      <c r="O459" s="9" t="str">
        <f t="shared" si="11"/>
        <v>020202V03F01</v>
      </c>
    </row>
    <row r="460" spans="1:18" hidden="1">
      <c r="A460" s="65" t="s">
        <v>1964</v>
      </c>
      <c r="B460" s="53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C460" s="65" t="s">
        <v>1316</v>
      </c>
      <c r="D460" s="65" t="s">
        <v>88</v>
      </c>
      <c r="E460" s="69">
        <v>2566</v>
      </c>
      <c r="F460" s="65" t="s">
        <v>209</v>
      </c>
      <c r="G460" s="65" t="s">
        <v>325</v>
      </c>
      <c r="H460" s="65" t="s">
        <v>225</v>
      </c>
      <c r="I460" s="65" t="s">
        <v>226</v>
      </c>
      <c r="J460" s="65" t="s">
        <v>121</v>
      </c>
      <c r="K460" s="65"/>
      <c r="L460" s="65" t="s">
        <v>157</v>
      </c>
      <c r="M460" s="65" t="s">
        <v>1432</v>
      </c>
      <c r="N460" s="65" t="s">
        <v>1965</v>
      </c>
      <c r="O460" s="9" t="str">
        <f t="shared" si="11"/>
        <v>020202V03F01</v>
      </c>
    </row>
    <row r="461" spans="1:18" hidden="1">
      <c r="A461" s="65" t="s">
        <v>1966</v>
      </c>
      <c r="B461" s="85" t="str">
        <f t="shared" si="10"/>
        <v>โครงการ “ภารกิจการทูตเพื่อการพัฒนาที่ยั่งยืน (SDGs Diplomacy)”</v>
      </c>
      <c r="C461" s="65" t="s">
        <v>917</v>
      </c>
      <c r="D461" s="65" t="s">
        <v>88</v>
      </c>
      <c r="E461" s="71">
        <v>2567</v>
      </c>
      <c r="F461" s="70" t="s">
        <v>583</v>
      </c>
      <c r="G461" s="70" t="s">
        <v>913</v>
      </c>
      <c r="H461" s="70" t="s">
        <v>746</v>
      </c>
      <c r="I461" s="70" t="s">
        <v>515</v>
      </c>
      <c r="J461" s="70" t="s">
        <v>121</v>
      </c>
      <c r="K461" s="70" t="s">
        <v>1967</v>
      </c>
      <c r="L461" s="70" t="s">
        <v>177</v>
      </c>
      <c r="M461" s="70" t="s">
        <v>1414</v>
      </c>
      <c r="N461" s="65" t="s">
        <v>1968</v>
      </c>
      <c r="O461" s="9" t="str">
        <f t="shared" si="11"/>
        <v>020202V02F01</v>
      </c>
      <c r="P461" s="73" t="s">
        <v>909</v>
      </c>
      <c r="Q461" s="73" t="s">
        <v>910</v>
      </c>
    </row>
    <row r="462" spans="1:18" hidden="1">
      <c r="A462" s="65" t="s">
        <v>1969</v>
      </c>
      <c r="B462" s="85" t="str">
        <f t="shared" si="10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C462" s="65" t="s">
        <v>1970</v>
      </c>
      <c r="D462" s="65" t="s">
        <v>88</v>
      </c>
      <c r="E462" s="71">
        <v>2567</v>
      </c>
      <c r="F462" s="70" t="s">
        <v>583</v>
      </c>
      <c r="G462" s="70" t="s">
        <v>913</v>
      </c>
      <c r="H462" s="70" t="s">
        <v>225</v>
      </c>
      <c r="I462" s="70" t="s">
        <v>226</v>
      </c>
      <c r="J462" s="70" t="s">
        <v>121</v>
      </c>
      <c r="K462" s="70" t="s">
        <v>1967</v>
      </c>
      <c r="L462" s="70" t="s">
        <v>157</v>
      </c>
      <c r="M462" s="70" t="s">
        <v>1502</v>
      </c>
      <c r="N462" s="65" t="s">
        <v>1971</v>
      </c>
      <c r="O462" s="9" t="str">
        <f t="shared" si="11"/>
        <v>020202V03F02</v>
      </c>
      <c r="P462" s="73" t="s">
        <v>901</v>
      </c>
      <c r="Q462" s="73" t="s">
        <v>915</v>
      </c>
      <c r="R462" s="9" t="s">
        <v>2084</v>
      </c>
    </row>
    <row r="463" spans="1:18" hidden="1">
      <c r="A463" s="65" t="s">
        <v>1975</v>
      </c>
      <c r="B463" s="85" t="str">
        <f t="shared" si="10"/>
        <v>โครงการขับเคลื่อนเป้าหมายการพัฒนาที่ยั่งยืนด้านการศึกษาสู่การปฏิบัติในระดับพื้นที่</v>
      </c>
      <c r="C463" s="65" t="s">
        <v>1976</v>
      </c>
      <c r="D463" s="65" t="s">
        <v>88</v>
      </c>
      <c r="E463" s="71">
        <v>2567</v>
      </c>
      <c r="F463" s="70" t="s">
        <v>583</v>
      </c>
      <c r="G463" s="70" t="s">
        <v>913</v>
      </c>
      <c r="H463" s="70" t="s">
        <v>1977</v>
      </c>
      <c r="I463" s="70" t="s">
        <v>105</v>
      </c>
      <c r="J463" s="70" t="s">
        <v>106</v>
      </c>
      <c r="K463" s="70" t="s">
        <v>1967</v>
      </c>
      <c r="L463" s="70" t="s">
        <v>177</v>
      </c>
      <c r="M463" s="70" t="s">
        <v>1504</v>
      </c>
      <c r="N463" s="65" t="s">
        <v>1978</v>
      </c>
      <c r="O463" s="9" t="str">
        <f t="shared" si="11"/>
        <v>020202V02F02</v>
      </c>
      <c r="P463" s="73" t="s">
        <v>909</v>
      </c>
      <c r="Q463" s="73" t="s">
        <v>2050</v>
      </c>
    </row>
    <row r="464" spans="1:18" hidden="1">
      <c r="A464" s="65" t="s">
        <v>1984</v>
      </c>
      <c r="B464" s="53" t="str">
        <f t="shared" si="10"/>
        <v>ค่าบำรุงสมาชิกองค์การอาหารและเกษตรแห่งสหประชาชาติ (FAO)</v>
      </c>
      <c r="C464" s="65" t="s">
        <v>1985</v>
      </c>
      <c r="D464" s="65" t="s">
        <v>41</v>
      </c>
      <c r="E464" s="69">
        <v>2567</v>
      </c>
      <c r="F464" s="65" t="s">
        <v>583</v>
      </c>
      <c r="G464" s="65" t="s">
        <v>913</v>
      </c>
      <c r="H464" s="65" t="s">
        <v>126</v>
      </c>
      <c r="I464" s="65" t="s">
        <v>127</v>
      </c>
      <c r="J464" s="65" t="s">
        <v>69</v>
      </c>
      <c r="K464" s="65"/>
      <c r="L464" s="65" t="s">
        <v>157</v>
      </c>
      <c r="M464" s="65" t="s">
        <v>1432</v>
      </c>
      <c r="N464" s="65" t="s">
        <v>1986</v>
      </c>
      <c r="O464" s="9" t="str">
        <f t="shared" si="11"/>
        <v>020202V03F01</v>
      </c>
      <c r="P464" s="65" t="s">
        <v>2051</v>
      </c>
      <c r="Q464" s="65" t="s">
        <v>2052</v>
      </c>
    </row>
    <row r="465" spans="1:17" hidden="1">
      <c r="A465" s="65" t="s">
        <v>1987</v>
      </c>
      <c r="B465" s="53" t="str">
        <f t="shared" si="10"/>
        <v>ค่าบำรุงสมาชิกศูนย์พัฒนาชนบทแบบผสมผสานประจำภูมิภาคเอเชียและแปซิฟิก (CIRDAP)</v>
      </c>
      <c r="C465" s="65" t="s">
        <v>1988</v>
      </c>
      <c r="D465" s="65" t="s">
        <v>41</v>
      </c>
      <c r="E465" s="69">
        <v>2567</v>
      </c>
      <c r="F465" s="65" t="s">
        <v>583</v>
      </c>
      <c r="G465" s="65" t="s">
        <v>913</v>
      </c>
      <c r="H465" s="65" t="s">
        <v>126</v>
      </c>
      <c r="I465" s="65" t="s">
        <v>127</v>
      </c>
      <c r="J465" s="65" t="s">
        <v>69</v>
      </c>
      <c r="K465" s="65"/>
      <c r="L465" s="65" t="s">
        <v>157</v>
      </c>
      <c r="M465" s="65" t="s">
        <v>1432</v>
      </c>
      <c r="N465" s="65" t="s">
        <v>1989</v>
      </c>
      <c r="O465" s="9" t="str">
        <f t="shared" si="11"/>
        <v>020202V03F01</v>
      </c>
      <c r="P465" s="65" t="s">
        <v>2051</v>
      </c>
      <c r="Q465" s="65" t="s">
        <v>2052</v>
      </c>
    </row>
    <row r="466" spans="1:17" hidden="1">
      <c r="A466" s="65" t="s">
        <v>1990</v>
      </c>
      <c r="B466" s="53" t="str">
        <f t="shared" si="10"/>
        <v>การส่งยุวเกษตรกรไปฝึกงาน ณ ประเทศญี่่ปุ่น</v>
      </c>
      <c r="C466" s="65" t="s">
        <v>1991</v>
      </c>
      <c r="D466" s="65" t="s">
        <v>41</v>
      </c>
      <c r="E466" s="69">
        <v>2567</v>
      </c>
      <c r="F466" s="65" t="s">
        <v>583</v>
      </c>
      <c r="G466" s="65" t="s">
        <v>913</v>
      </c>
      <c r="H466" s="65" t="s">
        <v>126</v>
      </c>
      <c r="I466" s="65" t="s">
        <v>127</v>
      </c>
      <c r="J466" s="65" t="s">
        <v>69</v>
      </c>
      <c r="K466" s="65"/>
      <c r="L466" s="65" t="s">
        <v>157</v>
      </c>
      <c r="M466" s="65" t="s">
        <v>1432</v>
      </c>
      <c r="N466" s="65" t="s">
        <v>1992</v>
      </c>
      <c r="O466" s="9" t="str">
        <f t="shared" si="11"/>
        <v>020202V03F01</v>
      </c>
      <c r="P466" s="65" t="s">
        <v>2051</v>
      </c>
      <c r="Q466" s="65" t="s">
        <v>2052</v>
      </c>
    </row>
    <row r="467" spans="1:17" hidden="1">
      <c r="A467" s="65" t="s">
        <v>1993</v>
      </c>
      <c r="B467" s="53" t="str">
        <f t="shared" si="10"/>
        <v>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</v>
      </c>
      <c r="C467" s="65" t="s">
        <v>1994</v>
      </c>
      <c r="D467" s="65" t="s">
        <v>88</v>
      </c>
      <c r="E467" s="69">
        <v>2567</v>
      </c>
      <c r="F467" s="65" t="s">
        <v>583</v>
      </c>
      <c r="G467" s="65" t="s">
        <v>1145</v>
      </c>
      <c r="H467" s="65" t="s">
        <v>90</v>
      </c>
      <c r="I467" s="65" t="s">
        <v>91</v>
      </c>
      <c r="J467" s="65" t="s">
        <v>92</v>
      </c>
      <c r="K467" s="65"/>
      <c r="L467" s="65" t="s">
        <v>157</v>
      </c>
      <c r="M467" s="65" t="s">
        <v>1432</v>
      </c>
      <c r="N467" s="65" t="s">
        <v>1995</v>
      </c>
      <c r="O467" s="9" t="str">
        <f t="shared" si="11"/>
        <v>020202V03F01</v>
      </c>
      <c r="P467" s="65" t="s">
        <v>2051</v>
      </c>
      <c r="Q467" s="65" t="s">
        <v>2052</v>
      </c>
    </row>
    <row r="468" spans="1:17" hidden="1">
      <c r="A468" s="65" t="s">
        <v>1996</v>
      </c>
      <c r="B468" s="53" t="str">
        <f t="shared" si="10"/>
        <v>โครงการฝึกอบรม Girls in ICT Days 2024</v>
      </c>
      <c r="C468" s="65" t="s">
        <v>1997</v>
      </c>
      <c r="D468" s="65" t="s">
        <v>28</v>
      </c>
      <c r="E468" s="69">
        <v>2567</v>
      </c>
      <c r="F468" s="65" t="s">
        <v>583</v>
      </c>
      <c r="G468" s="65" t="s">
        <v>913</v>
      </c>
      <c r="H468" s="65" t="s">
        <v>35</v>
      </c>
      <c r="I468" s="65" t="s">
        <v>999</v>
      </c>
      <c r="J468" s="65" t="s">
        <v>1000</v>
      </c>
      <c r="K468" s="65"/>
      <c r="L468" s="65" t="s">
        <v>177</v>
      </c>
      <c r="M468" s="65" t="s">
        <v>1504</v>
      </c>
      <c r="N468" s="65" t="s">
        <v>1998</v>
      </c>
      <c r="O468" s="9" t="str">
        <f t="shared" si="11"/>
        <v>020202V02F02</v>
      </c>
      <c r="P468" s="65" t="s">
        <v>2053</v>
      </c>
      <c r="Q468" s="65" t="s">
        <v>2054</v>
      </c>
    </row>
    <row r="469" spans="1:17" hidden="1">
      <c r="A469" s="65" t="s">
        <v>1999</v>
      </c>
      <c r="B469" s="53" t="str">
        <f t="shared" ref="B469:B495" si="12">HYPERLINK(N469,C469)</f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469" s="65" t="s">
        <v>2000</v>
      </c>
      <c r="D469" s="65" t="s">
        <v>41</v>
      </c>
      <c r="E469" s="69">
        <v>2567</v>
      </c>
      <c r="F469" s="65" t="s">
        <v>583</v>
      </c>
      <c r="G469" s="65" t="s">
        <v>913</v>
      </c>
      <c r="H469" s="65" t="s">
        <v>1981</v>
      </c>
      <c r="I469" s="65" t="s">
        <v>1982</v>
      </c>
      <c r="J469" s="65" t="s">
        <v>60</v>
      </c>
      <c r="K469" s="65"/>
      <c r="L469" s="65" t="s">
        <v>157</v>
      </c>
      <c r="M469" s="65" t="s">
        <v>1432</v>
      </c>
      <c r="N469" s="65" t="s">
        <v>2001</v>
      </c>
      <c r="O469" s="9" t="str">
        <f t="shared" si="11"/>
        <v>020202V03F01</v>
      </c>
      <c r="P469" s="65" t="s">
        <v>2051</v>
      </c>
      <c r="Q469" s="65" t="s">
        <v>2052</v>
      </c>
    </row>
    <row r="470" spans="1:17" hidden="1">
      <c r="A470" s="65" t="s">
        <v>2002</v>
      </c>
      <c r="B470" s="53" t="str">
        <f t="shared" si="12"/>
        <v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</v>
      </c>
      <c r="C470" s="65" t="s">
        <v>2003</v>
      </c>
      <c r="D470" s="65" t="s">
        <v>88</v>
      </c>
      <c r="E470" s="69">
        <v>2567</v>
      </c>
      <c r="F470" s="65" t="s">
        <v>583</v>
      </c>
      <c r="G470" s="65" t="s">
        <v>913</v>
      </c>
      <c r="H470" s="65" t="s">
        <v>232</v>
      </c>
      <c r="I470" s="65" t="s">
        <v>226</v>
      </c>
      <c r="J470" s="65" t="s">
        <v>121</v>
      </c>
      <c r="K470" s="65"/>
      <c r="L470" s="65" t="s">
        <v>157</v>
      </c>
      <c r="M470" s="65" t="s">
        <v>1502</v>
      </c>
      <c r="N470" s="65" t="s">
        <v>2004</v>
      </c>
      <c r="O470" s="9" t="str">
        <f t="shared" si="11"/>
        <v>020202V03F02</v>
      </c>
      <c r="P470" s="65" t="s">
        <v>2051</v>
      </c>
      <c r="Q470" s="65" t="s">
        <v>2055</v>
      </c>
    </row>
    <row r="471" spans="1:17" hidden="1">
      <c r="A471" s="65" t="s">
        <v>2005</v>
      </c>
      <c r="B471" s="53" t="str">
        <f t="shared" si="12"/>
        <v>โครงการความร่วมมือเพื่อการพัฒนาสาขาเกษตร</v>
      </c>
      <c r="C471" s="65" t="s">
        <v>1928</v>
      </c>
      <c r="D471" s="65" t="s">
        <v>88</v>
      </c>
      <c r="E471" s="69">
        <v>2567</v>
      </c>
      <c r="F471" s="65" t="s">
        <v>583</v>
      </c>
      <c r="G471" s="65" t="s">
        <v>913</v>
      </c>
      <c r="H471" s="65" t="s">
        <v>225</v>
      </c>
      <c r="I471" s="65" t="s">
        <v>226</v>
      </c>
      <c r="J471" s="65" t="s">
        <v>121</v>
      </c>
      <c r="K471" s="65"/>
      <c r="L471" s="65" t="s">
        <v>157</v>
      </c>
      <c r="M471" s="65" t="s">
        <v>1432</v>
      </c>
      <c r="N471" s="65" t="s">
        <v>2006</v>
      </c>
      <c r="O471" s="9" t="str">
        <f t="shared" si="11"/>
        <v>020202V03F01</v>
      </c>
      <c r="P471" s="65" t="s">
        <v>2051</v>
      </c>
      <c r="Q471" s="65" t="s">
        <v>2052</v>
      </c>
    </row>
    <row r="472" spans="1:17" hidden="1">
      <c r="A472" s="65" t="s">
        <v>2007</v>
      </c>
      <c r="B472" s="53" t="str">
        <f t="shared" si="12"/>
        <v>โครงการความร่วมมือเพื่อการพัฒนาสาขาการพัฒนาฝีมือแรงงาน</v>
      </c>
      <c r="C472" s="65" t="s">
        <v>1931</v>
      </c>
      <c r="D472" s="65" t="s">
        <v>88</v>
      </c>
      <c r="E472" s="69">
        <v>2567</v>
      </c>
      <c r="F472" s="65" t="s">
        <v>583</v>
      </c>
      <c r="G472" s="65" t="s">
        <v>913</v>
      </c>
      <c r="H472" s="65" t="s">
        <v>225</v>
      </c>
      <c r="I472" s="65" t="s">
        <v>226</v>
      </c>
      <c r="J472" s="65" t="s">
        <v>121</v>
      </c>
      <c r="K472" s="65"/>
      <c r="L472" s="65" t="s">
        <v>157</v>
      </c>
      <c r="M472" s="65" t="s">
        <v>1432</v>
      </c>
      <c r="N472" s="65" t="s">
        <v>2008</v>
      </c>
      <c r="O472" s="9" t="str">
        <f t="shared" si="11"/>
        <v>020202V03F01</v>
      </c>
      <c r="P472" s="65" t="s">
        <v>2051</v>
      </c>
      <c r="Q472" s="65" t="s">
        <v>2052</v>
      </c>
    </row>
    <row r="473" spans="1:17" hidden="1">
      <c r="A473" s="65" t="s">
        <v>2009</v>
      </c>
      <c r="B473" s="53" t="str">
        <f t="shared" si="12"/>
        <v>โครงการความร่วมมือเพื่อการสาขาวิสาหกิจชุมชน อุตสาหกรรม การค้า การท่องเที่ยว</v>
      </c>
      <c r="C473" s="65" t="s">
        <v>2010</v>
      </c>
      <c r="D473" s="65" t="s">
        <v>88</v>
      </c>
      <c r="E473" s="69">
        <v>2567</v>
      </c>
      <c r="F473" s="65" t="s">
        <v>583</v>
      </c>
      <c r="G473" s="65" t="s">
        <v>913</v>
      </c>
      <c r="H473" s="65" t="s">
        <v>225</v>
      </c>
      <c r="I473" s="65" t="s">
        <v>226</v>
      </c>
      <c r="J473" s="65" t="s">
        <v>121</v>
      </c>
      <c r="K473" s="65"/>
      <c r="L473" s="65" t="s">
        <v>157</v>
      </c>
      <c r="M473" s="65" t="s">
        <v>1432</v>
      </c>
      <c r="N473" s="65" t="s">
        <v>2011</v>
      </c>
      <c r="O473" s="9" t="str">
        <f t="shared" si="11"/>
        <v>020202V03F01</v>
      </c>
      <c r="P473" s="65" t="s">
        <v>2051</v>
      </c>
      <c r="Q473" s="65" t="s">
        <v>2052</v>
      </c>
    </row>
    <row r="474" spans="1:17" hidden="1">
      <c r="A474" s="65" t="s">
        <v>2012</v>
      </c>
      <c r="B474" s="53" t="str">
        <f t="shared" si="12"/>
        <v>โครงการอาสาสมัครเพื่อนไทย</v>
      </c>
      <c r="C474" s="65" t="s">
        <v>494</v>
      </c>
      <c r="D474" s="65" t="s">
        <v>88</v>
      </c>
      <c r="E474" s="69">
        <v>2567</v>
      </c>
      <c r="F474" s="65" t="s">
        <v>583</v>
      </c>
      <c r="G474" s="65" t="s">
        <v>913</v>
      </c>
      <c r="H474" s="65" t="s">
        <v>225</v>
      </c>
      <c r="I474" s="65" t="s">
        <v>226</v>
      </c>
      <c r="J474" s="65" t="s">
        <v>121</v>
      </c>
      <c r="K474" s="65"/>
      <c r="L474" s="65" t="s">
        <v>157</v>
      </c>
      <c r="M474" s="65" t="s">
        <v>1432</v>
      </c>
      <c r="N474" s="65" t="s">
        <v>2013</v>
      </c>
      <c r="O474" s="9" t="str">
        <f t="shared" si="11"/>
        <v>020202V03F01</v>
      </c>
      <c r="P474" s="65" t="s">
        <v>2051</v>
      </c>
      <c r="Q474" s="65" t="s">
        <v>2052</v>
      </c>
    </row>
    <row r="475" spans="1:17" hidden="1">
      <c r="A475" s="65" t="s">
        <v>2014</v>
      </c>
      <c r="B475" s="53" t="str">
        <f t="shared" si="12"/>
        <v>โครงการความร่วมมือเพื่อการพัฒนาสาขาสาธารณสุข</v>
      </c>
      <c r="C475" s="65" t="s">
        <v>1922</v>
      </c>
      <c r="D475" s="65" t="s">
        <v>88</v>
      </c>
      <c r="E475" s="69">
        <v>2567</v>
      </c>
      <c r="F475" s="65" t="s">
        <v>583</v>
      </c>
      <c r="G475" s="65" t="s">
        <v>2015</v>
      </c>
      <c r="H475" s="65" t="s">
        <v>225</v>
      </c>
      <c r="I475" s="65" t="s">
        <v>226</v>
      </c>
      <c r="J475" s="65" t="s">
        <v>121</v>
      </c>
      <c r="K475" s="65"/>
      <c r="L475" s="65" t="s">
        <v>157</v>
      </c>
      <c r="M475" s="65" t="s">
        <v>1432</v>
      </c>
      <c r="N475" s="65" t="s">
        <v>2016</v>
      </c>
      <c r="O475" s="9" t="str">
        <f t="shared" si="11"/>
        <v>020202V03F01</v>
      </c>
      <c r="P475" s="65" t="s">
        <v>2051</v>
      </c>
      <c r="Q475" s="65" t="s">
        <v>2052</v>
      </c>
    </row>
    <row r="476" spans="1:17" hidden="1">
      <c r="A476" s="65" t="s">
        <v>2017</v>
      </c>
      <c r="B476" s="53" t="str">
        <f t="shared" si="12"/>
        <v>โครงการความร่วมมือเพื่อการพัฒนาสาขาการศึกษา</v>
      </c>
      <c r="C476" s="65" t="s">
        <v>1901</v>
      </c>
      <c r="D476" s="65" t="s">
        <v>88</v>
      </c>
      <c r="E476" s="69">
        <v>2567</v>
      </c>
      <c r="F476" s="65" t="s">
        <v>583</v>
      </c>
      <c r="G476" s="65" t="s">
        <v>2015</v>
      </c>
      <c r="H476" s="65" t="s">
        <v>225</v>
      </c>
      <c r="I476" s="65" t="s">
        <v>226</v>
      </c>
      <c r="J476" s="65" t="s">
        <v>121</v>
      </c>
      <c r="K476" s="65"/>
      <c r="L476" s="65" t="s">
        <v>157</v>
      </c>
      <c r="M476" s="65" t="s">
        <v>1432</v>
      </c>
      <c r="N476" s="65" t="s">
        <v>2018</v>
      </c>
      <c r="O476" s="9" t="str">
        <f t="shared" si="11"/>
        <v>020202V03F01</v>
      </c>
      <c r="P476" s="65" t="s">
        <v>2051</v>
      </c>
      <c r="Q476" s="65" t="s">
        <v>2052</v>
      </c>
    </row>
    <row r="477" spans="1:17" hidden="1">
      <c r="A477" s="65" t="s">
        <v>2019</v>
      </c>
      <c r="B477" s="53" t="str">
        <f t="shared" si="12"/>
        <v>โครงการความร่วมมือเพื่อการพัฒนาสาขาพัฒนาสังคม</v>
      </c>
      <c r="C477" s="65" t="s">
        <v>1925</v>
      </c>
      <c r="D477" s="65" t="s">
        <v>88</v>
      </c>
      <c r="E477" s="69">
        <v>2567</v>
      </c>
      <c r="F477" s="65" t="s">
        <v>583</v>
      </c>
      <c r="G477" s="65" t="s">
        <v>2020</v>
      </c>
      <c r="H477" s="65" t="s">
        <v>225</v>
      </c>
      <c r="I477" s="65" t="s">
        <v>226</v>
      </c>
      <c r="J477" s="65" t="s">
        <v>121</v>
      </c>
      <c r="K477" s="65"/>
      <c r="L477" s="65" t="s">
        <v>157</v>
      </c>
      <c r="M477" s="65" t="s">
        <v>1432</v>
      </c>
      <c r="N477" s="65" t="s">
        <v>2021</v>
      </c>
      <c r="O477" s="9" t="str">
        <f t="shared" si="11"/>
        <v>020202V03F01</v>
      </c>
      <c r="P477" s="65" t="s">
        <v>2051</v>
      </c>
      <c r="Q477" s="65" t="s">
        <v>2052</v>
      </c>
    </row>
    <row r="478" spans="1:17" hidden="1">
      <c r="A478" s="65" t="s">
        <v>2022</v>
      </c>
      <c r="B478" s="53" t="str">
        <f t="shared" si="12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478" s="65" t="s">
        <v>538</v>
      </c>
      <c r="D478" s="65" t="s">
        <v>41</v>
      </c>
      <c r="E478" s="69">
        <v>2567</v>
      </c>
      <c r="F478" s="65" t="s">
        <v>583</v>
      </c>
      <c r="G478" s="65" t="s">
        <v>913</v>
      </c>
      <c r="H478" s="65" t="s">
        <v>35</v>
      </c>
      <c r="I478" s="65" t="s">
        <v>535</v>
      </c>
      <c r="J478" s="65" t="s">
        <v>536</v>
      </c>
      <c r="K478" s="65"/>
      <c r="L478" s="65" t="s">
        <v>157</v>
      </c>
      <c r="M478" s="65" t="s">
        <v>1432</v>
      </c>
      <c r="N478" s="65" t="s">
        <v>2023</v>
      </c>
      <c r="O478" s="9" t="str">
        <f t="shared" si="11"/>
        <v>020202V03F01</v>
      </c>
      <c r="P478" s="65" t="s">
        <v>2051</v>
      </c>
      <c r="Q478" s="65" t="s">
        <v>2052</v>
      </c>
    </row>
    <row r="479" spans="1:17" hidden="1">
      <c r="A479" s="65" t="s">
        <v>2024</v>
      </c>
      <c r="B479" s="53" t="str">
        <f t="shared" si="12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</v>
      </c>
      <c r="C479" s="65" t="s">
        <v>2025</v>
      </c>
      <c r="D479" s="65" t="s">
        <v>88</v>
      </c>
      <c r="E479" s="69">
        <v>2567</v>
      </c>
      <c r="F479" s="65" t="s">
        <v>583</v>
      </c>
      <c r="G479" s="65" t="s">
        <v>2026</v>
      </c>
      <c r="H479" s="65" t="s">
        <v>225</v>
      </c>
      <c r="I479" s="65" t="s">
        <v>226</v>
      </c>
      <c r="J479" s="65" t="s">
        <v>121</v>
      </c>
      <c r="K479" s="65"/>
      <c r="L479" s="65" t="s">
        <v>157</v>
      </c>
      <c r="M479" s="65" t="s">
        <v>1432</v>
      </c>
      <c r="N479" s="65" t="s">
        <v>2027</v>
      </c>
      <c r="O479" s="9" t="str">
        <f t="shared" si="11"/>
        <v>020202V03F01</v>
      </c>
      <c r="P479" s="65" t="s">
        <v>2051</v>
      </c>
      <c r="Q479" s="65" t="s">
        <v>2052</v>
      </c>
    </row>
    <row r="480" spans="1:17" hidden="1">
      <c r="A480" s="65" t="s">
        <v>2028</v>
      </c>
      <c r="B480" s="53" t="str">
        <f t="shared" si="12"/>
        <v>การดำเนินความร่วมมือภายใต้กรอบความร่วมมือทางเศรษฐกิจอินโด-แปซิฟิก (Indo-Pacific Economic Framework: IPEF)</v>
      </c>
      <c r="C480" s="65" t="s">
        <v>2029</v>
      </c>
      <c r="D480" s="65" t="s">
        <v>41</v>
      </c>
      <c r="E480" s="69">
        <v>2567</v>
      </c>
      <c r="F480" s="65" t="s">
        <v>583</v>
      </c>
      <c r="G480" s="65" t="s">
        <v>913</v>
      </c>
      <c r="H480" s="65" t="s">
        <v>2030</v>
      </c>
      <c r="I480" s="65" t="s">
        <v>501</v>
      </c>
      <c r="J480" s="65" t="s">
        <v>121</v>
      </c>
      <c r="K480" s="65"/>
      <c r="L480" s="65" t="s">
        <v>157</v>
      </c>
      <c r="M480" s="65" t="s">
        <v>1502</v>
      </c>
      <c r="N480" s="65" t="s">
        <v>2031</v>
      </c>
      <c r="O480" s="9" t="str">
        <f t="shared" si="11"/>
        <v>020202V03F02</v>
      </c>
      <c r="P480" s="65" t="s">
        <v>2051</v>
      </c>
      <c r="Q480" s="65" t="s">
        <v>2055</v>
      </c>
    </row>
    <row r="481" spans="1:17" hidden="1">
      <c r="A481" s="65" t="s">
        <v>2032</v>
      </c>
      <c r="B481" s="53" t="str">
        <f t="shared" si="12"/>
        <v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v>
      </c>
      <c r="C481" s="65" t="s">
        <v>2033</v>
      </c>
      <c r="D481" s="65" t="s">
        <v>88</v>
      </c>
      <c r="E481" s="69">
        <v>2567</v>
      </c>
      <c r="F481" s="65" t="s">
        <v>583</v>
      </c>
      <c r="G481" s="65" t="s">
        <v>913</v>
      </c>
      <c r="H481" s="65" t="s">
        <v>588</v>
      </c>
      <c r="I481" s="65" t="s">
        <v>2034</v>
      </c>
      <c r="J481" s="65" t="s">
        <v>121</v>
      </c>
      <c r="K481" s="65"/>
      <c r="L481" s="65" t="s">
        <v>157</v>
      </c>
      <c r="M481" s="65" t="s">
        <v>1502</v>
      </c>
      <c r="N481" s="65" t="s">
        <v>2035</v>
      </c>
      <c r="O481" s="9" t="str">
        <f t="shared" si="11"/>
        <v>020202V03F02</v>
      </c>
      <c r="P481" s="65" t="s">
        <v>2051</v>
      </c>
      <c r="Q481" s="65" t="s">
        <v>2055</v>
      </c>
    </row>
    <row r="482" spans="1:17" hidden="1">
      <c r="A482" s="65" t="s">
        <v>2036</v>
      </c>
      <c r="B482" s="53" t="str">
        <f t="shared" si="12"/>
        <v>โครงการหลักสูตรฝึกอบรม</v>
      </c>
      <c r="C482" s="65" t="s">
        <v>1891</v>
      </c>
      <c r="D482" s="65" t="s">
        <v>88</v>
      </c>
      <c r="E482" s="69">
        <v>2567</v>
      </c>
      <c r="F482" s="65" t="s">
        <v>583</v>
      </c>
      <c r="G482" s="65" t="s">
        <v>913</v>
      </c>
      <c r="H482" s="65" t="s">
        <v>232</v>
      </c>
      <c r="I482" s="65" t="s">
        <v>226</v>
      </c>
      <c r="J482" s="65" t="s">
        <v>121</v>
      </c>
      <c r="K482" s="65"/>
      <c r="L482" s="65" t="s">
        <v>157</v>
      </c>
      <c r="M482" s="65" t="s">
        <v>1502</v>
      </c>
      <c r="N482" s="65" t="s">
        <v>2037</v>
      </c>
      <c r="O482" s="9" t="str">
        <f t="shared" si="11"/>
        <v>020202V03F02</v>
      </c>
      <c r="P482" s="65" t="s">
        <v>2051</v>
      </c>
      <c r="Q482" s="65" t="s">
        <v>2055</v>
      </c>
    </row>
    <row r="483" spans="1:17" hidden="1">
      <c r="A483" s="65" t="s">
        <v>2038</v>
      </c>
      <c r="B483" s="53" t="str">
        <f t="shared" si="12"/>
        <v>โครงการหลักสูตรฝึกอบรมให้กับประเทศที่สาม (Third Country Training Programme: TCTP)</v>
      </c>
      <c r="C483" s="65" t="s">
        <v>1232</v>
      </c>
      <c r="D483" s="65" t="s">
        <v>88</v>
      </c>
      <c r="E483" s="69">
        <v>2567</v>
      </c>
      <c r="F483" s="65" t="s">
        <v>583</v>
      </c>
      <c r="G483" s="65" t="s">
        <v>913</v>
      </c>
      <c r="H483" s="65" t="s">
        <v>232</v>
      </c>
      <c r="I483" s="65" t="s">
        <v>226</v>
      </c>
      <c r="J483" s="65" t="s">
        <v>121</v>
      </c>
      <c r="K483" s="65"/>
      <c r="L483" s="65" t="s">
        <v>157</v>
      </c>
      <c r="M483" s="65" t="s">
        <v>1502</v>
      </c>
      <c r="N483" s="65" t="s">
        <v>2039</v>
      </c>
      <c r="O483" s="9" t="str">
        <f t="shared" si="11"/>
        <v>020202V03F02</v>
      </c>
      <c r="P483" s="65" t="s">
        <v>2051</v>
      </c>
      <c r="Q483" s="65" t="s">
        <v>2055</v>
      </c>
    </row>
    <row r="484" spans="1:17" hidden="1">
      <c r="A484" s="65" t="s">
        <v>2040</v>
      </c>
      <c r="B484" s="53" t="str">
        <f t="shared" si="12"/>
        <v>โครงการความร่วมมืออาสาสมัครญี่ปุ่น เกาหลี และอเมริกัน</v>
      </c>
      <c r="C484" s="65" t="s">
        <v>603</v>
      </c>
      <c r="D484" s="65" t="s">
        <v>88</v>
      </c>
      <c r="E484" s="69">
        <v>2567</v>
      </c>
      <c r="F484" s="65" t="s">
        <v>583</v>
      </c>
      <c r="G484" s="65" t="s">
        <v>913</v>
      </c>
      <c r="H484" s="65" t="s">
        <v>232</v>
      </c>
      <c r="I484" s="65" t="s">
        <v>226</v>
      </c>
      <c r="J484" s="65" t="s">
        <v>121</v>
      </c>
      <c r="K484" s="65"/>
      <c r="L484" s="65" t="s">
        <v>157</v>
      </c>
      <c r="M484" s="65" t="s">
        <v>1502</v>
      </c>
      <c r="N484" s="65" t="s">
        <v>2041</v>
      </c>
      <c r="O484" s="9" t="str">
        <f t="shared" si="11"/>
        <v>020202V03F02</v>
      </c>
      <c r="P484" s="65" t="s">
        <v>2051</v>
      </c>
      <c r="Q484" s="65" t="s">
        <v>2055</v>
      </c>
    </row>
    <row r="485" spans="1:17" hidden="1">
      <c r="A485" s="65" t="s">
        <v>2042</v>
      </c>
      <c r="B485" s="53" t="str">
        <f t="shared" si="12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485" s="65" t="s">
        <v>1238</v>
      </c>
      <c r="D485" s="65" t="s">
        <v>88</v>
      </c>
      <c r="E485" s="69">
        <v>2567</v>
      </c>
      <c r="F485" s="65" t="s">
        <v>583</v>
      </c>
      <c r="G485" s="65" t="s">
        <v>913</v>
      </c>
      <c r="H485" s="65" t="s">
        <v>232</v>
      </c>
      <c r="I485" s="65" t="s">
        <v>226</v>
      </c>
      <c r="J485" s="65" t="s">
        <v>121</v>
      </c>
      <c r="K485" s="65"/>
      <c r="L485" s="65" t="s">
        <v>157</v>
      </c>
      <c r="M485" s="65" t="s">
        <v>1502</v>
      </c>
      <c r="N485" s="65" t="s">
        <v>2043</v>
      </c>
      <c r="O485" s="9" t="str">
        <f t="shared" si="11"/>
        <v>020202V03F02</v>
      </c>
      <c r="P485" s="65" t="s">
        <v>2051</v>
      </c>
      <c r="Q485" s="65" t="s">
        <v>2055</v>
      </c>
    </row>
    <row r="486" spans="1:17" hidden="1">
      <c r="A486" s="65" t="s">
        <v>2044</v>
      </c>
      <c r="B486" s="53" t="str">
        <f t="shared" si="12"/>
        <v>โครงการภารกิจการทูตเพื่อการพัฒนาที่ยั่งยืน (SDGs Diplomacy)</v>
      </c>
      <c r="C486" s="65" t="s">
        <v>1944</v>
      </c>
      <c r="D486" s="65" t="s">
        <v>88</v>
      </c>
      <c r="E486" s="69">
        <v>2567</v>
      </c>
      <c r="F486" s="65" t="s">
        <v>583</v>
      </c>
      <c r="G486" s="65" t="s">
        <v>913</v>
      </c>
      <c r="H486" s="65" t="s">
        <v>746</v>
      </c>
      <c r="I486" s="65" t="s">
        <v>515</v>
      </c>
      <c r="J486" s="65" t="s">
        <v>121</v>
      </c>
      <c r="K486" s="65"/>
      <c r="L486" s="65" t="s">
        <v>177</v>
      </c>
      <c r="M486" s="65" t="s">
        <v>1414</v>
      </c>
      <c r="N486" s="65" t="s">
        <v>2045</v>
      </c>
      <c r="O486" s="9" t="str">
        <f t="shared" si="11"/>
        <v>020202V02F01</v>
      </c>
      <c r="P486" s="65" t="s">
        <v>2053</v>
      </c>
      <c r="Q486" s="65" t="s">
        <v>2056</v>
      </c>
    </row>
    <row r="487" spans="1:17" hidden="1">
      <c r="A487" s="65" t="s">
        <v>2046</v>
      </c>
      <c r="B487" s="53" t="str">
        <f t="shared" si="12"/>
        <v>โครงการความร่วมมือเพื่อการพัฒนาด้านการเผยแพร่หลักปรัชญาของเศรษฐกิจพอเพียง</v>
      </c>
      <c r="C487" s="65" t="s">
        <v>1898</v>
      </c>
      <c r="D487" s="65" t="s">
        <v>88</v>
      </c>
      <c r="E487" s="69">
        <v>2567</v>
      </c>
      <c r="F487" s="65" t="s">
        <v>583</v>
      </c>
      <c r="G487" s="65" t="s">
        <v>913</v>
      </c>
      <c r="H487" s="65" t="s">
        <v>225</v>
      </c>
      <c r="I487" s="65" t="s">
        <v>226</v>
      </c>
      <c r="J487" s="65" t="s">
        <v>121</v>
      </c>
      <c r="K487" s="65"/>
      <c r="L487" s="65" t="s">
        <v>157</v>
      </c>
      <c r="M487" s="65" t="s">
        <v>1502</v>
      </c>
      <c r="N487" s="65" t="s">
        <v>2047</v>
      </c>
      <c r="O487" s="9" t="str">
        <f t="shared" si="11"/>
        <v>020202V03F02</v>
      </c>
      <c r="P487" s="65" t="s">
        <v>2051</v>
      </c>
      <c r="Q487" s="65" t="s">
        <v>2055</v>
      </c>
    </row>
    <row r="488" spans="1:17" hidden="1">
      <c r="A488" s="65" t="s">
        <v>2048</v>
      </c>
      <c r="B488" s="53" t="str">
        <f t="shared" si="12"/>
        <v>การสนับสนุนผู้เชี่ยวชาญภายใต้ความร่วมมือทางวิชาการไทย-ญี่ปุ่น</v>
      </c>
      <c r="C488" s="65" t="s">
        <v>1906</v>
      </c>
      <c r="D488" s="65" t="s">
        <v>80</v>
      </c>
      <c r="E488" s="69">
        <v>2567</v>
      </c>
      <c r="F488" s="65" t="s">
        <v>583</v>
      </c>
      <c r="G488" s="65" t="s">
        <v>913</v>
      </c>
      <c r="H488" s="65" t="s">
        <v>250</v>
      </c>
      <c r="I488" s="65" t="s">
        <v>226</v>
      </c>
      <c r="J488" s="65" t="s">
        <v>121</v>
      </c>
      <c r="K488" s="65"/>
      <c r="L488" s="65" t="s">
        <v>157</v>
      </c>
      <c r="M488" s="65" t="s">
        <v>1432</v>
      </c>
      <c r="N488" s="65" t="s">
        <v>2049</v>
      </c>
      <c r="O488" s="9" t="str">
        <f t="shared" si="11"/>
        <v>020202V03F01</v>
      </c>
      <c r="P488" s="65" t="s">
        <v>2051</v>
      </c>
      <c r="Q488" s="65" t="s">
        <v>2052</v>
      </c>
    </row>
    <row r="489" spans="1:17" hidden="1">
      <c r="A489" s="65" t="s">
        <v>2057</v>
      </c>
      <c r="B489" s="53" t="str">
        <f t="shared" si="12"/>
        <v>การประสานและขับเคลื่อนนโยบายและยุทธศาสตร์การพัฒนาที่ยั่งยืนของประเทศไทย</v>
      </c>
      <c r="C489" s="65" t="s">
        <v>1882</v>
      </c>
      <c r="D489" s="65" t="s">
        <v>28</v>
      </c>
      <c r="E489" s="69">
        <v>2567</v>
      </c>
      <c r="F489" s="65" t="s">
        <v>583</v>
      </c>
      <c r="G489" s="65" t="s">
        <v>913</v>
      </c>
      <c r="H489" s="65" t="s">
        <v>1884</v>
      </c>
      <c r="I489" s="65" t="s">
        <v>1883</v>
      </c>
      <c r="J489" s="65" t="s">
        <v>1885</v>
      </c>
      <c r="K489" s="65"/>
      <c r="L489" s="65" t="s">
        <v>217</v>
      </c>
      <c r="M489" s="65" t="s">
        <v>1472</v>
      </c>
      <c r="N489" s="65" t="s">
        <v>2060</v>
      </c>
      <c r="O489" s="9" t="str">
        <f t="shared" si="11"/>
        <v>020202V01F01</v>
      </c>
      <c r="P489" s="65" t="s">
        <v>2058</v>
      </c>
      <c r="Q489" s="65" t="s">
        <v>2059</v>
      </c>
    </row>
    <row r="490" spans="1:17" hidden="1">
      <c r="A490" s="65" t="s">
        <v>2061</v>
      </c>
      <c r="B490" s="53" t="str">
        <f t="shared" si="12"/>
        <v>ค่าบำรุงประจำปีศูนย์ประสานความร่วมมืออนุภูมิภาค IMT-GT</v>
      </c>
      <c r="C490" s="65" t="s">
        <v>1888</v>
      </c>
      <c r="D490" s="65" t="s">
        <v>41</v>
      </c>
      <c r="E490" s="69">
        <v>2567</v>
      </c>
      <c r="F490" s="65" t="s">
        <v>583</v>
      </c>
      <c r="G490" s="65" t="s">
        <v>913</v>
      </c>
      <c r="H490" s="65" t="s">
        <v>1884</v>
      </c>
      <c r="I490" s="65" t="s">
        <v>1883</v>
      </c>
      <c r="J490" s="65" t="s">
        <v>1885</v>
      </c>
      <c r="K490" s="65"/>
      <c r="L490" s="65" t="s">
        <v>157</v>
      </c>
      <c r="M490" s="65" t="s">
        <v>1432</v>
      </c>
      <c r="N490" s="65" t="s">
        <v>2062</v>
      </c>
      <c r="O490" s="9" t="str">
        <f t="shared" si="11"/>
        <v>020202V03F01</v>
      </c>
      <c r="P490" s="65" t="s">
        <v>2051</v>
      </c>
      <c r="Q490" s="65" t="s">
        <v>2052</v>
      </c>
    </row>
    <row r="491" spans="1:17" hidden="1">
      <c r="A491" s="65" t="s">
        <v>2063</v>
      </c>
      <c r="B491" s="53" t="str">
        <f t="shared" si="12"/>
        <v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</v>
      </c>
      <c r="C491" s="65" t="s">
        <v>2064</v>
      </c>
      <c r="D491" s="65" t="s">
        <v>88</v>
      </c>
      <c r="E491" s="69">
        <v>2567</v>
      </c>
      <c r="F491" s="65" t="s">
        <v>1099</v>
      </c>
      <c r="G491" s="65" t="s">
        <v>2065</v>
      </c>
      <c r="H491" s="65" t="s">
        <v>2066</v>
      </c>
      <c r="I491" s="65" t="s">
        <v>2067</v>
      </c>
      <c r="J491" s="65" t="s">
        <v>121</v>
      </c>
      <c r="K491" s="65"/>
      <c r="L491" s="65" t="s">
        <v>157</v>
      </c>
      <c r="M491" s="65" t="s">
        <v>1432</v>
      </c>
      <c r="N491" s="65" t="s">
        <v>2068</v>
      </c>
      <c r="O491" s="9" t="str">
        <f t="shared" si="11"/>
        <v>020202V03F01</v>
      </c>
      <c r="P491" s="65" t="s">
        <v>2051</v>
      </c>
      <c r="Q491" s="65" t="s">
        <v>2052</v>
      </c>
    </row>
    <row r="492" spans="1:17" hidden="1">
      <c r="A492" s="65" t="s">
        <v>2069</v>
      </c>
      <c r="B492" s="53" t="str">
        <f t="shared" si="12"/>
        <v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</v>
      </c>
      <c r="C492" s="65" t="s">
        <v>2070</v>
      </c>
      <c r="D492" s="65" t="s">
        <v>88</v>
      </c>
      <c r="E492" s="69">
        <v>2567</v>
      </c>
      <c r="F492" s="65" t="s">
        <v>583</v>
      </c>
      <c r="G492" s="65" t="s">
        <v>913</v>
      </c>
      <c r="H492" s="65" t="s">
        <v>2071</v>
      </c>
      <c r="I492" s="65" t="s">
        <v>105</v>
      </c>
      <c r="J492" s="65" t="s">
        <v>106</v>
      </c>
      <c r="K492" s="65"/>
      <c r="L492" s="65" t="s">
        <v>177</v>
      </c>
      <c r="M492" s="65" t="s">
        <v>1504</v>
      </c>
      <c r="N492" s="65" t="s">
        <v>2072</v>
      </c>
      <c r="O492" s="9" t="str">
        <f t="shared" si="11"/>
        <v>020202V02F02</v>
      </c>
      <c r="P492" s="65" t="s">
        <v>2053</v>
      </c>
      <c r="Q492" s="65" t="s">
        <v>2054</v>
      </c>
    </row>
    <row r="493" spans="1:17" hidden="1">
      <c r="A493" s="65" t="s">
        <v>2073</v>
      </c>
      <c r="B493" s="53" t="str">
        <f t="shared" si="12"/>
        <v>การสนับสนุนผู้เชี่ยวชาญภายใต้กรอบความร่วมมือทางวิชาการไทย-สหรัฐฯ</v>
      </c>
      <c r="C493" s="65" t="s">
        <v>2074</v>
      </c>
      <c r="D493" s="65" t="s">
        <v>80</v>
      </c>
      <c r="E493" s="69">
        <v>2567</v>
      </c>
      <c r="F493" s="65" t="s">
        <v>925</v>
      </c>
      <c r="G493" s="65" t="s">
        <v>2075</v>
      </c>
      <c r="H493" s="65" t="s">
        <v>250</v>
      </c>
      <c r="I493" s="65" t="s">
        <v>226</v>
      </c>
      <c r="J493" s="65" t="s">
        <v>121</v>
      </c>
      <c r="K493" s="65"/>
      <c r="L493" s="65" t="s">
        <v>157</v>
      </c>
      <c r="M493" s="65" t="s">
        <v>1432</v>
      </c>
      <c r="N493" s="65" t="s">
        <v>2076</v>
      </c>
      <c r="O493" s="9" t="str">
        <f t="shared" si="11"/>
        <v>020202V03F01</v>
      </c>
      <c r="P493" s="65" t="s">
        <v>2051</v>
      </c>
      <c r="Q493" s="65" t="s">
        <v>2052</v>
      </c>
    </row>
    <row r="494" spans="1:17" hidden="1">
      <c r="A494" s="65" t="s">
        <v>2077</v>
      </c>
      <c r="B494" s="53" t="str">
        <f t="shared" si="12"/>
        <v>แผนงานการพัฒนาเขตเศรษฐกิจสามฝ่าย อินโดนีเซีย-มาเลเซีย-ไทย (Indonesia-Malaysia-Thailand Growth Triangle: IMT-GT)</v>
      </c>
      <c r="C494" s="65" t="s">
        <v>2078</v>
      </c>
      <c r="D494" s="65" t="s">
        <v>80</v>
      </c>
      <c r="E494" s="69">
        <v>2567</v>
      </c>
      <c r="F494" s="65" t="s">
        <v>583</v>
      </c>
      <c r="G494" s="65" t="s">
        <v>913</v>
      </c>
      <c r="H494" s="65" t="s">
        <v>250</v>
      </c>
      <c r="I494" s="65" t="s">
        <v>226</v>
      </c>
      <c r="J494" s="65" t="s">
        <v>121</v>
      </c>
      <c r="K494" s="65"/>
      <c r="L494" s="65" t="s">
        <v>157</v>
      </c>
      <c r="M494" s="65" t="s">
        <v>1432</v>
      </c>
      <c r="N494" s="65" t="s">
        <v>2079</v>
      </c>
      <c r="O494" s="9" t="str">
        <f t="shared" si="11"/>
        <v>020202V03F01</v>
      </c>
      <c r="P494" s="65" t="s">
        <v>2051</v>
      </c>
      <c r="Q494" s="65" t="s">
        <v>2052</v>
      </c>
    </row>
    <row r="495" spans="1:17" hidden="1">
      <c r="A495" s="65" t="s">
        <v>2080</v>
      </c>
      <c r="B495" s="53" t="str">
        <f t="shared" si="12"/>
        <v>การสนับสนุนผู้เชี่ยวชาญภายใต้ความร่วมมือทางวิชาการไทย-ออสเตรเลีย</v>
      </c>
      <c r="C495" s="65" t="s">
        <v>2081</v>
      </c>
      <c r="D495" s="65" t="s">
        <v>80</v>
      </c>
      <c r="E495" s="69">
        <v>2567</v>
      </c>
      <c r="F495" s="65" t="s">
        <v>583</v>
      </c>
      <c r="G495" s="65" t="s">
        <v>2082</v>
      </c>
      <c r="H495" s="65" t="s">
        <v>250</v>
      </c>
      <c r="I495" s="65" t="s">
        <v>226</v>
      </c>
      <c r="J495" s="65" t="s">
        <v>121</v>
      </c>
      <c r="K495" s="65"/>
      <c r="L495" s="65" t="s">
        <v>157</v>
      </c>
      <c r="M495" s="65" t="s">
        <v>1432</v>
      </c>
      <c r="N495" s="65" t="s">
        <v>2083</v>
      </c>
      <c r="O495" s="9" t="str">
        <f t="shared" si="11"/>
        <v>020202V03F01</v>
      </c>
      <c r="P495" s="65" t="s">
        <v>2051</v>
      </c>
      <c r="Q495" s="65" t="s">
        <v>2052</v>
      </c>
    </row>
  </sheetData>
  <autoFilter ref="A8:N495" xr:uid="{634B0C89-4DA8-482C-B452-237FB9224517}">
    <filterColumn colId="4">
      <filters>
        <filter val="2556"/>
        <filter val="2558"/>
        <filter val="2559"/>
        <filter val="2560"/>
        <filter val="2561"/>
        <filter val="2562"/>
        <filter val="2563"/>
      </filters>
    </filterColumn>
  </autoFilter>
  <hyperlinks>
    <hyperlink ref="B40" r:id="rId1" display="https://emenscr.nesdc.go.th/viewer/view.html?id=5b30b51effa2be277fc94bd3&amp;username=m-society02031" xr:uid="{6BF62855-4948-40EC-9BE4-3F722DB11535}"/>
    <hyperlink ref="B20" r:id="rId2" display="https://emenscr.nesdc.go.th/viewer/view.html?id=5bdc1cbf7de3c605ae416183&amp;username=industry08061" xr:uid="{3A4DABF2-9196-485E-B8F2-C2FEBF5DF840}"/>
    <hyperlink ref="B39" r:id="rId3" display="https://emenscr.nesdc.go.th/viewer/view.html?id=5c88de09a6ce3a3febe8ceb9&amp;username=industry08061" xr:uid="{657D5CBD-3CD9-41C3-95DD-BD50BA624756}"/>
    <hyperlink ref="B42" r:id="rId4" display="https://emenscr.nesdc.go.th/viewer/view.html?id=5d5295788087be14b6d4cc39&amp;username=sec011" xr:uid="{9B970922-0677-42B6-8481-0DB0D1CAE99B}"/>
    <hyperlink ref="B136" r:id="rId5" display="https://emenscr.nesdc.go.th/viewer/view.html?id=5d7095cc2d8b5b145109e03b&amp;username=moac12101" xr:uid="{AC67028C-5EB2-45B0-9598-80948013C824}"/>
    <hyperlink ref="B41" r:id="rId6" display="https://emenscr.nesdc.go.th/viewer/view.html?id=5d830ecb6e6bea05a699b652&amp;username=moc11031" xr:uid="{0F8F0921-B2F9-4562-855D-AFCCE1C068B0}"/>
    <hyperlink ref="B78" r:id="rId7" display="https://emenscr.nesdc.go.th/viewer/view.html?id=5dc8e74defbbb90303acb001&amp;username=cmu6593111" xr:uid="{3C743590-DA2A-42CF-81C8-85D2F08C28B7}"/>
    <hyperlink ref="B125" r:id="rId8" display="https://emenscr.nesdc.go.th/viewer/view.html?id=5dde358cff7a105e57ac5c64&amp;username=mol04921" xr:uid="{8DE0FFBE-71D4-4BAA-B44B-6A253C8D7C65}"/>
    <hyperlink ref="B130" r:id="rId9" display="https://emenscr.nesdc.go.th/viewer/view.html?id=5dea06609f75a146bbce0818&amp;username=mol02101" xr:uid="{78F30F71-1EBD-4AB0-A50D-92D6186242A4}"/>
    <hyperlink ref="B67" r:id="rId10" display="https://emenscr.nesdc.go.th/viewer/view.html?id=5dee01cd9f75a146bbce0967&amp;username=moe02051" xr:uid="{AD9E7C0D-A236-4833-9BF7-53D6ADBD2197}"/>
    <hyperlink ref="B131" r:id="rId11" display="https://emenscr.nesdc.go.th/viewer/view.html?id=5dee3146a4f65846b25d4445&amp;username=mol02101" xr:uid="{6998832B-7026-44BF-8FBF-0409ECA15D0E}"/>
    <hyperlink ref="B132" r:id="rId12" display="https://emenscr.nesdc.go.th/viewer/view.html?id=5dee33249f75a146bbce09b6&amp;username=mol02101" xr:uid="{E395DC10-F680-4E3B-8C9C-14B2C9E25895}"/>
    <hyperlink ref="B133" r:id="rId13" display="https://emenscr.nesdc.go.th/viewer/view.html?id=5df0a51011e6364ece801e00&amp;username=mol02101" xr:uid="{1CEA7EC8-133B-4A2E-A119-AD867A4814F4}"/>
    <hyperlink ref="B68" r:id="rId14" display="https://emenscr.nesdc.go.th/viewer/view.html?id=5e0301756f155549ab8fbc43&amp;username=mfa02061" xr:uid="{E632D03B-56A7-456D-B14D-C8DBEAA1C12E}"/>
    <hyperlink ref="B126" r:id="rId15" display="https://emenscr.nesdc.go.th/viewer/view.html?id=5e05dd735baa7b44654de340&amp;username=moac02041" xr:uid="{B73AB909-077E-4A49-93B4-4ADD743589B0}"/>
    <hyperlink ref="B127" r:id="rId16" display="https://emenscr.nesdc.go.th/viewer/view.html?id=5e05e0fd0ad19a445701a17f&amp;username=moac02041" xr:uid="{7516A1E6-9D9B-488B-BECF-8CB7A07AB67D}"/>
    <hyperlink ref="B69" r:id="rId17" display="https://emenscr.nesdc.go.th/viewer/view.html?id=5e0865f3b95b3d3e6d64f63e&amp;username=mfa02061" xr:uid="{11F1ACF7-7E0A-4C55-8CE3-3B71ED5D1D00}"/>
    <hyperlink ref="B134" r:id="rId18" display="https://emenscr.nesdc.go.th/viewer/view.html?id=5e0d7cd0c8b5f1386b7b42c8&amp;username=mol02101" xr:uid="{B894855C-59B0-4CCC-B97E-4D3EB640B090}"/>
    <hyperlink ref="B73" r:id="rId19" display="https://emenscr.nesdc.go.th/viewer/view.html?id=5e1d4659a039a2689bde7f79&amp;username=moph10041" xr:uid="{EF6A4923-1C21-4F67-84FE-F7A3FD643841}"/>
    <hyperlink ref="B135" r:id="rId20" display="https://emenscr.nesdc.go.th/viewer/view.html?id=5e1e9df581874212d8de8edd&amp;username=mol02101" xr:uid="{9F92F2DD-B326-4017-BB65-31080A521090}"/>
    <hyperlink ref="B137" r:id="rId21" display="https://emenscr.nesdc.go.th/viewer/view.html?id=5ef8358ebc73aa28fd3282a9&amp;username=mfa02061" xr:uid="{AB7C010C-3F5F-4D49-9028-67591C5690A4}"/>
    <hyperlink ref="B138" r:id="rId22" display="https://emenscr.nesdc.go.th/viewer/view.html?id=5f23cc9aba92b151a5a68e17&amp;username=mfa02061" xr:uid="{DC7391B3-F0EE-46ED-A494-CE7DBE518192}"/>
    <hyperlink ref="B258" r:id="rId23" display="https://emenscr.nesdc.go.th/viewer/view.html?id=5f2d8fc68e67530bd632be28&amp;username=neda0011" xr:uid="{63EE521C-E79B-4699-BB02-82781E1B2972}"/>
    <hyperlink ref="B260" r:id="rId24" display="https://emenscr.nesdc.go.th/viewer/view.html?id=5f76f98cee464476d006c212&amp;username=moac12101" xr:uid="{47D9379C-473B-4917-AA96-2686C93A1DB3}"/>
    <hyperlink ref="B79" r:id="rId25" display="https://emenscr.nesdc.go.th/viewer/view.html?id=5f87cd1179503f7fd3f55b95&amp;username=mfa16031" xr:uid="{B4E659AF-0A03-4577-A7C7-5EAAF4058BE7}"/>
    <hyperlink ref="B114" r:id="rId26" display="https://emenscr.nesdc.go.th/viewer/view.html?id=5f88162a9455193a1485e99c&amp;username=mfa16041" xr:uid="{FECB37EF-757B-4D76-BD45-C43CEEBCDB2D}"/>
    <hyperlink ref="B43" r:id="rId27" display="https://emenscr.nesdc.go.th/viewer/view.html?id=5f8916ad93c6563b0c6a0ae9&amp;username=mfa16031" xr:uid="{DF500453-74CE-4620-93C0-C4BD80DB2191}"/>
    <hyperlink ref="B115" r:id="rId28" display="https://emenscr.nesdc.go.th/viewer/view.html?id=5f894f889875163b11cf7cb8&amp;username=mfa16041" xr:uid="{71FC5120-E22B-46C8-8D86-6CFA91D8AEE5}"/>
    <hyperlink ref="B116" r:id="rId29" display="https://emenscr.nesdc.go.th/viewer/view.html?id=5f9007bbc2220225545271c5&amp;username=mfa16041" xr:uid="{BE24F148-7446-4DA8-9C27-BBFBBB8941AE}"/>
    <hyperlink ref="B228" r:id="rId30" display="https://emenscr.nesdc.go.th/viewer/view.html?id=5f90416bc2220225545271f2&amp;username=mfa16021" xr:uid="{163AEA7D-C902-4369-8476-87648888DD19}"/>
    <hyperlink ref="B80" r:id="rId31" display="https://emenscr.nesdc.go.th/viewer/view.html?id=5f90eb5bc222022554527203&amp;username=mfa16031" xr:uid="{F971A5A0-46E9-4A1E-ADAC-1905C14AE45D}"/>
    <hyperlink ref="B163" r:id="rId32" display="https://emenscr.nesdc.go.th/viewer/view.html?id=5f90fe4ce964307d922397a3&amp;username=mfa16031" xr:uid="{B8B712E6-779C-4578-851B-8FC2AF1ABDB7}"/>
    <hyperlink ref="B44" r:id="rId33" display="https://emenscr.nesdc.go.th/viewer/view.html?id=5f90ffb6e964307d922397b1&amp;username=mfa16031" xr:uid="{9C09A1C6-66CD-43FC-8222-B07D7B3A89F3}"/>
    <hyperlink ref="B81" r:id="rId34" display="https://emenscr.nesdc.go.th/viewer/view.html?id=5f9103baad3e87101f407b9b&amp;username=mfa16031" xr:uid="{8A020481-9F29-44AA-9EC5-1CAE024D19A2}"/>
    <hyperlink ref="B164" r:id="rId35" display="https://emenscr.nesdc.go.th/viewer/view.html?id=5f910682690a78101e9727f6&amp;username=mfa16031" xr:uid="{DD38E1AC-6837-47EE-A218-CCC637A9A300}"/>
    <hyperlink ref="B45" r:id="rId36" display="https://emenscr.nesdc.go.th/viewer/view.html?id=5f910923ad3e87101f407bb5&amp;username=mfa16031" xr:uid="{E5F9A8E6-2EB4-48FA-887E-20E71B474522}"/>
    <hyperlink ref="B82" r:id="rId37" display="https://emenscr.nesdc.go.th/viewer/view.html?id=5f910b3e0213e210262d26dc&amp;username=mfa16031" xr:uid="{052420E1-B9C3-4B68-85FB-F98D7446E663}"/>
    <hyperlink ref="B17" r:id="rId38" display="https://emenscr.nesdc.go.th/viewer/view.html?id=5f9111dd984185102c015525&amp;username=mfa16031" xr:uid="{DE6ADEF0-BCF5-4E1A-B52B-8FD04B0C4C23}"/>
    <hyperlink ref="B46" r:id="rId39" display="https://emenscr.nesdc.go.th/viewer/view.html?id=5f91132f0213e210262d26ff&amp;username=mfa16031" xr:uid="{877C1A8B-55F5-4B44-86C2-AE3A8E2E4004}"/>
    <hyperlink ref="B83" r:id="rId40" display="https://emenscr.nesdc.go.th/viewer/view.html?id=5f911407690a78101e97282b&amp;username=mfa16031" xr:uid="{7A9B6920-2138-4F04-A7F6-DB4521761F95}"/>
    <hyperlink ref="B47" r:id="rId41" display="https://emenscr.nesdc.go.th/viewer/view.html?id=5f91150bad3e87101f407be0&amp;username=mfa16031" xr:uid="{8A49DB84-F0E4-42B6-BF10-622F6F389608}"/>
    <hyperlink ref="B48" r:id="rId42" display="https://emenscr.nesdc.go.th/viewer/view.html?id=5f9115660213e210262d2703&amp;username=mfa16031" xr:uid="{5D077579-2AED-4347-9FCB-16A736ABAF66}"/>
    <hyperlink ref="B9" r:id="rId43" display="https://emenscr.nesdc.go.th/viewer/view.html?id=5f911f25ad3e87101f407bed&amp;username=mfa16031" xr:uid="{11B3122C-F57B-4548-9EA3-CA0A2BE27C71}"/>
    <hyperlink ref="B49" r:id="rId44" display="https://emenscr.nesdc.go.th/viewer/view.html?id=5f913710984185102c015599&amp;username=mfa16031" xr:uid="{6244BBB7-2635-45E0-8F1B-D74B8B531F61}"/>
    <hyperlink ref="B84" r:id="rId45" display="https://emenscr.nesdc.go.th/viewer/view.html?id=5f9137d60213e210262d276b&amp;username=mfa16031" xr:uid="{4B15796A-EAA0-4FC9-9704-DFE27A125C74}"/>
    <hyperlink ref="B50" r:id="rId46" display="https://emenscr.nesdc.go.th/viewer/view.html?id=5f913e05690a78101e9728c0&amp;username=mfa16031" xr:uid="{4E5C4EEA-A285-4F54-A532-9DDB2C41A618}"/>
    <hyperlink ref="B85" r:id="rId47" display="https://emenscr.nesdc.go.th/viewer/view.html?id=5f913fafad3e87101f407c98&amp;username=mfa16031" xr:uid="{A7847C43-E2E7-4958-AECA-FA8839E68C45}"/>
    <hyperlink ref="B86" r:id="rId48" display="https://emenscr.nesdc.go.th/viewer/view.html?id=5f9140d4984185102c0155df&amp;username=mfa16031" xr:uid="{FDB991E6-1FA3-457D-85BD-912490105C43}"/>
    <hyperlink ref="B18" r:id="rId49" display="https://emenscr.nesdc.go.th/viewer/view.html?id=5f9141a2690a78101e9728d3&amp;username=mfa16031" xr:uid="{D89AA12B-7534-4EC9-8851-27985C236B3F}"/>
    <hyperlink ref="B21" r:id="rId50" display="https://emenscr.nesdc.go.th/viewer/view.html?id=5f914329690a78101e9728e1&amp;username=mfa16031" xr:uid="{CCA8AC29-A650-4FCB-BB8F-A5FB12D5D005}"/>
    <hyperlink ref="B13" r:id="rId51" display="https://emenscr.nesdc.go.th/viewer/view.html?id=5f91462f0213e210262d27c7&amp;username=mfa16031" xr:uid="{28433B37-BBF6-42EA-BB26-459073604BBB}"/>
    <hyperlink ref="B22" r:id="rId52" display="https://emenscr.nesdc.go.th/viewer/view.html?id=5f9147640213e210262d27cd&amp;username=mfa16031" xr:uid="{EEF04C47-D97E-49C0-B2E5-5BAD11630A13}"/>
    <hyperlink ref="B165" r:id="rId53" display="https://emenscr.nesdc.go.th/viewer/view.html?id=5f91479d0213e210262d27d0&amp;username=mfa16031" xr:uid="{103453C4-726F-48C0-9F08-38AC96CDE7CD}"/>
    <hyperlink ref="B166" r:id="rId54" display="https://emenscr.nesdc.go.th/viewer/view.html?id=5f914b0c01503356c3119c8a&amp;username=mfa16031" xr:uid="{54747C69-B119-4704-898A-F5DA6FC8CB9F}"/>
    <hyperlink ref="B87" r:id="rId55" display="https://emenscr.nesdc.go.th/viewer/view.html?id=5f914b2cc4121556c988c6fa&amp;username=mfa16031" xr:uid="{59282D1E-FCEF-428A-920A-123E7D08AE11}"/>
    <hyperlink ref="B167" r:id="rId56" display="https://emenscr.nesdc.go.th/viewer/view.html?id=5f914e1112987759c783991b&amp;username=mfa16031" xr:uid="{0A06799C-C97B-4BE5-86B1-B816549D6B8A}"/>
    <hyperlink ref="B168" r:id="rId57" display="https://emenscr.nesdc.go.th/viewer/view.html?id=5f9150ed96168859c95eb72b&amp;username=mfa16031" xr:uid="{8F48A21A-3523-4CEF-980D-EFF2C24D3168}"/>
    <hyperlink ref="B88" r:id="rId58" display="https://emenscr.nesdc.go.th/viewer/view.html?id=5f91516a96168859c95eb732&amp;username=mfa16031" xr:uid="{A16C245B-40CE-4393-B523-6A66E45BB838}"/>
    <hyperlink ref="B169" r:id="rId59" display="https://emenscr.nesdc.go.th/viewer/view.html?id=5f91563412987759c783992f&amp;username=mfa16031" xr:uid="{4159A852-461C-4AA6-B763-28C63F20129F}"/>
    <hyperlink ref="B51" r:id="rId60" display="https://emenscr.nesdc.go.th/viewer/view.html?id=5f91567d96168859c95eb746&amp;username=mfa16031" xr:uid="{3EC18DA4-5512-4D47-872D-7190C3FA8D93}"/>
    <hyperlink ref="B89" r:id="rId61" display="https://emenscr.nesdc.go.th/viewer/view.html?id=5f9159a396168859c95eb750&amp;username=mfa16031" xr:uid="{8234C1BE-E284-4BF5-B4FE-FC120DF0C870}"/>
    <hyperlink ref="B90" r:id="rId62" display="https://emenscr.nesdc.go.th/viewer/view.html?id=5f915b8012987759c7839937&amp;username=mfa16031" xr:uid="{C589225A-FD30-4A45-B78D-20383EA81CB0}"/>
    <hyperlink ref="B91" r:id="rId63" display="https://emenscr.nesdc.go.th/viewer/view.html?id=5f915f1912987759c783993c&amp;username=mfa16031" xr:uid="{E8F961C0-FA9A-47E6-9103-44069CF75DCE}"/>
    <hyperlink ref="B92" r:id="rId64" display="https://emenscr.nesdc.go.th/viewer/view.html?id=5f916259ca822c59c1436c1a&amp;username=mfa16031" xr:uid="{D6109AA2-7FC2-4184-A312-38EC26A17AC0}"/>
    <hyperlink ref="B93" r:id="rId65" display="https://emenscr.nesdc.go.th/viewer/view.html?id=5f91917896168859c95eb777&amp;username=mfa16031" xr:uid="{459B8F24-56F9-4E9C-A49E-0E6D68426D0D}"/>
    <hyperlink ref="B23" r:id="rId66" display="https://emenscr.nesdc.go.th/viewer/view.html?id=5f92bd5412987759c78399b5&amp;username=mfa16031" xr:uid="{E2BDC798-EC62-4CE4-AF91-02BDBAB41AE6}"/>
    <hyperlink ref="B14" r:id="rId67" display="https://emenscr.nesdc.go.th/viewer/view.html?id=5f92e32f96168859c95eb7cf&amp;username=mfa16031" xr:uid="{BB81465D-BE84-45F0-B6F4-6394FA4E3B16}"/>
    <hyperlink ref="B52" r:id="rId68" display="https://emenscr.nesdc.go.th/viewer/view.html?id=5f938acb7a165259d1a20ca2&amp;username=mfa16031" xr:uid="{578A5858-C6CA-42C8-A8E9-9AA05D727B0F}"/>
    <hyperlink ref="B53" r:id="rId69" display="https://emenscr.nesdc.go.th/viewer/view.html?id=5f938d2cca822c59c1436c8d&amp;username=mfa16031" xr:uid="{34BD7268-951C-4C45-848D-E26CDFCA1F39}"/>
    <hyperlink ref="B94" r:id="rId70" display="https://emenscr.nesdc.go.th/viewer/view.html?id=5f93c99f12987759c78399dc&amp;username=mfa16031" xr:uid="{D869C7A7-8639-4054-B5C7-8CA9DDEC8881}"/>
    <hyperlink ref="B95" r:id="rId71" display="https://emenscr.nesdc.go.th/viewer/view.html?id=5f93d2877a165259d1a20cb6&amp;username=mfa16031" xr:uid="{3E9BE519-A9D8-45D1-9B99-2F41F11EB04C}"/>
    <hyperlink ref="B54" r:id="rId72" display="https://emenscr.nesdc.go.th/viewer/view.html?id=5f93d86cca822c59c1436ca8&amp;username=mfa16031" xr:uid="{03F2363D-F3EA-4F94-931D-C86FA379B565}"/>
    <hyperlink ref="B24" r:id="rId73" display="https://emenscr.nesdc.go.th/viewer/view.html?id=5f9411417a165259d1a20ccd&amp;username=mfa16031" xr:uid="{6D1CBEF6-EF80-4DC8-ABD1-C182ED741C06}"/>
    <hyperlink ref="B25" r:id="rId74" display="https://emenscr.nesdc.go.th/viewer/view.html?id=5f94174212987759c78399ff&amp;username=mfa16031" xr:uid="{E86BF3CD-E3EC-4889-B2E1-BD8CD954FE0E}"/>
    <hyperlink ref="B26" r:id="rId75" display="https://emenscr.nesdc.go.th/viewer/view.html?id=5f941c2d96168859c95eb7fa&amp;username=mfa16031" xr:uid="{9200A539-78C5-410F-96BB-74F786DCBAC1}"/>
    <hyperlink ref="B27" r:id="rId76" display="https://emenscr.nesdc.go.th/viewer/view.html?id=5f9420ce12987759c7839a02&amp;username=mfa16031" xr:uid="{74CC0845-F2E8-4B9D-9264-ABE1AAB15BEC}"/>
    <hyperlink ref="B28" r:id="rId77" display="https://emenscr.nesdc.go.th/viewer/view.html?id=5f9546c712987759c7839a2b&amp;username=mfa16031" xr:uid="{09F321FD-F21D-4109-856D-7DEBAAC97022}"/>
    <hyperlink ref="B29" r:id="rId78" display="https://emenscr.nesdc.go.th/viewer/view.html?id=5f95544f12987759c7839a30&amp;username=mfa16031" xr:uid="{678541F0-0C62-4541-AF6F-09D1B0C2DDB9}"/>
    <hyperlink ref="B19" r:id="rId79" display="https://emenscr.nesdc.go.th/viewer/view.html?id=5f955c60ca822c59c1436cfd&amp;username=mfa16031" xr:uid="{5E870660-99F3-44BC-ABAD-9A1326648229}"/>
    <hyperlink ref="B30" r:id="rId80" display="https://emenscr.nesdc.go.th/viewer/view.html?id=5f956e1012987759c7839a33&amp;username=mfa16031" xr:uid="{697598CA-7B2A-4023-94B4-3FAFF39D776D}"/>
    <hyperlink ref="B96" r:id="rId81" display="https://emenscr.nesdc.go.th/viewer/view.html?id=5f959838ca822c59c1436d0f&amp;username=mfa16031" xr:uid="{8AEDEF32-847E-4AD1-825D-BD87BB4A5201}"/>
    <hyperlink ref="B11" r:id="rId82" display="https://emenscr.nesdc.go.th/viewer/view.html?id=5f95aa4812987759c7839a3c&amp;username=mfa16031" xr:uid="{B4223821-00D8-441B-8B5C-B20A32D37414}"/>
    <hyperlink ref="B55" r:id="rId83" display="https://emenscr.nesdc.go.th/viewer/view.html?id=5f95acea96168859c95eb82c&amp;username=mfa16031" xr:uid="{EF5F9C62-E6F5-48EE-AE27-0DA3AAAE3486}"/>
    <hyperlink ref="B128" r:id="rId84" display="https://emenscr.nesdc.go.th/viewer/view.html?id=5f96577aa1c00920fc1698ac&amp;username=mfa05011" xr:uid="{E020ED62-3AB6-48A5-9632-1A826A1BA1F4}"/>
    <hyperlink ref="B56" r:id="rId85" display="https://emenscr.nesdc.go.th/viewer/view.html?id=5f966146eb355920f5551223&amp;username=mfa16031" xr:uid="{85F87295-9121-48C6-B8EF-87FC21BA041E}"/>
    <hyperlink ref="B97" r:id="rId86" display="https://emenscr.nesdc.go.th/viewer/view.html?id=5f968654383c5f20fb352958&amp;username=mfa16031" xr:uid="{70AF3B3F-8C66-4E1D-9BA3-FA58D77EA877}"/>
    <hyperlink ref="B31" r:id="rId87" display="https://emenscr.nesdc.go.th/viewer/view.html?id=5f969eb7383c5f20fb3529e0&amp;username=mfa16031" xr:uid="{A32877D7-505A-4E92-9AEA-5CC9E45D7A0E}"/>
    <hyperlink ref="B98" r:id="rId88" display="https://emenscr.nesdc.go.th/viewer/view.html?id=5f96b2e9a1c00920fc169a04&amp;username=mfa16031" xr:uid="{BC70565E-2665-4C4D-AFB0-7F5804621838}"/>
    <hyperlink ref="B99" r:id="rId89" display="https://emenscr.nesdc.go.th/viewer/view.html?id=5f97a589eb355920f555149e&amp;username=mfa16031" xr:uid="{ED3782C6-77FB-44A9-B065-96336BD5CCD3}"/>
    <hyperlink ref="B15" r:id="rId90" display="https://emenscr.nesdc.go.th/viewer/view.html?id=5f97c8b3a1c00920fc169b7e&amp;username=mfa16031" xr:uid="{C501F5C7-CA3C-4D87-B88B-3BD5026F6E6B}"/>
    <hyperlink ref="B221" r:id="rId91" display="https://emenscr.nesdc.go.th/viewer/view.html?id=5f9a3a54f6a3b750ac65f95d&amp;username=mfa16041" xr:uid="{9264AC10-73F3-48FE-875E-A6F00A14F23A}"/>
    <hyperlink ref="B117" r:id="rId92" display="https://emenscr.nesdc.go.th/viewer/view.html?id=5f9a42854eea6650ad3df126&amp;username=mfa16041" xr:uid="{C2F6906F-D6D5-4443-A8A5-E597464519EF}"/>
    <hyperlink ref="B100" r:id="rId93" display="https://emenscr.nesdc.go.th/viewer/view.html?id=5f9a7ec92310b05b6ef48801&amp;username=mfa16031" xr:uid="{10EED76D-9302-4DBB-BD55-BCABD070510B}"/>
    <hyperlink ref="B120" r:id="rId94" display="https://emenscr.nesdc.go.th/viewer/view.html?id=5f9a995337b27e5b651e8564&amp;username=mfa16021" xr:uid="{07C984E8-0F3E-4BCA-89B5-414A2C79284D}"/>
    <hyperlink ref="B70" r:id="rId95" display="https://emenscr.nesdc.go.th/viewer/view.html?id=5f9a9ac437b27e5b651e856c&amp;username=mfa12041" xr:uid="{EA9E7DF4-2EEC-4A22-8E8D-4EAC4D749F00}"/>
    <hyperlink ref="B71" r:id="rId96" display="https://emenscr.nesdc.go.th/viewer/view.html?id=5f9a9d6b37b27e5b651e8576&amp;username=mfa12041" xr:uid="{61414976-19E0-4DE0-A82E-64B79DB278AA}"/>
    <hyperlink ref="B252" r:id="rId97" display="https://emenscr.nesdc.go.th/viewer/view.html?id=5f9b846237b27e5b651e866c&amp;username=mfa05011" xr:uid="{953CD596-4880-4A27-89E7-CD699DB6914B}"/>
    <hyperlink ref="B118" r:id="rId98" display="https://emenscr.nesdc.go.th/viewer/view.html?id=5f9b84829be3a25b6cc1a63e&amp;username=mfa16041" xr:uid="{903C38B0-0D72-4CEA-88CA-4F5455C924C3}"/>
    <hyperlink ref="B123" r:id="rId99" display="https://emenscr.nesdc.go.th/viewer/view.html?id=5f9b94c64987765599859dff&amp;username=mfa16051" xr:uid="{0FDC661E-C8CD-46A2-8B5A-F1A90442CDDF}"/>
    <hyperlink ref="B124" r:id="rId100" display="https://emenscr.nesdc.go.th/viewer/view.html?id=5f9b9ae44987765599859e3d&amp;username=mfa16051" xr:uid="{660D5615-4D79-4C6F-95CF-E2ADF07BF8B3}"/>
    <hyperlink ref="B76" r:id="rId101" display="https://emenscr.nesdc.go.th/viewer/view.html?id=5f9bcd08a6ca7e751392d224&amp;username=mfa11031" xr:uid="{E9FA7C3D-20D3-411D-95B6-629CC3517AEE}"/>
    <hyperlink ref="B72" r:id="rId102" display="https://emenscr.nesdc.go.th/viewer/view.html?id=5f9bda8e5d4e87750d81bc6c&amp;username=mfa14031" xr:uid="{7C8E73F9-0C0D-4404-AB03-3CD764F5A2BC}"/>
    <hyperlink ref="B77" r:id="rId103" display="https://emenscr.nesdc.go.th/viewer/view.html?id=5f9be122c7599a632ca5f1be&amp;username=mfa11031" xr:uid="{6F7F88EF-C340-41BF-A235-16D50B8EDB1F}"/>
    <hyperlink ref="B129" r:id="rId104" display="https://emenscr.nesdc.go.th/viewer/view.html?id=5f9c0e8eb7c752135994ee7f&amp;username=mfa10011" xr:uid="{5E718DCF-969B-4728-A1D1-B5835AEA7914}"/>
    <hyperlink ref="B249" r:id="rId105" display="https://emenscr.nesdc.go.th/viewer/view.html?id=5facdf527772696c41ccc211&amp;username=moac02041" xr:uid="{7B2211A6-03E1-4BEF-A5AE-B521312EBAA9}"/>
    <hyperlink ref="B250" r:id="rId106" display="https://emenscr.nesdc.go.th/viewer/view.html?id=5faceda07772696c41ccc229&amp;username=moac02041" xr:uid="{70FA969E-9CC5-4FD6-9A1D-480EACB675EB}"/>
    <hyperlink ref="B251" r:id="rId107" display="https://emenscr.nesdc.go.th/viewer/view.html?id=5facf67f7772696c41ccc241&amp;username=moac02041" xr:uid="{585729C4-8F63-4910-BB4E-EA55F0046CE1}"/>
    <hyperlink ref="B259" r:id="rId108" display="https://emenscr.nesdc.go.th/viewer/view.html?id=5fb249d3f1fa732ce2f6348a&amp;username=mol02101" xr:uid="{53010CF7-0B24-48A7-A01E-33230E4CE7F9}"/>
    <hyperlink ref="B158" r:id="rId109" display="https://emenscr.nesdc.go.th/viewer/view.html?id=5fbdbfbb9a014c2a732f73fc&amp;username=moc11031" xr:uid="{F5B73339-A4DA-4023-B7B6-01B04794D90A}"/>
    <hyperlink ref="B147" r:id="rId110" display="https://emenscr.nesdc.go.th/viewer/view.html?id=5fcef57cfb9dc91608730602&amp;username=mot02031" xr:uid="{2AF5FC83-B5FD-4E79-9C1B-52A00B334818}"/>
    <hyperlink ref="B148" r:id="rId111" display="https://emenscr.nesdc.go.th/viewer/view.html?id=5fcf1773fb9dc91608730674&amp;username=mot02031" xr:uid="{BA96264A-0142-47C5-95D9-9F7A7B58470B}"/>
    <hyperlink ref="B229" r:id="rId112" display="https://emenscr.nesdc.go.th/viewer/view.html?id=5ff429ad664e7b27cf144227&amp;username=mfa16021" xr:uid="{143408EB-4DBF-4FAA-BB38-B930CD8DD49E}"/>
    <hyperlink ref="B230" r:id="rId113" display="https://emenscr.nesdc.go.th/viewer/view.html?id=5ff42c4dceac3327c2a9aad4&amp;username=mfa16021" xr:uid="{0201121F-8F19-41FF-8340-5F6741FE3A55}"/>
    <hyperlink ref="B121" r:id="rId114" display="https://emenscr.nesdc.go.th/viewer/view.html?id=5ff431c4664e7b27cf144246&amp;username=mfa16021" xr:uid="{4EAA0473-AAB4-4AD5-9E97-C62A7A8B8A38}"/>
    <hyperlink ref="B231" r:id="rId115" display="https://emenscr.nesdc.go.th/viewer/view.html?id=5ff438119a713127d061ceea&amp;username=mfa16021" xr:uid="{1BE8C856-BDC7-4991-805E-E31B650BBC7C}"/>
    <hyperlink ref="B232" r:id="rId116" display="https://emenscr.nesdc.go.th/viewer/view.html?id=5ff6d6fa30f1a008a1685caa&amp;username=mfa16021" xr:uid="{79C074C2-AE49-4EA4-BCEC-8F278AE6FAC7}"/>
    <hyperlink ref="B233" r:id="rId117" display="https://emenscr.nesdc.go.th/viewer/view.html?id=5ff7e82d623dcf24d37b1e1f&amp;username=mfa16021" xr:uid="{DA7C1DF3-F156-48F6-85D0-B969C187A2D3}"/>
    <hyperlink ref="B234" r:id="rId118" display="https://emenscr.nesdc.go.th/viewer/view.html?id=5ff7f11b4c21db24da209ee2&amp;username=mfa16021" xr:uid="{3C343641-B8F3-45F7-970C-2A683BCD1E72}"/>
    <hyperlink ref="B235" r:id="rId119" display="https://emenscr.nesdc.go.th/viewer/view.html?id=5ff7f35f623dcf24d37b1e38&amp;username=mfa16021" xr:uid="{A577CA6E-E8BA-40E8-B8D9-67532F809208}"/>
    <hyperlink ref="B222" r:id="rId120" display="https://emenscr.nesdc.go.th/viewer/view.html?id=5ff83473dc679924cc1f0fc4&amp;username=mfa16041" xr:uid="{0B0C3BBA-BD11-470F-B968-EA269C410CEE}"/>
    <hyperlink ref="B156" r:id="rId121" display="https://emenscr.nesdc.go.th/viewer/view.html?id=5ffbe815cececb357ba1f12c&amp;username=mfa07031" xr:uid="{AEE342D6-7125-437A-B0B6-92EC5CC572BC}"/>
    <hyperlink ref="B236" r:id="rId122" display="https://emenscr.nesdc.go.th/viewer/view.html?id=5ffeae582c89dd6cc3be0169&amp;username=mfa16021" xr:uid="{4B694C16-C52E-4851-83F9-00854EF8E4D8}"/>
    <hyperlink ref="B237" r:id="rId123" display="https://emenscr.nesdc.go.th/viewer/view.html?id=5ffeb21b2484306cc56a79a6&amp;username=mfa16021" xr:uid="{50D931EC-069A-4FC2-AF0F-44106D15A147}"/>
    <hyperlink ref="B170" r:id="rId124" display="https://emenscr.nesdc.go.th/viewer/view.html?id=5ffffb9c18c77a294c9194d6&amp;username=mfa16031" xr:uid="{6B9DF490-73CA-4BDB-B55E-4EB908CC109F}"/>
    <hyperlink ref="B154" r:id="rId125" display="https://emenscr.nesdc.go.th/viewer/view.html?id=600a46082641fe4ddda35ec5&amp;username=mfa14021" xr:uid="{A272EE62-5D0B-4E64-BF82-C31C9D4B4FE6}"/>
    <hyperlink ref="B155" r:id="rId126" display="https://emenscr.nesdc.go.th/viewer/view.html?id=600a480d7fc4064dd7c44157&amp;username=mfa14021" xr:uid="{A7FF1A68-3595-444C-A32F-CA5C878FBC32}"/>
    <hyperlink ref="B253" r:id="rId127" display="https://emenscr.nesdc.go.th/viewer/view.html?id=600fbe6cba3bbf47decb84a9&amp;username=mfa05011" xr:uid="{64A9689B-26C8-452E-9A76-0B02B2977D3D}"/>
    <hyperlink ref="B254" r:id="rId128" display="https://emenscr.nesdc.go.th/viewer/view.html?id=600fcbe1fdc43f47dfab7f7c&amp;username=mfa05011" xr:uid="{EBBCE307-708D-414A-8F31-82CF63C61AD9}"/>
    <hyperlink ref="B223" r:id="rId129" display="https://emenscr.nesdc.go.th/viewer/view.html?id=6010e612fdc43f47dfab8044&amp;username=mfa16041" xr:uid="{C9900B63-C818-43F4-9C2D-5BDE7A7FB131}"/>
    <hyperlink ref="B224" r:id="rId130" display="https://emenscr.nesdc.go.th/viewer/view.html?id=60112d9fba3bbf47decb8674&amp;username=mfa16041" xr:uid="{9FDA1B63-9587-4489-8ED1-DEA548AC927B}"/>
    <hyperlink ref="B225" r:id="rId131" display="https://emenscr.nesdc.go.th/viewer/view.html?id=60117df1fdc43f47dfab8171&amp;username=mfa16041" xr:uid="{9C965235-4CF8-4D4C-B171-E406E7649E51}"/>
    <hyperlink ref="B119" r:id="rId132" display="https://emenscr.nesdc.go.th/viewer/view.html?id=6012305f787ab05b3293acbd&amp;username=mfa16041" xr:uid="{161E180C-398E-4A74-AFE3-CF366A6AF9C5}"/>
    <hyperlink ref="B226" r:id="rId133" display="https://emenscr.nesdc.go.th/viewer/view.html?id=601279a6ee427a6586714fd4&amp;username=mfa16041" xr:uid="{1DF427F4-79B0-464C-8086-5A05F8BFAC80}"/>
    <hyperlink ref="B101" r:id="rId134" display="https://emenscr.nesdc.go.th/viewer/view.html?id=601279c4ee427a6586714fd7&amp;username=mfa16031" xr:uid="{9707CD13-BD60-4679-95E0-B3C39695C1FF}"/>
    <hyperlink ref="B255" r:id="rId135" display="https://emenscr.nesdc.go.th/viewer/view.html?id=60127e04d7ffce6585ff054a&amp;username=mfa16011" xr:uid="{C33B2DC1-4752-479C-A4B2-A8B6258A9FE5}"/>
    <hyperlink ref="B57" r:id="rId136" display="https://emenscr.nesdc.go.th/viewer/view.html?id=60127e07d7ffce6585ff054c&amp;username=mfa16031" xr:uid="{BD796889-8582-45F7-8887-BDBC18D4DA61}"/>
    <hyperlink ref="B102" r:id="rId137" display="https://emenscr.nesdc.go.th/viewer/view.html?id=60127eeed7ffce6585ff0552&amp;username=mfa16031" xr:uid="{9CCE398D-B485-4A06-BCE6-E6400F97CBFE}"/>
    <hyperlink ref="B103" r:id="rId138" display="https://emenscr.nesdc.go.th/viewer/view.html?id=6012829edf09716587640008&amp;username=mfa16031" xr:uid="{4888A9EE-1759-40C1-8F6D-64715B6919D6}"/>
    <hyperlink ref="B171" r:id="rId139" display="https://emenscr.nesdc.go.th/viewer/view.html?id=601287eadf0971658764001c&amp;username=mfa16031" xr:uid="{E8EE53F0-F7D8-4710-8997-9B216D7AF960}"/>
    <hyperlink ref="B16" r:id="rId140" display="https://emenscr.nesdc.go.th/viewer/view.html?id=601289d7ee427a6586715012&amp;username=mfa16031" xr:uid="{C7B3202B-CA13-4DD3-BDD5-0DFCB8053E7A}"/>
    <hyperlink ref="B104" r:id="rId141" display="https://emenscr.nesdc.go.th/viewer/view.html?id=60128a05df09716587640027&amp;username=mfa16031" xr:uid="{AA213F26-935B-4712-9293-51292865012E}"/>
    <hyperlink ref="B105" r:id="rId142" display="https://emenscr.nesdc.go.th/viewer/view.html?id=60128dbfee427a658671501b&amp;username=mfa16031" xr:uid="{61D73BD7-D18D-4ADA-AF26-8D8C4360DA7E}"/>
    <hyperlink ref="B106" r:id="rId143" display="https://emenscr.nesdc.go.th/viewer/view.html?id=60128fc4d7ffce6585ff0596&amp;username=mfa16031" xr:uid="{9AC1266E-BB51-468A-9684-E1D151DA464B}"/>
    <hyperlink ref="B32" r:id="rId144" display="https://emenscr.nesdc.go.th/viewer/view.html?id=60129269d7ffce6585ff05a0&amp;username=mfa16031" xr:uid="{0BF7F891-00E3-4E7E-8142-B3ADD43C787B}"/>
    <hyperlink ref="B172" r:id="rId145" display="https://emenscr.nesdc.go.th/viewer/view.html?id=601294ffd7ffce6585ff05a6&amp;username=mfa16031" xr:uid="{35C5F2CE-F918-4CC9-BF46-C5C0170226BD}"/>
    <hyperlink ref="B173" r:id="rId146" display="https://emenscr.nesdc.go.th/viewer/view.html?id=60129959dca25b658e8ee5b7&amp;username=mfa16031" xr:uid="{4AC89B25-7387-4B5C-8C0B-7F6C3A7CA1DA}"/>
    <hyperlink ref="B174" r:id="rId147" display="https://emenscr.nesdc.go.th/viewer/view.html?id=60129ac3ee427a6586715038&amp;username=mfa16031" xr:uid="{7A1FD6D3-A9A7-43B8-B9E6-E64095A63CD9}"/>
    <hyperlink ref="B107" r:id="rId148" display="https://emenscr.nesdc.go.th/viewer/view.html?id=60129b55dca25b658e8ee5b9&amp;username=mfa16031" xr:uid="{7BECE8AE-5B3E-413E-AB9B-690F32D74FF2}"/>
    <hyperlink ref="B175" r:id="rId149" display="https://emenscr.nesdc.go.th/viewer/view.html?id=6012a116dca25b658e8ee5be&amp;username=mfa16031" xr:uid="{7C4DE36E-F42F-4176-95D4-EA5BE39D57FC}"/>
    <hyperlink ref="B108" r:id="rId150" display="https://emenscr.nesdc.go.th/viewer/view.html?id=6012af5ddca25b658e8ee5c0&amp;username=mfa16031" xr:uid="{E5E3D03C-66A2-4331-B4BD-0C22E80A61C7}"/>
    <hyperlink ref="B33" r:id="rId151" display="https://emenscr.nesdc.go.th/viewer/view.html?id=6012b4dfd7ffce6585ff05bf&amp;username=mfa16031" xr:uid="{17C83EE7-171A-4D22-8FAB-4CDCA6EB898C}"/>
    <hyperlink ref="B109" r:id="rId152" display="https://emenscr.nesdc.go.th/viewer/view.html?id=6012b83bee427a6586715051&amp;username=mfa16031" xr:uid="{B0027896-E7F7-440B-B1C9-22A312B53284}"/>
    <hyperlink ref="B176" r:id="rId153" display="https://emenscr.nesdc.go.th/viewer/view.html?id=6012c577df0971658764005a&amp;username=mfa16031" xr:uid="{FF886E31-79F7-4C7A-A9D0-2D6BA77906EF}"/>
    <hyperlink ref="B177" r:id="rId154" display="https://emenscr.nesdc.go.th/viewer/view.html?id=6013699dd7ffce6585ff0616&amp;username=mfa16031" xr:uid="{68BC499C-E03E-45D9-9AF5-5F47CBB8732B}"/>
    <hyperlink ref="B178" r:id="rId155" display="https://emenscr.nesdc.go.th/viewer/view.html?id=60136ccbee427a658671507e&amp;username=mfa16031" xr:uid="{F7583DAF-E653-497B-A88C-B52CC0E21122}"/>
    <hyperlink ref="B179" r:id="rId156" display="https://emenscr.nesdc.go.th/viewer/view.html?id=60136eeedf09716587640085&amp;username=mfa16031" xr:uid="{6D11FE04-1EF3-42A5-9C0F-14C63599CD79}"/>
    <hyperlink ref="B58" r:id="rId157" display="https://emenscr.nesdc.go.th/viewer/view.html?id=60137fb5ee427a65867150da&amp;username=mfa16031" xr:uid="{ECE1C201-4B2B-4A09-BD61-37B6C41C833F}"/>
    <hyperlink ref="B180" r:id="rId158" display="https://emenscr.nesdc.go.th/viewer/view.html?id=6013844fdf097165876400e3&amp;username=mfa16031" xr:uid="{FAB0371B-82D3-4358-B769-0827F7FB2A1F}"/>
    <hyperlink ref="B181" r:id="rId159" display="https://emenscr.nesdc.go.th/viewer/view.html?id=601385badf097165876400ed&amp;username=mfa16031" xr:uid="{36CC4C7C-3970-4389-B044-9401EE3FABF2}"/>
    <hyperlink ref="B182" r:id="rId160" display="https://emenscr.nesdc.go.th/viewer/view.html?id=60139c45d7ffce6585ff06f8&amp;username=mfa16031" xr:uid="{8E34EFCB-573E-49A0-A2B3-C5CF38B2F01F}"/>
    <hyperlink ref="B183" r:id="rId161" display="https://emenscr.nesdc.go.th/viewer/view.html?id=60139e69df09716587640150&amp;username=mfa16031" xr:uid="{A88039D0-E079-46FD-B6D9-B75F6C2B7EF9}"/>
    <hyperlink ref="B184" r:id="rId162" display="https://emenscr.nesdc.go.th/viewer/view.html?id=6013a03bdca25b658e8ee6e5&amp;username=mfa16031" xr:uid="{B14CCEA0-E875-4168-8E8B-B0C08F1D7C03}"/>
    <hyperlink ref="B185" r:id="rId163" display="https://emenscr.nesdc.go.th/viewer/view.html?id=6013a196ee427a6586715163&amp;username=mfa16031" xr:uid="{6955161F-A7C0-4CB4-9952-595097F11911}"/>
    <hyperlink ref="B186" r:id="rId164" display="https://emenscr.nesdc.go.th/viewer/view.html?id=6013ab30d7ffce6585ff0719&amp;username=mfa16031" xr:uid="{D873B3E9-2EA7-4055-953F-6C5C8F20724F}"/>
    <hyperlink ref="B187" r:id="rId165" display="https://emenscr.nesdc.go.th/viewer/view.html?id=6013c3c335fb5c2f7ac7d28e&amp;username=mfa16031" xr:uid="{118CC659-A128-444E-9C37-732823F76D8A}"/>
    <hyperlink ref="B59" r:id="rId166" display="https://emenscr.nesdc.go.th/viewer/view.html?id=6013c84ae172002f71a84b8b&amp;username=mfa16031" xr:uid="{0699273B-5478-4F03-929F-8AD67EEC1864}"/>
    <hyperlink ref="B256" r:id="rId167" display="https://emenscr.nesdc.go.th/viewer/view.html?id=6013d3a7662c8a2f73e2fa71&amp;username=mfa16011" xr:uid="{98675D94-BCDA-424C-B09A-CBB376FDEB96}"/>
    <hyperlink ref="B188" r:id="rId168" display="https://emenscr.nesdc.go.th/viewer/view.html?id=6013db20929a242f72ad639e&amp;username=mfa16031" xr:uid="{0C9A1608-84A8-4423-80D5-8DE680FB0847}"/>
    <hyperlink ref="B34" r:id="rId169" display="https://emenscr.nesdc.go.th/viewer/view.html?id=6013e142e172002f71a84c02&amp;username=mfa16031" xr:uid="{E192B1B6-8B50-48E5-9F55-480E5E7A5B08}"/>
    <hyperlink ref="B60" r:id="rId170" display="https://emenscr.nesdc.go.th/viewer/view.html?id=6013e93fe172002f71a84c19&amp;username=mfa16031" xr:uid="{23B5A02E-C987-4AF8-9343-15416C6F4670}"/>
    <hyperlink ref="B10" r:id="rId171" display="https://emenscr.nesdc.go.th/viewer/view.html?id=6013f1bbe172002f71a84c26&amp;username=mfa16031" xr:uid="{DB4C5CBA-FB1D-4BC6-B147-C8AE03D73FCC}"/>
    <hyperlink ref="B189" r:id="rId172" display="https://emenscr.nesdc.go.th/viewer/view.html?id=6013f2ede172002f71a84c2b&amp;username=mfa16031" xr:uid="{E38AF5CA-5815-48FD-BF29-DDBB3F6C3F90}"/>
    <hyperlink ref="B61" r:id="rId173" display="https://emenscr.nesdc.go.th/viewer/view.html?id=6013f431e172002f71a84c2e&amp;username=mfa16031" xr:uid="{4E8AD5D7-C833-4DBA-BD46-0CE901E4ED15}"/>
    <hyperlink ref="B190" r:id="rId174" display="https://emenscr.nesdc.go.th/viewer/view.html?id=6013f61de172002f71a84c34&amp;username=mfa16031" xr:uid="{C674D4AE-1E58-4C23-8384-4A997D7A9FFA}"/>
    <hyperlink ref="B12" r:id="rId175" display="https://emenscr.nesdc.go.th/viewer/view.html?id=6013f645662c8a2f73e2fab5&amp;username=mfa16031" xr:uid="{54EB5417-C8A6-44D8-AF57-F37CFBF0D5A5}"/>
    <hyperlink ref="B191" r:id="rId176" display="https://emenscr.nesdc.go.th/viewer/view.html?id=6013f84ee172002f71a84c36&amp;username=mfa16031" xr:uid="{AE7FD879-39F3-4721-848C-3A6549AB5916}"/>
    <hyperlink ref="B62" r:id="rId177" display="https://emenscr.nesdc.go.th/viewer/view.html?id=6013f863662c8a2f73e2faba&amp;username=mfa16031" xr:uid="{7BA17BD3-14E6-4CB5-94C1-C9F261F27280}"/>
    <hyperlink ref="B63" r:id="rId178" display="https://emenscr.nesdc.go.th/viewer/view.html?id=6013fa59929a242f72ad63d5&amp;username=mfa16031" xr:uid="{8EF16D07-A84E-4497-B120-14A984644A90}"/>
    <hyperlink ref="B149" r:id="rId179" display="https://emenscr.nesdc.go.th/viewer/view.html?id=6013fa7635fb5c2f7ac7d33a&amp;username=mfa10031" xr:uid="{8DA70A97-69F3-4A34-8A49-90DB020405C3}"/>
    <hyperlink ref="B192" r:id="rId180" display="https://emenscr.nesdc.go.th/viewer/view.html?id=6013fb77e172002f71a84c3b&amp;username=mfa16031" xr:uid="{9C2C38EB-ABE7-4FB7-B781-987E28353B6E}"/>
    <hyperlink ref="B193" r:id="rId181" display="https://emenscr.nesdc.go.th/viewer/view.html?id=6014f7dae172002f71a84c8c&amp;username=mfa16031" xr:uid="{B11DF7FA-689E-480E-A014-A4145CB4201C}"/>
    <hyperlink ref="B194" r:id="rId182" display="https://emenscr.nesdc.go.th/viewer/view.html?id=6051777495a74a77d1634563&amp;username=mfa16031" xr:uid="{67244D66-7E06-412D-84A7-E7A4F301DA83}"/>
    <hyperlink ref="B195" r:id="rId183" display="https://emenscr.nesdc.go.th/viewer/view.html?id=60517bdde6688c77c9ed316a&amp;username=mfa16031" xr:uid="{F7421F8F-839A-4475-AF9A-EC53E7FEC0B3}"/>
    <hyperlink ref="B157" r:id="rId184" display="https://emenscr.nesdc.go.th/viewer/view.html?id=605c6450fc5e5e02647a050d&amp;username=mfa07031" xr:uid="{67D5891E-5166-4656-AA3F-2325C65F2FE5}"/>
    <hyperlink ref="B196" r:id="rId185" display="https://emenscr.nesdc.go.th/viewer/view.html?id=6061535009b85944318844c0&amp;username=mfa16031" xr:uid="{95E45DFA-24AB-4E42-AD3A-A3699ADA2246}"/>
    <hyperlink ref="B197" r:id="rId186" display="https://emenscr.nesdc.go.th/viewer/view.html?id=60653860e155ba096006f867&amp;username=mfa16031" xr:uid="{D1A0DBD9-B53D-4E26-8597-A7134719CCB9}"/>
    <hyperlink ref="B35" r:id="rId187" display="https://emenscr.nesdc.go.th/viewer/view.html?id=60654056e155ba096006f885&amp;username=mfa16031" xr:uid="{E48541BC-0296-4AAB-AEA3-1F8643A83B4F}"/>
    <hyperlink ref="B238" r:id="rId188" display="https://emenscr.nesdc.go.th/viewer/view.html?id=60654132388c40095325525d&amp;username=mfa16021" xr:uid="{ED74A298-ADDE-4841-AB12-2FE5AEFAD773}"/>
    <hyperlink ref="B239" r:id="rId189" display="https://emenscr.nesdc.go.th/viewer/view.html?id=6065451ce155ba096006f892&amp;username=mfa16021" xr:uid="{0528B53E-BF57-4A55-861C-EC3FF91B26B7}"/>
    <hyperlink ref="B240" r:id="rId190" display="https://emenscr.nesdc.go.th/viewer/view.html?id=606549e8388c400953255281&amp;username=mfa16021" xr:uid="{E085E43C-A779-497A-9A2B-82723E7840BB}"/>
    <hyperlink ref="B241" r:id="rId191" display="https://emenscr.nesdc.go.th/viewer/view.html?id=60659327b86b73094d9c41b0&amp;username=mfa16021" xr:uid="{8E0BF2B2-F0DC-4963-B737-375FC40E78EB}"/>
    <hyperlink ref="B242" r:id="rId192" display="https://emenscr.nesdc.go.th/viewer/view.html?id=60659b8a388c4009532552fa&amp;username=mfa16021" xr:uid="{08D0F848-F6CB-4653-AD7D-36062742D8C4}"/>
    <hyperlink ref="B198" r:id="rId193" display="https://emenscr.nesdc.go.th/viewer/view.html?id=606a7289c1a5626553b3f9bd&amp;username=mfa16031" xr:uid="{6D8C8EC1-C17D-43CC-BFD4-BD40FCBC64AC}"/>
    <hyperlink ref="B199" r:id="rId194" display="https://emenscr.nesdc.go.th/viewer/view.html?id=606a7a63c1a5626553b3f9d3&amp;username=mfa16031" xr:uid="{4529EEA2-F192-4B99-8189-95428C738320}"/>
    <hyperlink ref="B200" r:id="rId195" display="https://emenscr.nesdc.go.th/viewer/view.html?id=606a83e4e7a4dd57b12fadd4&amp;username=mfa16031" xr:uid="{E07B049E-DA0E-495E-AE0F-2EA81A7C552D}"/>
    <hyperlink ref="B159" r:id="rId196" display="https://emenscr.nesdc.go.th/viewer/view.html?id=606eb98bcee3c15e32ecd9c4&amp;username=mfa12021" xr:uid="{F130BDF8-33E9-42E1-AE4A-4501EB2D8B4B}"/>
    <hyperlink ref="B162" r:id="rId197" display="https://emenscr.nesdc.go.th/viewer/view.html?id=606ecfdab7cf5a5e40945c17&amp;username=mfa07041" xr:uid="{738D25E1-18C3-4A58-B8CE-4711099DBD81}"/>
    <hyperlink ref="B150" r:id="rId198" display="https://emenscr.nesdc.go.th/viewer/view.html?id=60717b929884fc520eccbfa1&amp;username=mfa10031" xr:uid="{DFF6DC61-F9D7-4A5C-B156-9E7FB385E452}"/>
    <hyperlink ref="B151" r:id="rId199" display="https://emenscr.nesdc.go.th/viewer/view.html?id=6071aa12fa0e5a52165b7482&amp;username=mfa10031" xr:uid="{5A19BD03-410E-486B-93ED-E9CE8CAEEDC9}"/>
    <hyperlink ref="B201" r:id="rId200" display="https://emenscr.nesdc.go.th/viewer/view.html?id=607830c32e489646efb6c76d&amp;username=mfa16031" xr:uid="{513E2533-3EFF-4287-AB22-55FA424A336C}"/>
    <hyperlink ref="B202" r:id="rId201" display="https://emenscr.nesdc.go.th/viewer/view.html?id=60812d573b9f865461f1a520&amp;username=mfa16031" xr:uid="{D120C157-B169-4D12-9121-8339C0C7FF02}"/>
    <hyperlink ref="B203" r:id="rId202" display="https://emenscr.nesdc.go.th/viewer/view.html?id=6082537892c2e654523a2dc0&amp;username=mfa16031" xr:uid="{408D327F-D643-4231-B826-AB0E0161EB41}"/>
    <hyperlink ref="B204" r:id="rId203" display="https://emenscr.nesdc.go.th/viewer/view.html?id=60827ca63a924654586f8f0d&amp;username=mfa16031" xr:uid="{CDE94309-96D4-420F-A48D-B0379DE0DBA5}"/>
    <hyperlink ref="B205" r:id="rId204" display="https://emenscr.nesdc.go.th/viewer/view.html?id=6082841c92c2e654523a2e2f&amp;username=mfa16031" xr:uid="{4D3BA60D-CE73-4E5C-BEC1-FCD8B9DB64FE}"/>
    <hyperlink ref="B153" r:id="rId205" display="https://emenscr.nesdc.go.th/viewer/view.html?id=60867b44fb0f04238036a1c4&amp;username=mfa10041" xr:uid="{825D2FCF-17C0-4403-B446-62B7B91F0D4D}"/>
    <hyperlink ref="B160" r:id="rId206" display="https://emenscr.nesdc.go.th/viewer/view.html?id=60cc633ac719d820cba5b3c8&amp;username=mfa12021" xr:uid="{48B96B3E-B473-4F64-B032-985C35AC6E70}"/>
    <hyperlink ref="B139" r:id="rId207" display="https://emenscr.nesdc.go.th/viewer/view.html?id=60dbe54d7b6ad81e9a5b6e45&amp;username=mfa12041" xr:uid="{3746D847-9A30-442C-A138-FC79CEF9A800}"/>
    <hyperlink ref="B140" r:id="rId208" display="https://emenscr.nesdc.go.th/viewer/view.html?id=60dbe80eefb0431ea81abe9f&amp;username=mfa12041" xr:uid="{75E582BE-A811-43E6-9769-BC441AE87FEE}"/>
    <hyperlink ref="B206" r:id="rId209" display="https://emenscr.nesdc.go.th/viewer/view.html?id=60e8191eb9256e6c2d58e381&amp;username=mfa16031" xr:uid="{84496600-CA67-4BFD-A1C4-12AD892F0B6C}"/>
    <hyperlink ref="B207" r:id="rId210" display="https://emenscr.nesdc.go.th/viewer/view.html?id=60e91dfed868b86c3394195f&amp;username=mfa16031" xr:uid="{49473D73-C406-4033-B73E-836C3FCF4D32}"/>
    <hyperlink ref="B208" r:id="rId211" display="https://emenscr.nesdc.go.th/viewer/view.html?id=60e92031d868b86c33941962&amp;username=mfa16031" xr:uid="{5E524707-2C59-47FE-AD5F-BA775ADC41F1}"/>
    <hyperlink ref="B209" r:id="rId212" display="https://emenscr.nesdc.go.th/viewer/view.html?id=60e92228d868b86c33941965&amp;username=mfa16031" xr:uid="{E93F4C83-9590-4372-9AE6-4B1CD88FAF2E}"/>
    <hyperlink ref="B210" r:id="rId213" display="https://emenscr.nesdc.go.th/viewer/view.html?id=60e923e04365606c2754ad53&amp;username=mfa16031" xr:uid="{08DF6BC4-8F79-4650-849D-5ADF8C8DE022}"/>
    <hyperlink ref="B211" r:id="rId214" display="https://emenscr.nesdc.go.th/viewer/view.html?id=60ebb95557f04a6c26163a7a&amp;username=mfa16031" xr:uid="{174E68E6-75ED-4297-962E-126AC1D6C7E1}"/>
    <hyperlink ref="B212" r:id="rId215" display="https://emenscr.nesdc.go.th/viewer/view.html?id=60ec119257f04a6c26163b2a&amp;username=mfa16031" xr:uid="{AC7DF3BC-FCD6-4B79-9263-F83422416DC0}"/>
    <hyperlink ref="B213" r:id="rId216" display="https://emenscr.nesdc.go.th/viewer/view.html?id=60ec25334365606c2754aee5&amp;username=mfa16031" xr:uid="{8F0A1366-2B42-4A2D-B977-E9C4214FADDD}"/>
    <hyperlink ref="B64" r:id="rId217" display="https://emenscr.nesdc.go.th/viewer/view.html?id=60ec36434365606c2754aef1&amp;username=mfa16031" xr:uid="{F2C55755-34D9-4C6C-BFC9-4B3118B7A226}"/>
    <hyperlink ref="B110" r:id="rId218" display="https://emenscr.nesdc.go.th/viewer/view.html?id=60ed7bc460ddfd01a7a9e83a&amp;username=mfa16031" xr:uid="{F8BE2295-B447-4303-95D9-B505D19F75BC}"/>
    <hyperlink ref="B111" r:id="rId219" display="https://emenscr.nesdc.go.th/viewer/view.html?id=60eec7bab292e846d242061c&amp;username=mfa16031" xr:uid="{2E94D6AD-8148-444A-AD30-DD0E1248E22E}"/>
    <hyperlink ref="B112" r:id="rId220" display="https://emenscr.nesdc.go.th/viewer/view.html?id=60f02483c15fb346d89ab8c1&amp;username=mfa16031" xr:uid="{FF7D03A7-F86B-4769-9BC1-331D5BC12D48}"/>
    <hyperlink ref="B214" r:id="rId221" display="https://emenscr.nesdc.go.th/viewer/view.html?id=60f8de82e957965d5fc0a433&amp;username=mfa16031" xr:uid="{B915C6FE-9E9C-48CE-AE2F-CAFD09B3DDD9}"/>
    <hyperlink ref="B215" r:id="rId222" display="https://emenscr.nesdc.go.th/viewer/view.html?id=60f8ec553619905d593b9f35&amp;username=mfa16031" xr:uid="{4663FABD-F85E-4DB4-B03D-577DC38E17B8}"/>
    <hyperlink ref="B216" r:id="rId223" display="https://emenscr.nesdc.go.th/viewer/view.html?id=60f92d081b7ccc5d6130ac1b&amp;username=mfa16031" xr:uid="{EA1D906D-4D57-4E17-9790-49B54430C350}"/>
    <hyperlink ref="B243" r:id="rId224" display="https://emenscr.nesdc.go.th/viewer/view.html?id=60f940faeca5375d67d5d231&amp;username=mfa16021" xr:uid="{EF820AF9-0F35-420B-B1F1-1102380D0E29}"/>
    <hyperlink ref="B244" r:id="rId225" display="https://emenscr.nesdc.go.th/viewer/view.html?id=60f9431eeca5375d67d5d234&amp;username=mfa16021" xr:uid="{08F7E2EF-9B0C-4E01-B18A-CD783D45F6F2}"/>
    <hyperlink ref="B141" r:id="rId226" display="https://emenscr.nesdc.go.th/viewer/view.html?id=6151920e66063541700593a0&amp;username=mfa12041" xr:uid="{6E299CA5-7778-47A0-BCA1-8F34AC9092B7}"/>
    <hyperlink ref="B142" r:id="rId227" display="https://emenscr.nesdc.go.th/viewer/view.html?id=615295ab660635417005942c&amp;username=mfa12041" xr:uid="{375FF1A9-9544-4B06-813F-78F7A5E34B37}"/>
    <hyperlink ref="B143" r:id="rId228" display="https://emenscr.nesdc.go.th/viewer/view.html?id=61529d59085c004179aa673c&amp;username=mfa12041" xr:uid="{469496E5-72C2-492F-BFB8-EF9049E193CD}"/>
    <hyperlink ref="B144" r:id="rId229" display="https://emenscr.nesdc.go.th/viewer/view.html?id=61529ef775bc904178357244&amp;username=mfa12041" xr:uid="{9A6E2C5A-E35C-480C-AE9D-EF8A3D1ABAC7}"/>
    <hyperlink ref="B145" r:id="rId230" display="https://emenscr.nesdc.go.th/viewer/view.html?id=6152a46e74550141769fa162&amp;username=mfa12041" xr:uid="{7C9BD7C7-680E-4D27-8A9E-33780F47B37F}"/>
    <hyperlink ref="B146" r:id="rId231" display="https://emenscr.nesdc.go.th/viewer/view.html?id=6154124eb1678f763618333c&amp;username=mfa12041" xr:uid="{4C6AC653-252A-48F0-A417-713B091B41BB}"/>
    <hyperlink ref="B65" r:id="rId232" display="https://emenscr.nesdc.go.th/viewer/view.html?id=615d58a917ed2a558b4c2c1f&amp;username=mfa16031" xr:uid="{8F7D95C2-1E2D-4132-BBF7-A240E558D9F4}"/>
    <hyperlink ref="B161" r:id="rId233" display="https://emenscr.nesdc.go.th/viewer/view.html?id=616954f153cc606eacb5db79&amp;username=mfa12021" xr:uid="{0CC3C392-8D50-43C7-A43A-DCF8B9CFE859}"/>
    <hyperlink ref="B36" r:id="rId234" display="https://emenscr.nesdc.go.th/viewer/view.html?id=616edf32976f8360613994e7&amp;username=mfa16031" xr:uid="{304AAC10-6BC3-4B5B-B69F-217F1C273053}"/>
    <hyperlink ref="B122" r:id="rId235" display="https://emenscr.nesdc.go.th/viewer/view.html?id=6179051e17e13374dcdf4524&amp;username=mfa16021" xr:uid="{C6808E58-AFB1-49AC-84AF-26D47C8ABF86}"/>
    <hyperlink ref="B217" r:id="rId236" display="https://emenscr.nesdc.go.th/viewer/view.html?id=61798d2617e13374dcdf464e&amp;username=mfa16031" xr:uid="{7FBB349C-DBD4-44C2-9A93-95E991DE1BA7}"/>
    <hyperlink ref="B113" r:id="rId237" display="https://emenscr.nesdc.go.th/viewer/view.html?id=617994dd17e13374dcdf4651&amp;username=mfa16031" xr:uid="{2D19B64A-621F-4125-8ACC-8B029A47E688}"/>
    <hyperlink ref="B227" r:id="rId238" display="https://emenscr.nesdc.go.th/viewer/view.html?id=617cb582783f4615b1e6ba74&amp;username=mfa16041" xr:uid="{084B0B84-A209-443A-BF78-A01575CD65AD}"/>
    <hyperlink ref="B257" r:id="rId239" display="https://emenscr.nesdc.go.th/viewer/view.html?id=617cd4c535b84015ad798d56&amp;username=mfa05011" xr:uid="{12C22935-5900-4374-9AFE-07BBA1396E11}"/>
    <hyperlink ref="B218" r:id="rId240" display="https://emenscr.nesdc.go.th/viewer/view.html?id=617cec3f35b84015ad798d9f&amp;username=mfa16031" xr:uid="{E518BA30-2BF5-4926-AF69-8C0CF01867E1}"/>
    <hyperlink ref="B74" r:id="rId241" display="https://emenscr.nesdc.go.th/viewer/view.html?id=617d190a783f4615b1e6bbeb&amp;username=mfa10031" xr:uid="{2DA44757-6349-4CD3-B1B9-89859E35F9D8}"/>
    <hyperlink ref="B152" r:id="rId242" display="https://emenscr.nesdc.go.th/viewer/view.html?id=617d21b79aa54915ae51aec4&amp;username=mfa10031" xr:uid="{C1269979-5283-4D02-8264-116A2030E3CE}"/>
    <hyperlink ref="B75" r:id="rId243" display="https://emenscr.nesdc.go.th/viewer/view.html?id=617d25ff35b84015ad798ebf&amp;username=mfa10031" xr:uid="{29D4EAB6-9DE6-4575-88D3-FD64863B391A}"/>
    <hyperlink ref="B245" r:id="rId244" display="https://emenscr.nesdc.go.th/viewer/view.html?id=61b22d65f3473f0ca7a6c4b1&amp;username=mfa16021" xr:uid="{B808AE39-7643-4F36-8AB9-E7FA2849222F}"/>
    <hyperlink ref="B246" r:id="rId245" display="https://emenscr.nesdc.go.th/viewer/view.html?id=61b2340020af770c9d9bf73e&amp;username=mfa16021" xr:uid="{02834928-C56D-49B9-AD35-ED78ADD51F88}"/>
    <hyperlink ref="B38" r:id="rId246" display="https://emenscr.nesdc.go.th/viewer/view.html?id=61c007ce132398622df86eff&amp;username=mfa16021" xr:uid="{AF7D6E05-3482-4DCC-9BF8-21681C2CF8F4}"/>
    <hyperlink ref="B247" r:id="rId247" display="https://emenscr.nesdc.go.th/viewer/view.html?id=61c01c4508c049623464db79&amp;username=mfa16021" xr:uid="{950C2349-DE09-424D-82EA-8DC62092F2D2}"/>
    <hyperlink ref="B248" r:id="rId248" display="https://emenscr.nesdc.go.th/viewer/view.html?id=61c0376408c049623464dbbe&amp;username=mfa16021" xr:uid="{931BA6F2-EA5E-404F-A468-2505A5495D49}"/>
    <hyperlink ref="B219" r:id="rId249" display="https://emenscr.nesdc.go.th/viewer/view.html?id=61c42c5d5203dc33e5cb501a&amp;username=mfa16031" xr:uid="{5D0FFD39-9476-4985-A07B-1A4181BCFB7F}"/>
    <hyperlink ref="B66" r:id="rId250" display="https://emenscr.nesdc.go.th/viewer/view.html?id=61c54ed1cf8d3033eb3ef81f&amp;username=mfa16031" xr:uid="{35DB7D4F-BAD6-4753-82D4-4A16FBC7C3A7}"/>
    <hyperlink ref="B37" r:id="rId251" display="https://emenscr.nesdc.go.th/viewer/view.html?id=61c552aa5203dc33e5cb5108&amp;username=mfa16031" xr:uid="{BAF1AEEB-A478-4645-A228-C1555E27804A}"/>
    <hyperlink ref="B220" r:id="rId252" display="https://emenscr.nesdc.go.th/viewer/view.html?id=61c5977905ce8c789a08dfc1&amp;username=mfa16031" xr:uid="{2B6BDB82-C4B7-4640-A0D4-E14618634B1C}"/>
    <hyperlink ref="B351" r:id="rId253" display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 xr:uid="{8A4FB043-4F2E-4453-97AB-2F24DEF6791C}"/>
    <hyperlink ref="B398" r:id="rId254" display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 xr:uid="{90694A8F-1917-476C-B11A-84A4316295D8}"/>
  </hyperlinks>
  <pageMargins left="0.7" right="0.7" top="0.75" bottom="0.75" header="0.3" footer="0.3"/>
  <pageSetup orientation="portrait" horizontalDpi="1200" verticalDpi="1200" r:id="rId255"/>
  <drawing r:id="rId25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630"/>
  <sheetViews>
    <sheetView tabSelected="1" topLeftCell="B1" zoomScale="70" zoomScaleNormal="70" workbookViewId="0">
      <pane ySplit="8" topLeftCell="A9" activePane="bottomLeft" state="frozen"/>
      <selection activeCell="H1" sqref="H1"/>
      <selection pane="bottomLeft" activeCell="X15" sqref="X15"/>
    </sheetView>
  </sheetViews>
  <sheetFormatPr defaultColWidth="9" defaultRowHeight="20.65"/>
  <cols>
    <col min="1" max="1" width="25.86328125" style="9" hidden="1" customWidth="1"/>
    <col min="2" max="2" width="95.53125" style="9" customWidth="1"/>
    <col min="3" max="4" width="54" style="9" hidden="1" customWidth="1"/>
    <col min="5" max="5" width="13.86328125" style="55" customWidth="1"/>
    <col min="6" max="6" width="28.1328125" style="9" customWidth="1"/>
    <col min="7" max="7" width="27" style="9" customWidth="1"/>
    <col min="8" max="9" width="54" style="9" customWidth="1"/>
    <col min="10" max="10" width="23.19921875" style="9" bestFit="1" customWidth="1"/>
    <col min="11" max="11" width="54" style="9" customWidth="1"/>
    <col min="12" max="12" width="16.1328125" style="9" customWidth="1"/>
    <col min="13" max="14" width="20.1328125" style="9" customWidth="1"/>
    <col min="15" max="15" width="27.796875" style="9" bestFit="1" customWidth="1"/>
    <col min="16" max="16" width="14.53125" style="9" customWidth="1"/>
    <col min="17" max="17" width="13.53125" style="9" hidden="1" customWidth="1"/>
    <col min="18" max="18" width="16.6640625" style="9" hidden="1" customWidth="1"/>
    <col min="19" max="16384" width="9" style="9"/>
  </cols>
  <sheetData>
    <row r="1" spans="1:18" s="74" customFormat="1" ht="35.65">
      <c r="B1" s="75" t="s">
        <v>1373</v>
      </c>
      <c r="E1" s="76"/>
    </row>
    <row r="8" spans="1:18" ht="16.350000000000001" customHeight="1">
      <c r="A8" s="78" t="s">
        <v>2</v>
      </c>
      <c r="B8" s="7" t="s">
        <v>3</v>
      </c>
      <c r="C8" s="78" t="s">
        <v>3</v>
      </c>
      <c r="D8" s="78" t="s">
        <v>7</v>
      </c>
      <c r="E8" s="59" t="s">
        <v>1371</v>
      </c>
      <c r="F8" s="7" t="s">
        <v>14</v>
      </c>
      <c r="G8" s="7" t="s">
        <v>15</v>
      </c>
      <c r="H8" s="7" t="s">
        <v>18</v>
      </c>
      <c r="I8" s="7" t="s">
        <v>19</v>
      </c>
      <c r="J8" s="116" t="s">
        <v>2743</v>
      </c>
      <c r="K8" s="116" t="s">
        <v>20</v>
      </c>
      <c r="L8" s="116" t="s">
        <v>21</v>
      </c>
      <c r="M8" s="116" t="s">
        <v>22</v>
      </c>
      <c r="N8" s="117" t="s">
        <v>23</v>
      </c>
      <c r="O8" s="117" t="s">
        <v>2750</v>
      </c>
      <c r="P8" s="116" t="s">
        <v>2745</v>
      </c>
      <c r="Q8" s="118" t="s">
        <v>2751</v>
      </c>
      <c r="R8" s="119" t="s">
        <v>2752</v>
      </c>
    </row>
    <row r="9" spans="1:18">
      <c r="A9" s="121" t="s">
        <v>293</v>
      </c>
      <c r="B9" s="124" t="s">
        <v>294</v>
      </c>
      <c r="C9" s="121" t="s">
        <v>294</v>
      </c>
      <c r="D9" s="121" t="s">
        <v>88</v>
      </c>
      <c r="E9" s="123">
        <v>2556</v>
      </c>
      <c r="F9" s="121" t="s">
        <v>296</v>
      </c>
      <c r="G9" s="121" t="s">
        <v>257</v>
      </c>
      <c r="H9" s="121" t="s">
        <v>225</v>
      </c>
      <c r="I9" s="121" t="s">
        <v>226</v>
      </c>
      <c r="J9" s="121" t="s">
        <v>2753</v>
      </c>
      <c r="K9" s="121" t="s">
        <v>121</v>
      </c>
      <c r="L9" s="121"/>
      <c r="M9" s="121" t="s">
        <v>2051</v>
      </c>
      <c r="N9" s="121" t="s">
        <v>2052</v>
      </c>
      <c r="O9" s="121" t="s">
        <v>2747</v>
      </c>
      <c r="P9" s="121"/>
      <c r="Q9" s="121"/>
      <c r="R9" s="121" t="s">
        <v>2140</v>
      </c>
    </row>
    <row r="10" spans="1:18">
      <c r="A10" s="121" t="s">
        <v>718</v>
      </c>
      <c r="B10" s="122" t="s">
        <v>719</v>
      </c>
      <c r="C10" s="121" t="s">
        <v>719</v>
      </c>
      <c r="D10" s="121" t="s">
        <v>88</v>
      </c>
      <c r="E10" s="123">
        <v>2556</v>
      </c>
      <c r="F10" s="121" t="s">
        <v>296</v>
      </c>
      <c r="G10" s="121" t="s">
        <v>257</v>
      </c>
      <c r="H10" s="121" t="s">
        <v>225</v>
      </c>
      <c r="I10" s="121" t="s">
        <v>226</v>
      </c>
      <c r="J10" s="121" t="s">
        <v>2753</v>
      </c>
      <c r="K10" s="121" t="s">
        <v>121</v>
      </c>
      <c r="L10" s="121"/>
      <c r="M10" s="121" t="s">
        <v>2051</v>
      </c>
      <c r="N10" s="121" t="s">
        <v>2052</v>
      </c>
      <c r="O10" s="121" t="s">
        <v>2747</v>
      </c>
      <c r="P10" s="121"/>
      <c r="Q10" s="121"/>
      <c r="R10" s="121" t="s">
        <v>2140</v>
      </c>
    </row>
    <row r="11" spans="1:18">
      <c r="A11" s="121" t="s">
        <v>424</v>
      </c>
      <c r="B11" s="122" t="s">
        <v>425</v>
      </c>
      <c r="C11" s="121" t="s">
        <v>425</v>
      </c>
      <c r="D11" s="121" t="s">
        <v>88</v>
      </c>
      <c r="E11" s="123">
        <v>2558</v>
      </c>
      <c r="F11" s="121" t="s">
        <v>427</v>
      </c>
      <c r="G11" s="121" t="s">
        <v>66</v>
      </c>
      <c r="H11" s="121" t="s">
        <v>225</v>
      </c>
      <c r="I11" s="121" t="s">
        <v>226</v>
      </c>
      <c r="J11" s="121" t="s">
        <v>2753</v>
      </c>
      <c r="K11" s="121" t="s">
        <v>121</v>
      </c>
      <c r="L11" s="121"/>
      <c r="M11" s="121" t="s">
        <v>2051</v>
      </c>
      <c r="N11" s="121" t="s">
        <v>2052</v>
      </c>
      <c r="O11" s="121" t="s">
        <v>2747</v>
      </c>
      <c r="P11" s="121"/>
      <c r="Q11" s="121"/>
      <c r="R11" s="121" t="s">
        <v>2140</v>
      </c>
    </row>
    <row r="12" spans="1:18">
      <c r="A12" s="121" t="s">
        <v>730</v>
      </c>
      <c r="B12" s="122" t="s">
        <v>731</v>
      </c>
      <c r="C12" s="121" t="s">
        <v>731</v>
      </c>
      <c r="D12" s="121" t="s">
        <v>88</v>
      </c>
      <c r="E12" s="123">
        <v>2558</v>
      </c>
      <c r="F12" s="121" t="s">
        <v>427</v>
      </c>
      <c r="G12" s="121" t="s">
        <v>216</v>
      </c>
      <c r="H12" s="121" t="s">
        <v>225</v>
      </c>
      <c r="I12" s="121" t="s">
        <v>226</v>
      </c>
      <c r="J12" s="121" t="s">
        <v>2753</v>
      </c>
      <c r="K12" s="121" t="s">
        <v>121</v>
      </c>
      <c r="L12" s="121"/>
      <c r="M12" s="121" t="s">
        <v>2051</v>
      </c>
      <c r="N12" s="121" t="s">
        <v>2052</v>
      </c>
      <c r="O12" s="121" t="s">
        <v>2747</v>
      </c>
      <c r="P12" s="121"/>
      <c r="Q12" s="121"/>
      <c r="R12" s="121" t="s">
        <v>2140</v>
      </c>
    </row>
    <row r="13" spans="1:18">
      <c r="A13" s="121" t="s">
        <v>455</v>
      </c>
      <c r="B13" s="122" t="s">
        <v>456</v>
      </c>
      <c r="C13" s="121" t="s">
        <v>456</v>
      </c>
      <c r="D13" s="121" t="s">
        <v>88</v>
      </c>
      <c r="E13" s="123">
        <v>2559</v>
      </c>
      <c r="F13" s="121" t="s">
        <v>458</v>
      </c>
      <c r="G13" s="121" t="s">
        <v>316</v>
      </c>
      <c r="H13" s="121" t="s">
        <v>225</v>
      </c>
      <c r="I13" s="121" t="s">
        <v>226</v>
      </c>
      <c r="J13" s="121" t="s">
        <v>2753</v>
      </c>
      <c r="K13" s="121" t="s">
        <v>121</v>
      </c>
      <c r="L13" s="121"/>
      <c r="M13" s="121" t="s">
        <v>2051</v>
      </c>
      <c r="N13" s="121" t="s">
        <v>2052</v>
      </c>
      <c r="O13" s="121" t="s">
        <v>2747</v>
      </c>
      <c r="P13" s="121"/>
      <c r="Q13" s="121"/>
      <c r="R13" s="121" t="s">
        <v>2140</v>
      </c>
    </row>
    <row r="14" spans="1:18">
      <c r="A14" s="121" t="s">
        <v>321</v>
      </c>
      <c r="B14" s="122" t="s">
        <v>322</v>
      </c>
      <c r="C14" s="121" t="s">
        <v>322</v>
      </c>
      <c r="D14" s="121" t="s">
        <v>88</v>
      </c>
      <c r="E14" s="123">
        <v>2559</v>
      </c>
      <c r="F14" s="121" t="s">
        <v>324</v>
      </c>
      <c r="G14" s="121" t="s">
        <v>325</v>
      </c>
      <c r="H14" s="121" t="s">
        <v>225</v>
      </c>
      <c r="I14" s="121" t="s">
        <v>226</v>
      </c>
      <c r="J14" s="121" t="s">
        <v>2753</v>
      </c>
      <c r="K14" s="121" t="s">
        <v>121</v>
      </c>
      <c r="L14" s="121"/>
      <c r="M14" s="121" t="s">
        <v>2051</v>
      </c>
      <c r="N14" s="121" t="s">
        <v>2052</v>
      </c>
      <c r="O14" s="121" t="s">
        <v>2747</v>
      </c>
      <c r="P14" s="121"/>
      <c r="Q14" s="121"/>
      <c r="R14" s="121" t="s">
        <v>2140</v>
      </c>
    </row>
    <row r="15" spans="1:18">
      <c r="A15" s="121" t="s">
        <v>628</v>
      </c>
      <c r="B15" s="122" t="s">
        <v>629</v>
      </c>
      <c r="C15" s="121" t="s">
        <v>629</v>
      </c>
      <c r="D15" s="121" t="s">
        <v>88</v>
      </c>
      <c r="E15" s="123">
        <v>2559</v>
      </c>
      <c r="F15" s="121" t="s">
        <v>324</v>
      </c>
      <c r="G15" s="121" t="s">
        <v>325</v>
      </c>
      <c r="H15" s="121" t="s">
        <v>225</v>
      </c>
      <c r="I15" s="121" t="s">
        <v>226</v>
      </c>
      <c r="J15" s="121" t="s">
        <v>2753</v>
      </c>
      <c r="K15" s="121" t="s">
        <v>121</v>
      </c>
      <c r="L15" s="121"/>
      <c r="M15" s="121" t="s">
        <v>2051</v>
      </c>
      <c r="N15" s="121" t="s">
        <v>2052</v>
      </c>
      <c r="O15" s="121" t="s">
        <v>2747</v>
      </c>
      <c r="P15" s="121"/>
      <c r="Q15" s="121"/>
      <c r="R15" s="121" t="s">
        <v>2140</v>
      </c>
    </row>
    <row r="16" spans="1:18">
      <c r="A16" s="121" t="s">
        <v>374</v>
      </c>
      <c r="B16" s="122" t="s">
        <v>375</v>
      </c>
      <c r="C16" s="121" t="s">
        <v>375</v>
      </c>
      <c r="D16" s="121" t="s">
        <v>88</v>
      </c>
      <c r="E16" s="123">
        <v>2559</v>
      </c>
      <c r="F16" s="121" t="s">
        <v>377</v>
      </c>
      <c r="G16" s="121" t="s">
        <v>316</v>
      </c>
      <c r="H16" s="121" t="s">
        <v>225</v>
      </c>
      <c r="I16" s="121" t="s">
        <v>226</v>
      </c>
      <c r="J16" s="121" t="s">
        <v>2753</v>
      </c>
      <c r="K16" s="121" t="s">
        <v>121</v>
      </c>
      <c r="L16" s="121"/>
      <c r="M16" s="121" t="s">
        <v>2051</v>
      </c>
      <c r="N16" s="121" t="s">
        <v>2052</v>
      </c>
      <c r="O16" s="121" t="s">
        <v>2747</v>
      </c>
      <c r="P16" s="121"/>
      <c r="Q16" s="121"/>
      <c r="R16" s="121" t="s">
        <v>2140</v>
      </c>
    </row>
    <row r="17" spans="1:18">
      <c r="A17" s="121" t="s">
        <v>413</v>
      </c>
      <c r="B17" s="122" t="s">
        <v>414</v>
      </c>
      <c r="C17" s="121" t="s">
        <v>414</v>
      </c>
      <c r="D17" s="121" t="s">
        <v>88</v>
      </c>
      <c r="E17" s="123">
        <v>2560</v>
      </c>
      <c r="F17" s="121" t="s">
        <v>416</v>
      </c>
      <c r="G17" s="121" t="s">
        <v>316</v>
      </c>
      <c r="H17" s="121" t="s">
        <v>225</v>
      </c>
      <c r="I17" s="121" t="s">
        <v>226</v>
      </c>
      <c r="J17" s="121" t="s">
        <v>2753</v>
      </c>
      <c r="K17" s="121" t="s">
        <v>121</v>
      </c>
      <c r="L17" s="121"/>
      <c r="M17" s="121" t="s">
        <v>2051</v>
      </c>
      <c r="N17" s="121" t="s">
        <v>2052</v>
      </c>
      <c r="O17" s="121" t="s">
        <v>2747</v>
      </c>
      <c r="P17" s="121"/>
      <c r="Q17" s="121"/>
      <c r="R17" s="121" t="s">
        <v>2140</v>
      </c>
    </row>
    <row r="18" spans="1:18">
      <c r="A18" s="121" t="s">
        <v>312</v>
      </c>
      <c r="B18" s="122" t="s">
        <v>313</v>
      </c>
      <c r="C18" s="121" t="s">
        <v>313</v>
      </c>
      <c r="D18" s="121" t="s">
        <v>88</v>
      </c>
      <c r="E18" s="123">
        <v>2560</v>
      </c>
      <c r="F18" s="121" t="s">
        <v>315</v>
      </c>
      <c r="G18" s="121" t="s">
        <v>316</v>
      </c>
      <c r="H18" s="121" t="s">
        <v>225</v>
      </c>
      <c r="I18" s="121" t="s">
        <v>226</v>
      </c>
      <c r="J18" s="121" t="s">
        <v>2753</v>
      </c>
      <c r="K18" s="121" t="s">
        <v>121</v>
      </c>
      <c r="L18" s="121"/>
      <c r="M18" s="121" t="s">
        <v>2051</v>
      </c>
      <c r="N18" s="121" t="s">
        <v>2052</v>
      </c>
      <c r="O18" s="121" t="s">
        <v>2747</v>
      </c>
      <c r="P18" s="121"/>
      <c r="Q18" s="121"/>
      <c r="R18" s="121" t="s">
        <v>2140</v>
      </c>
    </row>
    <row r="19" spans="1:18">
      <c r="A19" s="121" t="s">
        <v>276</v>
      </c>
      <c r="B19" s="122" t="s">
        <v>277</v>
      </c>
      <c r="C19" s="121" t="s">
        <v>277</v>
      </c>
      <c r="D19" s="121" t="s">
        <v>88</v>
      </c>
      <c r="E19" s="123">
        <v>2560</v>
      </c>
      <c r="F19" s="121" t="s">
        <v>279</v>
      </c>
      <c r="G19" s="121" t="s">
        <v>216</v>
      </c>
      <c r="H19" s="121" t="s">
        <v>225</v>
      </c>
      <c r="I19" s="121" t="s">
        <v>226</v>
      </c>
      <c r="J19" s="121" t="s">
        <v>2753</v>
      </c>
      <c r="K19" s="121" t="s">
        <v>121</v>
      </c>
      <c r="L19" s="121"/>
      <c r="M19" s="121" t="s">
        <v>2051</v>
      </c>
      <c r="N19" s="121" t="s">
        <v>2052</v>
      </c>
      <c r="O19" s="121" t="s">
        <v>2747</v>
      </c>
      <c r="P19" s="121"/>
      <c r="Q19" s="121"/>
      <c r="R19" s="121" t="s">
        <v>2140</v>
      </c>
    </row>
    <row r="20" spans="1:18">
      <c r="A20" s="121" t="s">
        <v>39</v>
      </c>
      <c r="B20" s="124" t="s">
        <v>40</v>
      </c>
      <c r="C20" s="121" t="s">
        <v>40</v>
      </c>
      <c r="D20" s="121" t="s">
        <v>41</v>
      </c>
      <c r="E20" s="123">
        <v>2561</v>
      </c>
      <c r="F20" s="121" t="s">
        <v>44</v>
      </c>
      <c r="G20" s="121" t="s">
        <v>45</v>
      </c>
      <c r="H20" s="121" t="s">
        <v>46</v>
      </c>
      <c r="I20" s="121" t="s">
        <v>47</v>
      </c>
      <c r="J20" s="121" t="s">
        <v>2761</v>
      </c>
      <c r="K20" s="121" t="s">
        <v>48</v>
      </c>
      <c r="L20" s="121"/>
      <c r="M20" s="121" t="s">
        <v>2051</v>
      </c>
      <c r="N20" s="121" t="s">
        <v>2052</v>
      </c>
      <c r="O20" s="121" t="s">
        <v>2747</v>
      </c>
      <c r="P20" s="121"/>
      <c r="Q20" s="121"/>
      <c r="R20" s="121" t="s">
        <v>902</v>
      </c>
    </row>
    <row r="21" spans="1:18">
      <c r="A21" s="121" t="s">
        <v>1066</v>
      </c>
      <c r="B21" s="122" t="s">
        <v>1067</v>
      </c>
      <c r="C21" s="121" t="s">
        <v>1067</v>
      </c>
      <c r="D21" s="121" t="s">
        <v>88</v>
      </c>
      <c r="E21" s="123">
        <v>2561</v>
      </c>
      <c r="F21" s="121" t="s">
        <v>1069</v>
      </c>
      <c r="G21" s="121" t="s">
        <v>1070</v>
      </c>
      <c r="H21" s="121" t="s">
        <v>250</v>
      </c>
      <c r="I21" s="121" t="s">
        <v>226</v>
      </c>
      <c r="J21" s="121" t="s">
        <v>2753</v>
      </c>
      <c r="K21" s="121" t="s">
        <v>121</v>
      </c>
      <c r="L21" s="121"/>
      <c r="M21" s="121" t="s">
        <v>2051</v>
      </c>
      <c r="N21" s="121" t="s">
        <v>2052</v>
      </c>
      <c r="O21" s="121" t="s">
        <v>2747</v>
      </c>
      <c r="P21" s="121"/>
      <c r="Q21" s="121"/>
      <c r="R21" s="121" t="s">
        <v>902</v>
      </c>
    </row>
    <row r="22" spans="1:18">
      <c r="A22" s="121" t="s">
        <v>407</v>
      </c>
      <c r="B22" s="122" t="s">
        <v>1344</v>
      </c>
      <c r="C22" s="121" t="s">
        <v>408</v>
      </c>
      <c r="D22" s="121" t="s">
        <v>88</v>
      </c>
      <c r="E22" s="123">
        <v>2561</v>
      </c>
      <c r="F22" s="121" t="s">
        <v>44</v>
      </c>
      <c r="G22" s="121" t="s">
        <v>316</v>
      </c>
      <c r="H22" s="121" t="s">
        <v>225</v>
      </c>
      <c r="I22" s="121" t="s">
        <v>226</v>
      </c>
      <c r="J22" s="121" t="s">
        <v>2753</v>
      </c>
      <c r="K22" s="121" t="s">
        <v>121</v>
      </c>
      <c r="L22" s="121"/>
      <c r="M22" s="121" t="s">
        <v>2051</v>
      </c>
      <c r="N22" s="121" t="s">
        <v>2052</v>
      </c>
      <c r="O22" s="121" t="s">
        <v>2747</v>
      </c>
      <c r="P22" s="121"/>
      <c r="Q22" s="121"/>
      <c r="R22" s="121" t="s">
        <v>2140</v>
      </c>
    </row>
    <row r="23" spans="1:18">
      <c r="A23" s="121" t="s">
        <v>944</v>
      </c>
      <c r="B23" s="122" t="s">
        <v>945</v>
      </c>
      <c r="C23" s="121" t="s">
        <v>945</v>
      </c>
      <c r="D23" s="121" t="s">
        <v>88</v>
      </c>
      <c r="E23" s="123">
        <v>2561</v>
      </c>
      <c r="F23" s="121" t="s">
        <v>44</v>
      </c>
      <c r="G23" s="121" t="s">
        <v>316</v>
      </c>
      <c r="H23" s="121" t="s">
        <v>225</v>
      </c>
      <c r="I23" s="121" t="s">
        <v>226</v>
      </c>
      <c r="J23" s="121" t="s">
        <v>2753</v>
      </c>
      <c r="K23" s="121" t="s">
        <v>121</v>
      </c>
      <c r="L23" s="121"/>
      <c r="M23" s="121" t="s">
        <v>2051</v>
      </c>
      <c r="N23" s="121" t="s">
        <v>2052</v>
      </c>
      <c r="O23" s="121" t="s">
        <v>2747</v>
      </c>
      <c r="P23" s="121"/>
      <c r="Q23" s="121"/>
      <c r="R23" s="121" t="s">
        <v>2140</v>
      </c>
    </row>
    <row r="24" spans="1:18">
      <c r="A24" s="121" t="s">
        <v>326</v>
      </c>
      <c r="B24" s="122" t="s">
        <v>327</v>
      </c>
      <c r="C24" s="121" t="s">
        <v>327</v>
      </c>
      <c r="D24" s="121" t="s">
        <v>88</v>
      </c>
      <c r="E24" s="123">
        <v>2561</v>
      </c>
      <c r="F24" s="121" t="s">
        <v>44</v>
      </c>
      <c r="G24" s="121" t="s">
        <v>329</v>
      </c>
      <c r="H24" s="121" t="s">
        <v>225</v>
      </c>
      <c r="I24" s="121" t="s">
        <v>226</v>
      </c>
      <c r="J24" s="121" t="s">
        <v>2753</v>
      </c>
      <c r="K24" s="121" t="s">
        <v>121</v>
      </c>
      <c r="L24" s="121"/>
      <c r="M24" s="121" t="s">
        <v>2051</v>
      </c>
      <c r="N24" s="121" t="s">
        <v>2055</v>
      </c>
      <c r="O24" s="121" t="s">
        <v>2747</v>
      </c>
      <c r="P24" s="121"/>
      <c r="Q24" s="121"/>
      <c r="R24" s="121" t="s">
        <v>915</v>
      </c>
    </row>
    <row r="25" spans="1:18">
      <c r="A25" s="121" t="s">
        <v>712</v>
      </c>
      <c r="B25" s="122" t="s">
        <v>713</v>
      </c>
      <c r="C25" s="121" t="s">
        <v>713</v>
      </c>
      <c r="D25" s="121" t="s">
        <v>88</v>
      </c>
      <c r="E25" s="123">
        <v>2561</v>
      </c>
      <c r="F25" s="121" t="s">
        <v>44</v>
      </c>
      <c r="G25" s="121" t="s">
        <v>329</v>
      </c>
      <c r="H25" s="121" t="s">
        <v>225</v>
      </c>
      <c r="I25" s="121" t="s">
        <v>226</v>
      </c>
      <c r="J25" s="121" t="s">
        <v>2753</v>
      </c>
      <c r="K25" s="121" t="s">
        <v>121</v>
      </c>
      <c r="L25" s="121"/>
      <c r="M25" s="121" t="s">
        <v>2051</v>
      </c>
      <c r="N25" s="121" t="s">
        <v>2052</v>
      </c>
      <c r="O25" s="121" t="s">
        <v>2747</v>
      </c>
      <c r="P25" s="121"/>
      <c r="Q25" s="121"/>
      <c r="R25" s="121" t="s">
        <v>2140</v>
      </c>
    </row>
    <row r="26" spans="1:18">
      <c r="A26" s="121" t="s">
        <v>404</v>
      </c>
      <c r="B26" s="122" t="s">
        <v>405</v>
      </c>
      <c r="C26" s="121" t="s">
        <v>405</v>
      </c>
      <c r="D26" s="121" t="s">
        <v>88</v>
      </c>
      <c r="E26" s="123">
        <v>2561</v>
      </c>
      <c r="F26" s="121" t="s">
        <v>397</v>
      </c>
      <c r="G26" s="121" t="s">
        <v>257</v>
      </c>
      <c r="H26" s="121" t="s">
        <v>225</v>
      </c>
      <c r="I26" s="121" t="s">
        <v>226</v>
      </c>
      <c r="J26" s="121" t="s">
        <v>2753</v>
      </c>
      <c r="K26" s="121" t="s">
        <v>121</v>
      </c>
      <c r="L26" s="121"/>
      <c r="M26" s="121" t="s">
        <v>2051</v>
      </c>
      <c r="N26" s="121" t="s">
        <v>2055</v>
      </c>
      <c r="O26" s="121" t="s">
        <v>2747</v>
      </c>
      <c r="P26" s="121"/>
      <c r="Q26" s="121"/>
      <c r="R26" s="121" t="s">
        <v>915</v>
      </c>
    </row>
    <row r="27" spans="1:18">
      <c r="A27" s="121" t="s">
        <v>317</v>
      </c>
      <c r="B27" s="122" t="s">
        <v>1340</v>
      </c>
      <c r="C27" s="121" t="s">
        <v>318</v>
      </c>
      <c r="D27" s="121" t="s">
        <v>88</v>
      </c>
      <c r="E27" s="123">
        <v>2561</v>
      </c>
      <c r="F27" s="121" t="s">
        <v>320</v>
      </c>
      <c r="G27" s="121" t="s">
        <v>66</v>
      </c>
      <c r="H27" s="121" t="s">
        <v>225</v>
      </c>
      <c r="I27" s="121" t="s">
        <v>226</v>
      </c>
      <c r="J27" s="121" t="s">
        <v>2753</v>
      </c>
      <c r="K27" s="121" t="s">
        <v>121</v>
      </c>
      <c r="L27" s="121"/>
      <c r="M27" s="121" t="s">
        <v>2051</v>
      </c>
      <c r="N27" s="121" t="s">
        <v>2052</v>
      </c>
      <c r="O27" s="121" t="s">
        <v>2747</v>
      </c>
      <c r="P27" s="121"/>
      <c r="Q27" s="121"/>
      <c r="R27" s="121" t="s">
        <v>2140</v>
      </c>
    </row>
    <row r="28" spans="1:18">
      <c r="A28" s="121" t="s">
        <v>658</v>
      </c>
      <c r="B28" s="122" t="s">
        <v>659</v>
      </c>
      <c r="C28" s="121" t="s">
        <v>659</v>
      </c>
      <c r="D28" s="121" t="s">
        <v>88</v>
      </c>
      <c r="E28" s="123">
        <v>2561</v>
      </c>
      <c r="F28" s="121" t="s">
        <v>320</v>
      </c>
      <c r="G28" s="121" t="s">
        <v>257</v>
      </c>
      <c r="H28" s="121" t="s">
        <v>225</v>
      </c>
      <c r="I28" s="121" t="s">
        <v>226</v>
      </c>
      <c r="J28" s="121" t="s">
        <v>2753</v>
      </c>
      <c r="K28" s="121" t="s">
        <v>121</v>
      </c>
      <c r="L28" s="121"/>
      <c r="M28" s="121" t="s">
        <v>2051</v>
      </c>
      <c r="N28" s="121" t="s">
        <v>2052</v>
      </c>
      <c r="O28" s="121" t="s">
        <v>2747</v>
      </c>
      <c r="P28" s="121"/>
      <c r="Q28" s="121"/>
      <c r="R28" s="121" t="s">
        <v>2140</v>
      </c>
    </row>
    <row r="29" spans="1:18">
      <c r="A29" s="121" t="s">
        <v>772</v>
      </c>
      <c r="B29" s="122" t="s">
        <v>773</v>
      </c>
      <c r="C29" s="121" t="s">
        <v>773</v>
      </c>
      <c r="D29" s="121" t="s">
        <v>88</v>
      </c>
      <c r="E29" s="123">
        <v>2561</v>
      </c>
      <c r="F29" s="121" t="s">
        <v>320</v>
      </c>
      <c r="G29" s="121" t="s">
        <v>163</v>
      </c>
      <c r="H29" s="121" t="s">
        <v>225</v>
      </c>
      <c r="I29" s="121" t="s">
        <v>226</v>
      </c>
      <c r="J29" s="121" t="s">
        <v>2753</v>
      </c>
      <c r="K29" s="121" t="s">
        <v>121</v>
      </c>
      <c r="L29" s="121"/>
      <c r="M29" s="121" t="s">
        <v>2051</v>
      </c>
      <c r="N29" s="121" t="s">
        <v>2052</v>
      </c>
      <c r="O29" s="121" t="s">
        <v>2747</v>
      </c>
      <c r="P29" s="121"/>
      <c r="Q29" s="121"/>
      <c r="R29" s="121" t="s">
        <v>2140</v>
      </c>
    </row>
    <row r="30" spans="1:18">
      <c r="A30" s="121" t="s">
        <v>371</v>
      </c>
      <c r="B30" s="122" t="s">
        <v>1341</v>
      </c>
      <c r="C30" s="121" t="s">
        <v>372</v>
      </c>
      <c r="D30" s="121" t="s">
        <v>88</v>
      </c>
      <c r="E30" s="123">
        <v>2561</v>
      </c>
      <c r="F30" s="121" t="s">
        <v>320</v>
      </c>
      <c r="G30" s="121" t="s">
        <v>257</v>
      </c>
      <c r="H30" s="121" t="s">
        <v>225</v>
      </c>
      <c r="I30" s="121" t="s">
        <v>226</v>
      </c>
      <c r="J30" s="121" t="s">
        <v>2753</v>
      </c>
      <c r="K30" s="121" t="s">
        <v>121</v>
      </c>
      <c r="L30" s="121"/>
      <c r="M30" s="121" t="s">
        <v>2051</v>
      </c>
      <c r="N30" s="121" t="s">
        <v>2052</v>
      </c>
      <c r="O30" s="121" t="s">
        <v>2747</v>
      </c>
      <c r="P30" s="121"/>
      <c r="Q30" s="121"/>
      <c r="R30" s="121" t="s">
        <v>2140</v>
      </c>
    </row>
    <row r="31" spans="1:18">
      <c r="A31" s="121" t="s">
        <v>401</v>
      </c>
      <c r="B31" s="122" t="s">
        <v>402</v>
      </c>
      <c r="C31" s="121" t="s">
        <v>402</v>
      </c>
      <c r="D31" s="121" t="s">
        <v>88</v>
      </c>
      <c r="E31" s="123">
        <v>2561</v>
      </c>
      <c r="F31" s="121" t="s">
        <v>397</v>
      </c>
      <c r="G31" s="121" t="s">
        <v>257</v>
      </c>
      <c r="H31" s="121" t="s">
        <v>225</v>
      </c>
      <c r="I31" s="121" t="s">
        <v>226</v>
      </c>
      <c r="J31" s="121" t="s">
        <v>2753</v>
      </c>
      <c r="K31" s="121" t="s">
        <v>121</v>
      </c>
      <c r="L31" s="121"/>
      <c r="M31" s="121" t="s">
        <v>2051</v>
      </c>
      <c r="N31" s="121" t="s">
        <v>2055</v>
      </c>
      <c r="O31" s="121" t="s">
        <v>2747</v>
      </c>
      <c r="P31" s="121"/>
      <c r="Q31" s="121"/>
      <c r="R31" s="121" t="s">
        <v>915</v>
      </c>
    </row>
    <row r="32" spans="1:18">
      <c r="A32" s="121" t="s">
        <v>417</v>
      </c>
      <c r="B32" s="122" t="s">
        <v>418</v>
      </c>
      <c r="C32" s="121" t="s">
        <v>418</v>
      </c>
      <c r="D32" s="121" t="s">
        <v>88</v>
      </c>
      <c r="E32" s="123">
        <v>2561</v>
      </c>
      <c r="F32" s="121" t="s">
        <v>420</v>
      </c>
      <c r="G32" s="121" t="s">
        <v>316</v>
      </c>
      <c r="H32" s="121" t="s">
        <v>225</v>
      </c>
      <c r="I32" s="121" t="s">
        <v>226</v>
      </c>
      <c r="J32" s="121" t="s">
        <v>2753</v>
      </c>
      <c r="K32" s="121" t="s">
        <v>121</v>
      </c>
      <c r="L32" s="121"/>
      <c r="M32" s="121" t="s">
        <v>2051</v>
      </c>
      <c r="N32" s="121" t="s">
        <v>2052</v>
      </c>
      <c r="O32" s="121" t="s">
        <v>2747</v>
      </c>
      <c r="P32" s="121"/>
      <c r="Q32" s="121"/>
      <c r="R32" s="121" t="s">
        <v>2140</v>
      </c>
    </row>
    <row r="33" spans="1:18">
      <c r="A33" s="121" t="s">
        <v>398</v>
      </c>
      <c r="B33" s="122" t="s">
        <v>399</v>
      </c>
      <c r="C33" s="121" t="s">
        <v>399</v>
      </c>
      <c r="D33" s="121" t="s">
        <v>88</v>
      </c>
      <c r="E33" s="123">
        <v>2561</v>
      </c>
      <c r="F33" s="121" t="s">
        <v>397</v>
      </c>
      <c r="G33" s="121" t="s">
        <v>257</v>
      </c>
      <c r="H33" s="121" t="s">
        <v>225</v>
      </c>
      <c r="I33" s="121" t="s">
        <v>226</v>
      </c>
      <c r="J33" s="121" t="s">
        <v>2753</v>
      </c>
      <c r="K33" s="121" t="s">
        <v>121</v>
      </c>
      <c r="L33" s="121"/>
      <c r="M33" s="121" t="s">
        <v>2051</v>
      </c>
      <c r="N33" s="121" t="s">
        <v>2055</v>
      </c>
      <c r="O33" s="121" t="s">
        <v>2747</v>
      </c>
      <c r="P33" s="121"/>
      <c r="Q33" s="121"/>
      <c r="R33" s="121" t="s">
        <v>915</v>
      </c>
    </row>
    <row r="34" spans="1:18">
      <c r="A34" s="121" t="s">
        <v>410</v>
      </c>
      <c r="B34" s="122" t="s">
        <v>411</v>
      </c>
      <c r="C34" s="121" t="s">
        <v>411</v>
      </c>
      <c r="D34" s="121" t="s">
        <v>88</v>
      </c>
      <c r="E34" s="123">
        <v>2561</v>
      </c>
      <c r="F34" s="121" t="s">
        <v>397</v>
      </c>
      <c r="G34" s="121" t="s">
        <v>316</v>
      </c>
      <c r="H34" s="121" t="s">
        <v>225</v>
      </c>
      <c r="I34" s="121" t="s">
        <v>226</v>
      </c>
      <c r="J34" s="121" t="s">
        <v>2753</v>
      </c>
      <c r="K34" s="121" t="s">
        <v>121</v>
      </c>
      <c r="L34" s="121"/>
      <c r="M34" s="121" t="s">
        <v>2051</v>
      </c>
      <c r="N34" s="121" t="s">
        <v>2052</v>
      </c>
      <c r="O34" s="121" t="s">
        <v>2747</v>
      </c>
      <c r="P34" s="121"/>
      <c r="Q34" s="121"/>
      <c r="R34" s="121" t="s">
        <v>2140</v>
      </c>
    </row>
    <row r="35" spans="1:18">
      <c r="A35" s="121" t="s">
        <v>445</v>
      </c>
      <c r="B35" s="122" t="s">
        <v>446</v>
      </c>
      <c r="C35" s="121" t="s">
        <v>446</v>
      </c>
      <c r="D35" s="121" t="s">
        <v>88</v>
      </c>
      <c r="E35" s="123">
        <v>2561</v>
      </c>
      <c r="F35" s="121" t="s">
        <v>448</v>
      </c>
      <c r="G35" s="121" t="s">
        <v>329</v>
      </c>
      <c r="H35" s="121" t="s">
        <v>225</v>
      </c>
      <c r="I35" s="121" t="s">
        <v>226</v>
      </c>
      <c r="J35" s="121" t="s">
        <v>2753</v>
      </c>
      <c r="K35" s="121" t="s">
        <v>121</v>
      </c>
      <c r="L35" s="121"/>
      <c r="M35" s="121" t="s">
        <v>2051</v>
      </c>
      <c r="N35" s="121" t="s">
        <v>2052</v>
      </c>
      <c r="O35" s="121" t="s">
        <v>2747</v>
      </c>
      <c r="P35" s="121"/>
      <c r="Q35" s="121"/>
      <c r="R35" s="121" t="s">
        <v>2140</v>
      </c>
    </row>
    <row r="36" spans="1:18">
      <c r="A36" s="121" t="s">
        <v>394</v>
      </c>
      <c r="B36" s="122" t="s">
        <v>1343</v>
      </c>
      <c r="C36" s="121" t="s">
        <v>395</v>
      </c>
      <c r="D36" s="121" t="s">
        <v>88</v>
      </c>
      <c r="E36" s="123">
        <v>2561</v>
      </c>
      <c r="F36" s="121" t="s">
        <v>397</v>
      </c>
      <c r="G36" s="121" t="s">
        <v>257</v>
      </c>
      <c r="H36" s="121" t="s">
        <v>225</v>
      </c>
      <c r="I36" s="121" t="s">
        <v>226</v>
      </c>
      <c r="J36" s="121" t="s">
        <v>2753</v>
      </c>
      <c r="K36" s="121" t="s">
        <v>121</v>
      </c>
      <c r="L36" s="121"/>
      <c r="M36" s="121" t="s">
        <v>2051</v>
      </c>
      <c r="N36" s="121" t="s">
        <v>2055</v>
      </c>
      <c r="O36" s="121" t="s">
        <v>2747</v>
      </c>
      <c r="P36" s="121"/>
      <c r="Q36" s="121"/>
      <c r="R36" s="121" t="s">
        <v>915</v>
      </c>
    </row>
    <row r="37" spans="1:18">
      <c r="A37" s="121" t="s">
        <v>639</v>
      </c>
      <c r="B37" s="122" t="s">
        <v>1343</v>
      </c>
      <c r="C37" s="121" t="s">
        <v>395</v>
      </c>
      <c r="D37" s="121" t="s">
        <v>88</v>
      </c>
      <c r="E37" s="123">
        <v>2561</v>
      </c>
      <c r="F37" s="121" t="s">
        <v>397</v>
      </c>
      <c r="G37" s="121" t="s">
        <v>164</v>
      </c>
      <c r="H37" s="121" t="s">
        <v>225</v>
      </c>
      <c r="I37" s="121" t="s">
        <v>226</v>
      </c>
      <c r="J37" s="121" t="s">
        <v>2753</v>
      </c>
      <c r="K37" s="121" t="s">
        <v>121</v>
      </c>
      <c r="L37" s="121"/>
      <c r="M37" s="121" t="s">
        <v>2051</v>
      </c>
      <c r="N37" s="121" t="s">
        <v>2055</v>
      </c>
      <c r="O37" s="121" t="s">
        <v>2747</v>
      </c>
      <c r="P37" s="121"/>
      <c r="Q37" s="121"/>
      <c r="R37" s="121" t="s">
        <v>915</v>
      </c>
    </row>
    <row r="38" spans="1:18">
      <c r="A38" s="121" t="s">
        <v>1223</v>
      </c>
      <c r="B38" s="122" t="s">
        <v>1224</v>
      </c>
      <c r="C38" s="121" t="s">
        <v>1224</v>
      </c>
      <c r="D38" s="121" t="s">
        <v>88</v>
      </c>
      <c r="E38" s="123">
        <v>2561</v>
      </c>
      <c r="F38" s="121" t="s">
        <v>44</v>
      </c>
      <c r="G38" s="121" t="s">
        <v>164</v>
      </c>
      <c r="H38" s="121" t="s">
        <v>225</v>
      </c>
      <c r="I38" s="121" t="s">
        <v>226</v>
      </c>
      <c r="J38" s="121" t="s">
        <v>2753</v>
      </c>
      <c r="K38" s="121" t="s">
        <v>121</v>
      </c>
      <c r="L38" s="121"/>
      <c r="M38" s="121" t="s">
        <v>2051</v>
      </c>
      <c r="N38" s="121" t="s">
        <v>2052</v>
      </c>
      <c r="O38" s="121" t="s">
        <v>2747</v>
      </c>
      <c r="P38" s="121"/>
      <c r="Q38" s="121"/>
      <c r="R38" s="121" t="s">
        <v>2140</v>
      </c>
    </row>
    <row r="39" spans="1:18">
      <c r="A39" s="121" t="s">
        <v>286</v>
      </c>
      <c r="B39" s="122" t="s">
        <v>287</v>
      </c>
      <c r="C39" s="121" t="s">
        <v>287</v>
      </c>
      <c r="D39" s="121" t="s">
        <v>88</v>
      </c>
      <c r="E39" s="123">
        <v>2562</v>
      </c>
      <c r="F39" s="121" t="s">
        <v>56</v>
      </c>
      <c r="G39" s="121" t="s">
        <v>240</v>
      </c>
      <c r="H39" s="121" t="s">
        <v>225</v>
      </c>
      <c r="I39" s="121" t="s">
        <v>226</v>
      </c>
      <c r="J39" s="121" t="s">
        <v>2753</v>
      </c>
      <c r="K39" s="121" t="s">
        <v>121</v>
      </c>
      <c r="L39" s="121"/>
      <c r="M39" s="121" t="s">
        <v>2051</v>
      </c>
      <c r="N39" s="121" t="s">
        <v>2052</v>
      </c>
      <c r="O39" s="121" t="s">
        <v>2747</v>
      </c>
      <c r="P39" s="121"/>
      <c r="Q39" s="121"/>
      <c r="R39" s="121" t="s">
        <v>2140</v>
      </c>
    </row>
    <row r="40" spans="1:18">
      <c r="A40" s="121" t="s">
        <v>704</v>
      </c>
      <c r="B40" s="122" t="s">
        <v>705</v>
      </c>
      <c r="C40" s="121" t="s">
        <v>705</v>
      </c>
      <c r="D40" s="121" t="s">
        <v>88</v>
      </c>
      <c r="E40" s="123">
        <v>2562</v>
      </c>
      <c r="F40" s="121" t="s">
        <v>56</v>
      </c>
      <c r="G40" s="121" t="s">
        <v>240</v>
      </c>
      <c r="H40" s="121" t="s">
        <v>225</v>
      </c>
      <c r="I40" s="121" t="s">
        <v>226</v>
      </c>
      <c r="J40" s="121" t="s">
        <v>2753</v>
      </c>
      <c r="K40" s="121" t="s">
        <v>121</v>
      </c>
      <c r="L40" s="121"/>
      <c r="M40" s="121" t="s">
        <v>2051</v>
      </c>
      <c r="N40" s="121" t="s">
        <v>2052</v>
      </c>
      <c r="O40" s="121" t="s">
        <v>2747</v>
      </c>
      <c r="P40" s="121"/>
      <c r="Q40" s="121"/>
      <c r="R40" s="121" t="s">
        <v>2140</v>
      </c>
    </row>
    <row r="41" spans="1:18">
      <c r="A41" s="121" t="s">
        <v>280</v>
      </c>
      <c r="B41" s="122" t="s">
        <v>281</v>
      </c>
      <c r="C41" s="121" t="s">
        <v>281</v>
      </c>
      <c r="D41" s="121" t="s">
        <v>88</v>
      </c>
      <c r="E41" s="123">
        <v>2562</v>
      </c>
      <c r="F41" s="121" t="s">
        <v>56</v>
      </c>
      <c r="G41" s="121" t="s">
        <v>216</v>
      </c>
      <c r="H41" s="121" t="s">
        <v>225</v>
      </c>
      <c r="I41" s="121" t="s">
        <v>226</v>
      </c>
      <c r="J41" s="121" t="s">
        <v>2753</v>
      </c>
      <c r="K41" s="121" t="s">
        <v>121</v>
      </c>
      <c r="L41" s="121"/>
      <c r="M41" s="121" t="s">
        <v>2051</v>
      </c>
      <c r="N41" s="121" t="s">
        <v>2052</v>
      </c>
      <c r="O41" s="121" t="s">
        <v>2747</v>
      </c>
      <c r="P41" s="121"/>
      <c r="Q41" s="121"/>
      <c r="R41" s="121" t="s">
        <v>2140</v>
      </c>
    </row>
    <row r="42" spans="1:18">
      <c r="A42" s="121" t="s">
        <v>715</v>
      </c>
      <c r="B42" s="122" t="s">
        <v>716</v>
      </c>
      <c r="C42" s="121" t="s">
        <v>716</v>
      </c>
      <c r="D42" s="121" t="s">
        <v>88</v>
      </c>
      <c r="E42" s="123">
        <v>2562</v>
      </c>
      <c r="F42" s="121" t="s">
        <v>34</v>
      </c>
      <c r="G42" s="121" t="s">
        <v>164</v>
      </c>
      <c r="H42" s="121" t="s">
        <v>225</v>
      </c>
      <c r="I42" s="121" t="s">
        <v>226</v>
      </c>
      <c r="J42" s="121" t="s">
        <v>2753</v>
      </c>
      <c r="K42" s="121" t="s">
        <v>121</v>
      </c>
      <c r="L42" s="121"/>
      <c r="M42" s="121" t="s">
        <v>2051</v>
      </c>
      <c r="N42" s="121" t="s">
        <v>2052</v>
      </c>
      <c r="O42" s="121" t="s">
        <v>2747</v>
      </c>
      <c r="P42" s="121"/>
      <c r="Q42" s="121"/>
      <c r="R42" s="121" t="s">
        <v>2140</v>
      </c>
    </row>
    <row r="43" spans="1:18">
      <c r="A43" s="121" t="s">
        <v>49</v>
      </c>
      <c r="B43" s="124" t="s">
        <v>50</v>
      </c>
      <c r="C43" s="121" t="s">
        <v>50</v>
      </c>
      <c r="D43" s="121" t="s">
        <v>41</v>
      </c>
      <c r="E43" s="123">
        <v>2562</v>
      </c>
      <c r="F43" s="121" t="s">
        <v>33</v>
      </c>
      <c r="G43" s="121" t="s">
        <v>34</v>
      </c>
      <c r="H43" s="121" t="s">
        <v>46</v>
      </c>
      <c r="I43" s="121" t="s">
        <v>47</v>
      </c>
      <c r="J43" s="121" t="s">
        <v>2761</v>
      </c>
      <c r="K43" s="121" t="s">
        <v>48</v>
      </c>
      <c r="L43" s="121"/>
      <c r="M43" s="121" t="s">
        <v>2051</v>
      </c>
      <c r="N43" s="121" t="s">
        <v>2052</v>
      </c>
      <c r="O43" s="121" t="s">
        <v>2747</v>
      </c>
      <c r="P43" s="121"/>
      <c r="Q43" s="121"/>
      <c r="R43" s="121" t="s">
        <v>902</v>
      </c>
    </row>
    <row r="44" spans="1:18">
      <c r="A44" s="121" t="s">
        <v>100</v>
      </c>
      <c r="B44" s="124" t="s">
        <v>101</v>
      </c>
      <c r="C44" s="121" t="s">
        <v>101</v>
      </c>
      <c r="D44" s="121" t="s">
        <v>88</v>
      </c>
      <c r="E44" s="123">
        <v>2562</v>
      </c>
      <c r="F44" s="121" t="s">
        <v>33</v>
      </c>
      <c r="G44" s="121" t="s">
        <v>34</v>
      </c>
      <c r="H44" s="121" t="s">
        <v>104</v>
      </c>
      <c r="I44" s="121" t="s">
        <v>105</v>
      </c>
      <c r="J44" s="121" t="s">
        <v>2759</v>
      </c>
      <c r="K44" s="121" t="s">
        <v>106</v>
      </c>
      <c r="L44" s="121"/>
      <c r="M44" s="121" t="s">
        <v>2051</v>
      </c>
      <c r="N44" s="121" t="s">
        <v>2055</v>
      </c>
      <c r="O44" s="121" t="s">
        <v>2747</v>
      </c>
      <c r="P44" s="121"/>
      <c r="Q44" s="121"/>
      <c r="R44" s="121" t="s">
        <v>915</v>
      </c>
    </row>
    <row r="45" spans="1:18">
      <c r="A45" s="121" t="s">
        <v>303</v>
      </c>
      <c r="B45" s="122" t="s">
        <v>304</v>
      </c>
      <c r="C45" s="121" t="s">
        <v>304</v>
      </c>
      <c r="D45" s="121" t="s">
        <v>88</v>
      </c>
      <c r="E45" s="123">
        <v>2562</v>
      </c>
      <c r="F45" s="121" t="s">
        <v>34</v>
      </c>
      <c r="G45" s="121" t="s">
        <v>164</v>
      </c>
      <c r="H45" s="121" t="s">
        <v>225</v>
      </c>
      <c r="I45" s="121" t="s">
        <v>226</v>
      </c>
      <c r="J45" s="121" t="s">
        <v>2753</v>
      </c>
      <c r="K45" s="121" t="s">
        <v>121</v>
      </c>
      <c r="L45" s="121"/>
      <c r="M45" s="121" t="s">
        <v>2051</v>
      </c>
      <c r="N45" s="121" t="s">
        <v>2052</v>
      </c>
      <c r="O45" s="121" t="s">
        <v>2747</v>
      </c>
      <c r="P45" s="121"/>
      <c r="Q45" s="121"/>
      <c r="R45" s="121" t="s">
        <v>2140</v>
      </c>
    </row>
    <row r="46" spans="1:18">
      <c r="A46" s="121" t="s">
        <v>1217</v>
      </c>
      <c r="B46" s="122" t="s">
        <v>1218</v>
      </c>
      <c r="C46" s="121" t="s">
        <v>1218</v>
      </c>
      <c r="D46" s="121" t="s">
        <v>88</v>
      </c>
      <c r="E46" s="123">
        <v>2562</v>
      </c>
      <c r="F46" s="121" t="s">
        <v>34</v>
      </c>
      <c r="G46" s="121" t="s">
        <v>164</v>
      </c>
      <c r="H46" s="121" t="s">
        <v>225</v>
      </c>
      <c r="I46" s="121" t="s">
        <v>226</v>
      </c>
      <c r="J46" s="121" t="s">
        <v>2753</v>
      </c>
      <c r="K46" s="121" t="s">
        <v>121</v>
      </c>
      <c r="L46" s="121"/>
      <c r="M46" s="121" t="s">
        <v>2051</v>
      </c>
      <c r="N46" s="121" t="s">
        <v>2052</v>
      </c>
      <c r="O46" s="121" t="s">
        <v>2747</v>
      </c>
      <c r="P46" s="121"/>
      <c r="Q46" s="121"/>
      <c r="R46" s="121" t="s">
        <v>2140</v>
      </c>
    </row>
    <row r="47" spans="1:18">
      <c r="A47" s="121" t="s">
        <v>938</v>
      </c>
      <c r="B47" s="122" t="s">
        <v>939</v>
      </c>
      <c r="C47" s="121" t="s">
        <v>939</v>
      </c>
      <c r="D47" s="121" t="s">
        <v>88</v>
      </c>
      <c r="E47" s="123">
        <v>2562</v>
      </c>
      <c r="F47" s="121" t="s">
        <v>33</v>
      </c>
      <c r="G47" s="121" t="s">
        <v>818</v>
      </c>
      <c r="H47" s="121" t="s">
        <v>225</v>
      </c>
      <c r="I47" s="121" t="s">
        <v>226</v>
      </c>
      <c r="J47" s="121" t="s">
        <v>2753</v>
      </c>
      <c r="K47" s="121" t="s">
        <v>121</v>
      </c>
      <c r="L47" s="121"/>
      <c r="M47" s="121" t="s">
        <v>2051</v>
      </c>
      <c r="N47" s="121" t="s">
        <v>2052</v>
      </c>
      <c r="O47" s="121" t="s">
        <v>2747</v>
      </c>
      <c r="P47" s="121"/>
      <c r="Q47" s="121"/>
      <c r="R47" s="121" t="s">
        <v>2140</v>
      </c>
    </row>
    <row r="48" spans="1:18">
      <c r="A48" s="121" t="s">
        <v>428</v>
      </c>
      <c r="B48" s="122" t="s">
        <v>1345</v>
      </c>
      <c r="C48" s="121" t="s">
        <v>429</v>
      </c>
      <c r="D48" s="121" t="s">
        <v>88</v>
      </c>
      <c r="E48" s="123">
        <v>2562</v>
      </c>
      <c r="F48" s="121" t="s">
        <v>431</v>
      </c>
      <c r="G48" s="121" t="s">
        <v>325</v>
      </c>
      <c r="H48" s="121" t="s">
        <v>225</v>
      </c>
      <c r="I48" s="121" t="s">
        <v>226</v>
      </c>
      <c r="J48" s="121" t="s">
        <v>2753</v>
      </c>
      <c r="K48" s="121" t="s">
        <v>121</v>
      </c>
      <c r="L48" s="121"/>
      <c r="M48" s="121" t="s">
        <v>2051</v>
      </c>
      <c r="N48" s="121" t="s">
        <v>2052</v>
      </c>
      <c r="O48" s="121" t="s">
        <v>2747</v>
      </c>
      <c r="P48" s="121"/>
      <c r="Q48" s="121"/>
      <c r="R48" s="121" t="s">
        <v>2140</v>
      </c>
    </row>
    <row r="49" spans="1:18">
      <c r="A49" s="121" t="s">
        <v>724</v>
      </c>
      <c r="B49" s="122" t="s">
        <v>725</v>
      </c>
      <c r="C49" s="121" t="s">
        <v>725</v>
      </c>
      <c r="D49" s="121" t="s">
        <v>88</v>
      </c>
      <c r="E49" s="123">
        <v>2562</v>
      </c>
      <c r="F49" s="121" t="s">
        <v>431</v>
      </c>
      <c r="G49" s="121" t="s">
        <v>325</v>
      </c>
      <c r="H49" s="121" t="s">
        <v>225</v>
      </c>
      <c r="I49" s="121" t="s">
        <v>226</v>
      </c>
      <c r="J49" s="121" t="s">
        <v>2753</v>
      </c>
      <c r="K49" s="121" t="s">
        <v>121</v>
      </c>
      <c r="L49" s="121"/>
      <c r="M49" s="121" t="s">
        <v>2051</v>
      </c>
      <c r="N49" s="121" t="s">
        <v>2052</v>
      </c>
      <c r="O49" s="121" t="s">
        <v>2747</v>
      </c>
      <c r="P49" s="121"/>
      <c r="Q49" s="121"/>
      <c r="R49" s="121" t="s">
        <v>2140</v>
      </c>
    </row>
    <row r="50" spans="1:18">
      <c r="A50" s="121" t="s">
        <v>439</v>
      </c>
      <c r="B50" s="122" t="s">
        <v>440</v>
      </c>
      <c r="C50" s="121" t="s">
        <v>440</v>
      </c>
      <c r="D50" s="121" t="s">
        <v>88</v>
      </c>
      <c r="E50" s="123">
        <v>2562</v>
      </c>
      <c r="F50" s="121" t="s">
        <v>33</v>
      </c>
      <c r="G50" s="121" t="s">
        <v>216</v>
      </c>
      <c r="H50" s="121" t="s">
        <v>225</v>
      </c>
      <c r="I50" s="121" t="s">
        <v>226</v>
      </c>
      <c r="J50" s="121" t="s">
        <v>2753</v>
      </c>
      <c r="K50" s="121" t="s">
        <v>121</v>
      </c>
      <c r="L50" s="121"/>
      <c r="M50" s="121" t="s">
        <v>2051</v>
      </c>
      <c r="N50" s="121" t="s">
        <v>2052</v>
      </c>
      <c r="O50" s="121" t="s">
        <v>2747</v>
      </c>
      <c r="P50" s="121"/>
      <c r="Q50" s="121"/>
      <c r="R50" s="121" t="s">
        <v>2140</v>
      </c>
    </row>
    <row r="51" spans="1:18">
      <c r="A51" s="121" t="s">
        <v>233</v>
      </c>
      <c r="B51" s="122" t="s">
        <v>1337</v>
      </c>
      <c r="C51" s="121" t="s">
        <v>234</v>
      </c>
      <c r="D51" s="121" t="s">
        <v>88</v>
      </c>
      <c r="E51" s="123">
        <v>2562</v>
      </c>
      <c r="F51" s="121" t="s">
        <v>33</v>
      </c>
      <c r="G51" s="121" t="s">
        <v>216</v>
      </c>
      <c r="H51" s="121" t="s">
        <v>225</v>
      </c>
      <c r="I51" s="121" t="s">
        <v>226</v>
      </c>
      <c r="J51" s="121" t="s">
        <v>2753</v>
      </c>
      <c r="K51" s="121" t="s">
        <v>121</v>
      </c>
      <c r="L51" s="121"/>
      <c r="M51" s="121" t="s">
        <v>2051</v>
      </c>
      <c r="N51" s="121" t="s">
        <v>2052</v>
      </c>
      <c r="O51" s="121" t="s">
        <v>2747</v>
      </c>
      <c r="P51" s="121"/>
      <c r="Q51" s="121"/>
      <c r="R51" s="121" t="s">
        <v>2140</v>
      </c>
    </row>
    <row r="52" spans="1:18">
      <c r="A52" s="121" t="s">
        <v>258</v>
      </c>
      <c r="B52" s="122" t="s">
        <v>259</v>
      </c>
      <c r="C52" s="121" t="s">
        <v>259</v>
      </c>
      <c r="D52" s="121" t="s">
        <v>88</v>
      </c>
      <c r="E52" s="123">
        <v>2562</v>
      </c>
      <c r="F52" s="121" t="s">
        <v>33</v>
      </c>
      <c r="G52" s="121" t="s">
        <v>216</v>
      </c>
      <c r="H52" s="121" t="s">
        <v>225</v>
      </c>
      <c r="I52" s="121" t="s">
        <v>226</v>
      </c>
      <c r="J52" s="121" t="s">
        <v>2753</v>
      </c>
      <c r="K52" s="121" t="s">
        <v>121</v>
      </c>
      <c r="L52" s="121"/>
      <c r="M52" s="121" t="s">
        <v>2051</v>
      </c>
      <c r="N52" s="121" t="s">
        <v>2052</v>
      </c>
      <c r="O52" s="121" t="s">
        <v>2747</v>
      </c>
      <c r="P52" s="121"/>
      <c r="Q52" s="121"/>
      <c r="R52" s="121" t="s">
        <v>2140</v>
      </c>
    </row>
    <row r="53" spans="1:18">
      <c r="A53" s="121" t="s">
        <v>378</v>
      </c>
      <c r="B53" s="122" t="s">
        <v>1342</v>
      </c>
      <c r="C53" s="121" t="s">
        <v>379</v>
      </c>
      <c r="D53" s="121" t="s">
        <v>88</v>
      </c>
      <c r="E53" s="123">
        <v>2562</v>
      </c>
      <c r="F53" s="121" t="s">
        <v>33</v>
      </c>
      <c r="G53" s="121" t="s">
        <v>216</v>
      </c>
      <c r="H53" s="121" t="s">
        <v>225</v>
      </c>
      <c r="I53" s="121" t="s">
        <v>226</v>
      </c>
      <c r="J53" s="121" t="s">
        <v>2753</v>
      </c>
      <c r="K53" s="121" t="s">
        <v>121</v>
      </c>
      <c r="L53" s="121"/>
      <c r="M53" s="121" t="s">
        <v>2051</v>
      </c>
      <c r="N53" s="121" t="s">
        <v>2052</v>
      </c>
      <c r="O53" s="121" t="s">
        <v>2747</v>
      </c>
      <c r="P53" s="121"/>
      <c r="Q53" s="121"/>
      <c r="R53" s="121" t="s">
        <v>2140</v>
      </c>
    </row>
    <row r="54" spans="1:18">
      <c r="A54" s="121" t="s">
        <v>297</v>
      </c>
      <c r="B54" s="122" t="s">
        <v>298</v>
      </c>
      <c r="C54" s="121" t="s">
        <v>298</v>
      </c>
      <c r="D54" s="121" t="s">
        <v>88</v>
      </c>
      <c r="E54" s="123">
        <v>2562</v>
      </c>
      <c r="F54" s="121" t="s">
        <v>33</v>
      </c>
      <c r="G54" s="121" t="s">
        <v>216</v>
      </c>
      <c r="H54" s="121" t="s">
        <v>225</v>
      </c>
      <c r="I54" s="121" t="s">
        <v>226</v>
      </c>
      <c r="J54" s="121" t="s">
        <v>2753</v>
      </c>
      <c r="K54" s="121" t="s">
        <v>121</v>
      </c>
      <c r="L54" s="121"/>
      <c r="M54" s="121" t="s">
        <v>2051</v>
      </c>
      <c r="N54" s="121" t="s">
        <v>2052</v>
      </c>
      <c r="O54" s="121" t="s">
        <v>2747</v>
      </c>
      <c r="P54" s="121"/>
      <c r="Q54" s="121"/>
      <c r="R54" s="121" t="s">
        <v>2140</v>
      </c>
    </row>
    <row r="55" spans="1:18">
      <c r="A55" s="121" t="s">
        <v>381</v>
      </c>
      <c r="B55" s="122" t="s">
        <v>382</v>
      </c>
      <c r="C55" s="121" t="s">
        <v>382</v>
      </c>
      <c r="D55" s="121" t="s">
        <v>88</v>
      </c>
      <c r="E55" s="123">
        <v>2562</v>
      </c>
      <c r="F55" s="121" t="s">
        <v>33</v>
      </c>
      <c r="G55" s="121" t="s">
        <v>216</v>
      </c>
      <c r="H55" s="121" t="s">
        <v>225</v>
      </c>
      <c r="I55" s="121" t="s">
        <v>226</v>
      </c>
      <c r="J55" s="121" t="s">
        <v>2753</v>
      </c>
      <c r="K55" s="121" t="s">
        <v>121</v>
      </c>
      <c r="L55" s="121"/>
      <c r="M55" s="121" t="s">
        <v>2051</v>
      </c>
      <c r="N55" s="121" t="s">
        <v>2052</v>
      </c>
      <c r="O55" s="121" t="s">
        <v>2747</v>
      </c>
      <c r="P55" s="121"/>
      <c r="Q55" s="121"/>
      <c r="R55" s="121" t="s">
        <v>2140</v>
      </c>
    </row>
    <row r="56" spans="1:18">
      <c r="A56" s="121" t="s">
        <v>736</v>
      </c>
      <c r="B56" s="122" t="s">
        <v>737</v>
      </c>
      <c r="C56" s="121" t="s">
        <v>737</v>
      </c>
      <c r="D56" s="121" t="s">
        <v>88</v>
      </c>
      <c r="E56" s="123">
        <v>2562</v>
      </c>
      <c r="F56" s="121" t="s">
        <v>33</v>
      </c>
      <c r="G56" s="121" t="s">
        <v>216</v>
      </c>
      <c r="H56" s="121" t="s">
        <v>225</v>
      </c>
      <c r="I56" s="121" t="s">
        <v>226</v>
      </c>
      <c r="J56" s="121" t="s">
        <v>2753</v>
      </c>
      <c r="K56" s="121" t="s">
        <v>121</v>
      </c>
      <c r="L56" s="121"/>
      <c r="M56" s="121" t="s">
        <v>2051</v>
      </c>
      <c r="N56" s="121" t="s">
        <v>2052</v>
      </c>
      <c r="O56" s="121" t="s">
        <v>2747</v>
      </c>
      <c r="P56" s="121"/>
      <c r="Q56" s="121"/>
      <c r="R56" s="121" t="s">
        <v>2140</v>
      </c>
    </row>
    <row r="57" spans="1:18">
      <c r="A57" s="121" t="s">
        <v>353</v>
      </c>
      <c r="B57" s="122" t="s">
        <v>354</v>
      </c>
      <c r="C57" s="121" t="s">
        <v>354</v>
      </c>
      <c r="D57" s="121" t="s">
        <v>88</v>
      </c>
      <c r="E57" s="123">
        <v>2562</v>
      </c>
      <c r="F57" s="121" t="s">
        <v>135</v>
      </c>
      <c r="G57" s="121" t="s">
        <v>163</v>
      </c>
      <c r="H57" s="121" t="s">
        <v>225</v>
      </c>
      <c r="I57" s="121" t="s">
        <v>226</v>
      </c>
      <c r="J57" s="121" t="s">
        <v>2753</v>
      </c>
      <c r="K57" s="121" t="s">
        <v>121</v>
      </c>
      <c r="L57" s="121"/>
      <c r="M57" s="121" t="s">
        <v>2051</v>
      </c>
      <c r="N57" s="121" t="s">
        <v>2055</v>
      </c>
      <c r="O57" s="121" t="s">
        <v>2747</v>
      </c>
      <c r="P57" s="121"/>
      <c r="Q57" s="121"/>
      <c r="R57" s="121" t="s">
        <v>915</v>
      </c>
    </row>
    <row r="58" spans="1:18">
      <c r="A58" s="121" t="s">
        <v>677</v>
      </c>
      <c r="B58" s="122" t="s">
        <v>354</v>
      </c>
      <c r="C58" s="121" t="s">
        <v>354</v>
      </c>
      <c r="D58" s="121" t="s">
        <v>88</v>
      </c>
      <c r="E58" s="123">
        <v>2562</v>
      </c>
      <c r="F58" s="121" t="s">
        <v>135</v>
      </c>
      <c r="G58" s="121" t="s">
        <v>679</v>
      </c>
      <c r="H58" s="121" t="s">
        <v>225</v>
      </c>
      <c r="I58" s="121" t="s">
        <v>226</v>
      </c>
      <c r="J58" s="121" t="s">
        <v>2753</v>
      </c>
      <c r="K58" s="121" t="s">
        <v>121</v>
      </c>
      <c r="L58" s="121"/>
      <c r="M58" s="121" t="s">
        <v>2051</v>
      </c>
      <c r="N58" s="121" t="s">
        <v>2055</v>
      </c>
      <c r="O58" s="121" t="s">
        <v>2747</v>
      </c>
      <c r="P58" s="121"/>
      <c r="Q58" s="121"/>
      <c r="R58" s="121" t="s">
        <v>915</v>
      </c>
    </row>
    <row r="59" spans="1:18">
      <c r="A59" s="121" t="s">
        <v>270</v>
      </c>
      <c r="B59" s="122" t="s">
        <v>1338</v>
      </c>
      <c r="C59" s="121" t="s">
        <v>271</v>
      </c>
      <c r="D59" s="121" t="s">
        <v>88</v>
      </c>
      <c r="E59" s="123">
        <v>2562</v>
      </c>
      <c r="F59" s="121" t="s">
        <v>56</v>
      </c>
      <c r="G59" s="121" t="s">
        <v>240</v>
      </c>
      <c r="H59" s="121" t="s">
        <v>225</v>
      </c>
      <c r="I59" s="121" t="s">
        <v>226</v>
      </c>
      <c r="J59" s="121" t="s">
        <v>2753</v>
      </c>
      <c r="K59" s="121" t="s">
        <v>121</v>
      </c>
      <c r="L59" s="121"/>
      <c r="M59" s="121" t="s">
        <v>2051</v>
      </c>
      <c r="N59" s="121" t="s">
        <v>2052</v>
      </c>
      <c r="O59" s="121" t="s">
        <v>2747</v>
      </c>
      <c r="P59" s="121"/>
      <c r="Q59" s="121"/>
      <c r="R59" s="121" t="s">
        <v>2140</v>
      </c>
    </row>
    <row r="60" spans="1:18">
      <c r="A60" s="121" t="s">
        <v>618</v>
      </c>
      <c r="B60" s="122" t="s">
        <v>619</v>
      </c>
      <c r="C60" s="121" t="s">
        <v>619</v>
      </c>
      <c r="D60" s="121" t="s">
        <v>88</v>
      </c>
      <c r="E60" s="123">
        <v>2562</v>
      </c>
      <c r="F60" s="121" t="s">
        <v>56</v>
      </c>
      <c r="G60" s="121" t="s">
        <v>240</v>
      </c>
      <c r="H60" s="121" t="s">
        <v>225</v>
      </c>
      <c r="I60" s="121" t="s">
        <v>226</v>
      </c>
      <c r="J60" s="121" t="s">
        <v>2753</v>
      </c>
      <c r="K60" s="121" t="s">
        <v>121</v>
      </c>
      <c r="L60" s="121"/>
      <c r="M60" s="121" t="s">
        <v>2051</v>
      </c>
      <c r="N60" s="121" t="s">
        <v>2052</v>
      </c>
      <c r="O60" s="121" t="s">
        <v>2747</v>
      </c>
      <c r="P60" s="121"/>
      <c r="Q60" s="121"/>
      <c r="R60" s="121" t="s">
        <v>2140</v>
      </c>
    </row>
    <row r="61" spans="1:18">
      <c r="A61" s="121" t="s">
        <v>289</v>
      </c>
      <c r="B61" s="122" t="s">
        <v>290</v>
      </c>
      <c r="C61" s="121" t="s">
        <v>290</v>
      </c>
      <c r="D61" s="121" t="s">
        <v>88</v>
      </c>
      <c r="E61" s="123">
        <v>2562</v>
      </c>
      <c r="F61" s="121" t="s">
        <v>292</v>
      </c>
      <c r="G61" s="121" t="s">
        <v>164</v>
      </c>
      <c r="H61" s="121" t="s">
        <v>225</v>
      </c>
      <c r="I61" s="121" t="s">
        <v>226</v>
      </c>
      <c r="J61" s="121" t="s">
        <v>2753</v>
      </c>
      <c r="K61" s="121" t="s">
        <v>121</v>
      </c>
      <c r="L61" s="121"/>
      <c r="M61" s="121" t="s">
        <v>2051</v>
      </c>
      <c r="N61" s="121" t="s">
        <v>2052</v>
      </c>
      <c r="O61" s="121" t="s">
        <v>2747</v>
      </c>
      <c r="P61" s="121"/>
      <c r="Q61" s="121"/>
      <c r="R61" s="121" t="s">
        <v>2140</v>
      </c>
    </row>
    <row r="62" spans="1:18">
      <c r="A62" s="121" t="s">
        <v>117</v>
      </c>
      <c r="B62" s="124" t="s">
        <v>118</v>
      </c>
      <c r="C62" s="121" t="s">
        <v>118</v>
      </c>
      <c r="D62" s="121" t="s">
        <v>88</v>
      </c>
      <c r="E62" s="123">
        <v>2562</v>
      </c>
      <c r="F62" s="121" t="s">
        <v>33</v>
      </c>
      <c r="G62" s="121" t="s">
        <v>34</v>
      </c>
      <c r="H62" s="121"/>
      <c r="I62" s="121" t="s">
        <v>120</v>
      </c>
      <c r="J62" s="121" t="s">
        <v>2774</v>
      </c>
      <c r="K62" s="121" t="s">
        <v>121</v>
      </c>
      <c r="L62" s="121"/>
      <c r="M62" s="121" t="s">
        <v>2051</v>
      </c>
      <c r="N62" s="121" t="s">
        <v>2052</v>
      </c>
      <c r="O62" s="121" t="s">
        <v>2747</v>
      </c>
      <c r="P62" s="121"/>
      <c r="Q62" s="121"/>
      <c r="R62" s="121" t="s">
        <v>902</v>
      </c>
    </row>
    <row r="63" spans="1:18">
      <c r="A63" s="121" t="s">
        <v>871</v>
      </c>
      <c r="B63" s="122" t="s">
        <v>872</v>
      </c>
      <c r="C63" s="121" t="s">
        <v>872</v>
      </c>
      <c r="D63" s="121" t="s">
        <v>88</v>
      </c>
      <c r="E63" s="123">
        <v>2562</v>
      </c>
      <c r="F63" s="121" t="s">
        <v>34</v>
      </c>
      <c r="G63" s="121" t="s">
        <v>240</v>
      </c>
      <c r="H63" s="121" t="s">
        <v>225</v>
      </c>
      <c r="I63" s="121" t="s">
        <v>226</v>
      </c>
      <c r="J63" s="121" t="s">
        <v>2753</v>
      </c>
      <c r="K63" s="121" t="s">
        <v>121</v>
      </c>
      <c r="L63" s="121"/>
      <c r="M63" s="121" t="s">
        <v>2051</v>
      </c>
      <c r="N63" s="121" t="s">
        <v>2052</v>
      </c>
      <c r="O63" s="121" t="s">
        <v>2747</v>
      </c>
      <c r="P63" s="121"/>
      <c r="Q63" s="121"/>
      <c r="R63" s="121" t="s">
        <v>2140</v>
      </c>
    </row>
    <row r="64" spans="1:18">
      <c r="A64" s="121" t="s">
        <v>131</v>
      </c>
      <c r="B64" s="124" t="s">
        <v>132</v>
      </c>
      <c r="C64" s="121" t="s">
        <v>132</v>
      </c>
      <c r="D64" s="121" t="s">
        <v>88</v>
      </c>
      <c r="E64" s="123">
        <v>2562</v>
      </c>
      <c r="F64" s="121" t="s">
        <v>134</v>
      </c>
      <c r="G64" s="121" t="s">
        <v>135</v>
      </c>
      <c r="H64" s="121"/>
      <c r="I64" s="121" t="s">
        <v>120</v>
      </c>
      <c r="J64" s="121" t="s">
        <v>2774</v>
      </c>
      <c r="K64" s="121" t="s">
        <v>121</v>
      </c>
      <c r="L64" s="121"/>
      <c r="M64" s="121" t="s">
        <v>2051</v>
      </c>
      <c r="N64" s="121" t="s">
        <v>2055</v>
      </c>
      <c r="O64" s="121" t="s">
        <v>2747</v>
      </c>
      <c r="P64" s="121"/>
      <c r="Q64" s="121"/>
      <c r="R64" s="121" t="s">
        <v>915</v>
      </c>
    </row>
    <row r="65" spans="1:18">
      <c r="A65" s="121" t="s">
        <v>53</v>
      </c>
      <c r="B65" s="124" t="s">
        <v>54</v>
      </c>
      <c r="C65" s="121" t="s">
        <v>54</v>
      </c>
      <c r="D65" s="121" t="s">
        <v>41</v>
      </c>
      <c r="E65" s="123">
        <v>2562</v>
      </c>
      <c r="F65" s="121" t="s">
        <v>56</v>
      </c>
      <c r="G65" s="121" t="s">
        <v>57</v>
      </c>
      <c r="H65" s="121" t="s">
        <v>58</v>
      </c>
      <c r="I65" s="121" t="s">
        <v>59</v>
      </c>
      <c r="J65" s="121" t="s">
        <v>2777</v>
      </c>
      <c r="K65" s="121" t="s">
        <v>60</v>
      </c>
      <c r="L65" s="121"/>
      <c r="M65" s="121" t="s">
        <v>2051</v>
      </c>
      <c r="N65" s="121" t="s">
        <v>2052</v>
      </c>
      <c r="O65" s="121" t="s">
        <v>2747</v>
      </c>
      <c r="P65" s="121"/>
      <c r="Q65" s="121"/>
      <c r="R65" s="121" t="s">
        <v>2140</v>
      </c>
    </row>
    <row r="66" spans="1:18">
      <c r="A66" s="121" t="s">
        <v>25</v>
      </c>
      <c r="B66" s="124" t="s">
        <v>26</v>
      </c>
      <c r="C66" s="121" t="s">
        <v>26</v>
      </c>
      <c r="D66" s="121" t="s">
        <v>28</v>
      </c>
      <c r="E66" s="123">
        <v>2562</v>
      </c>
      <c r="F66" s="121" t="s">
        <v>33</v>
      </c>
      <c r="G66" s="121" t="s">
        <v>34</v>
      </c>
      <c r="H66" s="121" t="s">
        <v>35</v>
      </c>
      <c r="I66" s="110" t="s">
        <v>1570</v>
      </c>
      <c r="J66" s="121" t="s">
        <v>2772</v>
      </c>
      <c r="K66" s="121" t="s">
        <v>37</v>
      </c>
      <c r="L66" s="121"/>
      <c r="M66" s="121" t="s">
        <v>2051</v>
      </c>
      <c r="N66" s="121" t="s">
        <v>2052</v>
      </c>
      <c r="O66" s="121" t="s">
        <v>2747</v>
      </c>
      <c r="P66" s="121"/>
      <c r="Q66" s="121"/>
      <c r="R66" s="121" t="s">
        <v>902</v>
      </c>
    </row>
    <row r="67" spans="1:18">
      <c r="A67" s="121" t="s">
        <v>391</v>
      </c>
      <c r="B67" s="122" t="s">
        <v>392</v>
      </c>
      <c r="C67" s="121" t="s">
        <v>392</v>
      </c>
      <c r="D67" s="121" t="s">
        <v>88</v>
      </c>
      <c r="E67" s="123">
        <v>2562</v>
      </c>
      <c r="F67" s="121" t="s">
        <v>33</v>
      </c>
      <c r="G67" s="121" t="s">
        <v>216</v>
      </c>
      <c r="H67" s="121" t="s">
        <v>225</v>
      </c>
      <c r="I67" s="121" t="s">
        <v>226</v>
      </c>
      <c r="J67" s="121" t="s">
        <v>2753</v>
      </c>
      <c r="K67" s="121" t="s">
        <v>121</v>
      </c>
      <c r="L67" s="121"/>
      <c r="M67" s="121" t="s">
        <v>2051</v>
      </c>
      <c r="N67" s="121" t="s">
        <v>2052</v>
      </c>
      <c r="O67" s="121" t="s">
        <v>2747</v>
      </c>
      <c r="P67" s="121"/>
      <c r="Q67" s="121"/>
      <c r="R67" s="121" t="s">
        <v>2140</v>
      </c>
    </row>
    <row r="68" spans="1:18">
      <c r="A68" s="121" t="s">
        <v>739</v>
      </c>
      <c r="B68" s="122" t="s">
        <v>740</v>
      </c>
      <c r="C68" s="121" t="s">
        <v>740</v>
      </c>
      <c r="D68" s="121" t="s">
        <v>88</v>
      </c>
      <c r="E68" s="123">
        <v>2562</v>
      </c>
      <c r="F68" s="121" t="s">
        <v>33</v>
      </c>
      <c r="G68" s="121" t="s">
        <v>216</v>
      </c>
      <c r="H68" s="121" t="s">
        <v>225</v>
      </c>
      <c r="I68" s="121" t="s">
        <v>226</v>
      </c>
      <c r="J68" s="121" t="s">
        <v>2753</v>
      </c>
      <c r="K68" s="121" t="s">
        <v>121</v>
      </c>
      <c r="L68" s="121"/>
      <c r="M68" s="121" t="s">
        <v>2051</v>
      </c>
      <c r="N68" s="121" t="s">
        <v>2052</v>
      </c>
      <c r="O68" s="121" t="s">
        <v>2747</v>
      </c>
      <c r="P68" s="121"/>
      <c r="Q68" s="121"/>
      <c r="R68" s="121" t="s">
        <v>2140</v>
      </c>
    </row>
    <row r="69" spans="1:18">
      <c r="A69" s="121" t="s">
        <v>71</v>
      </c>
      <c r="B69" s="124" t="s">
        <v>72</v>
      </c>
      <c r="C69" s="121" t="s">
        <v>72</v>
      </c>
      <c r="D69" s="121" t="s">
        <v>41</v>
      </c>
      <c r="E69" s="123">
        <v>2562</v>
      </c>
      <c r="F69" s="121" t="s">
        <v>33</v>
      </c>
      <c r="G69" s="121" t="s">
        <v>34</v>
      </c>
      <c r="H69" s="121" t="s">
        <v>74</v>
      </c>
      <c r="I69" s="121" t="s">
        <v>75</v>
      </c>
      <c r="J69" s="121" t="s">
        <v>2766</v>
      </c>
      <c r="K69" s="121" t="s">
        <v>76</v>
      </c>
      <c r="L69" s="121"/>
      <c r="M69" s="121" t="s">
        <v>2051</v>
      </c>
      <c r="N69" s="121" t="s">
        <v>2052</v>
      </c>
      <c r="O69" s="121" t="s">
        <v>2747</v>
      </c>
      <c r="P69" s="121"/>
      <c r="Q69" s="121"/>
      <c r="R69" s="121" t="s">
        <v>2787</v>
      </c>
    </row>
    <row r="70" spans="1:18">
      <c r="A70" s="121" t="s">
        <v>78</v>
      </c>
      <c r="B70" s="124" t="s">
        <v>79</v>
      </c>
      <c r="C70" s="121" t="s">
        <v>79</v>
      </c>
      <c r="D70" s="121" t="s">
        <v>80</v>
      </c>
      <c r="E70" s="123">
        <v>2563</v>
      </c>
      <c r="F70" s="121" t="s">
        <v>65</v>
      </c>
      <c r="G70" s="121" t="s">
        <v>66</v>
      </c>
      <c r="H70" s="121" t="s">
        <v>82</v>
      </c>
      <c r="I70" s="121" t="s">
        <v>83</v>
      </c>
      <c r="J70" s="121" t="s">
        <v>2779</v>
      </c>
      <c r="K70" s="121" t="s">
        <v>84</v>
      </c>
      <c r="L70" s="121"/>
      <c r="M70" s="121" t="s">
        <v>2051</v>
      </c>
      <c r="N70" s="121" t="s">
        <v>2052</v>
      </c>
      <c r="O70" s="121" t="s">
        <v>2747</v>
      </c>
      <c r="P70" s="121"/>
      <c r="Q70" s="121"/>
      <c r="R70" s="121" t="s">
        <v>902</v>
      </c>
    </row>
    <row r="71" spans="1:18">
      <c r="A71" s="121" t="s">
        <v>94</v>
      </c>
      <c r="B71" s="124" t="s">
        <v>95</v>
      </c>
      <c r="C71" s="121" t="s">
        <v>95</v>
      </c>
      <c r="D71" s="121" t="s">
        <v>88</v>
      </c>
      <c r="E71" s="123">
        <v>2563</v>
      </c>
      <c r="F71" s="121" t="s">
        <v>65</v>
      </c>
      <c r="G71" s="121" t="s">
        <v>66</v>
      </c>
      <c r="H71" s="121" t="s">
        <v>97</v>
      </c>
      <c r="I71" s="121" t="s">
        <v>98</v>
      </c>
      <c r="J71" s="121" t="s">
        <v>2764</v>
      </c>
      <c r="K71" s="121" t="s">
        <v>92</v>
      </c>
      <c r="L71" s="121"/>
      <c r="M71" s="121" t="s">
        <v>2051</v>
      </c>
      <c r="N71" s="121" t="s">
        <v>2052</v>
      </c>
      <c r="O71" s="121" t="s">
        <v>2747</v>
      </c>
      <c r="P71" s="121"/>
      <c r="Q71" s="121"/>
      <c r="R71" s="121" t="s">
        <v>902</v>
      </c>
    </row>
    <row r="72" spans="1:18">
      <c r="A72" s="121" t="s">
        <v>110</v>
      </c>
      <c r="B72" s="124" t="s">
        <v>111</v>
      </c>
      <c r="C72" s="121" t="s">
        <v>111</v>
      </c>
      <c r="D72" s="121" t="s">
        <v>41</v>
      </c>
      <c r="E72" s="123">
        <v>2563</v>
      </c>
      <c r="F72" s="121" t="s">
        <v>65</v>
      </c>
      <c r="G72" s="121" t="s">
        <v>66</v>
      </c>
      <c r="H72" s="121" t="s">
        <v>97</v>
      </c>
      <c r="I72" s="121" t="s">
        <v>98</v>
      </c>
      <c r="J72" s="121" t="s">
        <v>2764</v>
      </c>
      <c r="K72" s="121" t="s">
        <v>92</v>
      </c>
      <c r="L72" s="121"/>
      <c r="M72" s="121" t="s">
        <v>2051</v>
      </c>
      <c r="N72" s="121" t="s">
        <v>2052</v>
      </c>
      <c r="O72" s="121" t="s">
        <v>2747</v>
      </c>
      <c r="P72" s="121"/>
      <c r="Q72" s="121"/>
      <c r="R72" s="121" t="s">
        <v>902</v>
      </c>
    </row>
    <row r="73" spans="1:18">
      <c r="A73" s="121" t="s">
        <v>107</v>
      </c>
      <c r="B73" s="124" t="s">
        <v>108</v>
      </c>
      <c r="C73" s="121" t="s">
        <v>108</v>
      </c>
      <c r="D73" s="121" t="s">
        <v>41</v>
      </c>
      <c r="E73" s="123">
        <v>2563</v>
      </c>
      <c r="F73" s="121" t="s">
        <v>65</v>
      </c>
      <c r="G73" s="121" t="s">
        <v>66</v>
      </c>
      <c r="H73" s="121" t="s">
        <v>97</v>
      </c>
      <c r="I73" s="121" t="s">
        <v>98</v>
      </c>
      <c r="J73" s="121" t="s">
        <v>2764</v>
      </c>
      <c r="K73" s="121" t="s">
        <v>92</v>
      </c>
      <c r="L73" s="121"/>
      <c r="M73" s="121" t="s">
        <v>2053</v>
      </c>
      <c r="N73" s="121" t="s">
        <v>2054</v>
      </c>
      <c r="O73" s="121" t="s">
        <v>2747</v>
      </c>
      <c r="P73" s="121"/>
      <c r="Q73" s="121"/>
      <c r="R73" s="121" t="s">
        <v>2050</v>
      </c>
    </row>
    <row r="74" spans="1:18">
      <c r="A74" s="121" t="s">
        <v>128</v>
      </c>
      <c r="B74" s="124" t="s">
        <v>129</v>
      </c>
      <c r="C74" s="121" t="s">
        <v>129</v>
      </c>
      <c r="D74" s="121" t="s">
        <v>41</v>
      </c>
      <c r="E74" s="123">
        <v>2563</v>
      </c>
      <c r="F74" s="121" t="s">
        <v>65</v>
      </c>
      <c r="G74" s="121" t="s">
        <v>66</v>
      </c>
      <c r="H74" s="121" t="s">
        <v>126</v>
      </c>
      <c r="I74" s="121" t="s">
        <v>127</v>
      </c>
      <c r="J74" s="121" t="s">
        <v>2756</v>
      </c>
      <c r="K74" s="121" t="s">
        <v>69</v>
      </c>
      <c r="L74" s="121"/>
      <c r="M74" s="121" t="s">
        <v>2051</v>
      </c>
      <c r="N74" s="121" t="s">
        <v>2052</v>
      </c>
      <c r="O74" s="121" t="s">
        <v>2747</v>
      </c>
      <c r="P74" s="121"/>
      <c r="Q74" s="121"/>
      <c r="R74" s="121" t="s">
        <v>902</v>
      </c>
    </row>
    <row r="75" spans="1:18">
      <c r="A75" s="121" t="s">
        <v>140</v>
      </c>
      <c r="B75" s="124" t="s">
        <v>141</v>
      </c>
      <c r="C75" s="121" t="s">
        <v>141</v>
      </c>
      <c r="D75" s="121" t="s">
        <v>41</v>
      </c>
      <c r="E75" s="123">
        <v>2563</v>
      </c>
      <c r="F75" s="121" t="s">
        <v>65</v>
      </c>
      <c r="G75" s="121" t="s">
        <v>66</v>
      </c>
      <c r="H75" s="121" t="s">
        <v>144</v>
      </c>
      <c r="I75" s="121" t="s">
        <v>145</v>
      </c>
      <c r="J75" s="121" t="s">
        <v>2778</v>
      </c>
      <c r="K75" s="121" t="s">
        <v>146</v>
      </c>
      <c r="L75" s="121"/>
      <c r="M75" s="121" t="s">
        <v>2051</v>
      </c>
      <c r="N75" s="121" t="s">
        <v>2052</v>
      </c>
      <c r="O75" s="121" t="s">
        <v>2747</v>
      </c>
      <c r="P75" s="121"/>
      <c r="Q75" s="121"/>
      <c r="R75" s="121" t="s">
        <v>902</v>
      </c>
    </row>
    <row r="76" spans="1:18">
      <c r="A76" s="121" t="s">
        <v>62</v>
      </c>
      <c r="B76" s="124" t="s">
        <v>63</v>
      </c>
      <c r="C76" s="121" t="s">
        <v>63</v>
      </c>
      <c r="D76" s="121" t="s">
        <v>41</v>
      </c>
      <c r="E76" s="123">
        <v>2563</v>
      </c>
      <c r="F76" s="121" t="s">
        <v>65</v>
      </c>
      <c r="G76" s="121" t="s">
        <v>66</v>
      </c>
      <c r="H76" s="121" t="s">
        <v>67</v>
      </c>
      <c r="I76" s="121" t="s">
        <v>68</v>
      </c>
      <c r="J76" s="121" t="s">
        <v>2773</v>
      </c>
      <c r="K76" s="121" t="s">
        <v>69</v>
      </c>
      <c r="L76" s="121"/>
      <c r="M76" s="121" t="s">
        <v>2051</v>
      </c>
      <c r="N76" s="121" t="s">
        <v>2052</v>
      </c>
      <c r="O76" s="121" t="s">
        <v>2747</v>
      </c>
      <c r="P76" s="121"/>
      <c r="Q76" s="121"/>
      <c r="R76" s="121" t="s">
        <v>902</v>
      </c>
    </row>
    <row r="77" spans="1:18">
      <c r="A77" s="121" t="s">
        <v>123</v>
      </c>
      <c r="B77" s="124" t="s">
        <v>124</v>
      </c>
      <c r="C77" s="121" t="s">
        <v>124</v>
      </c>
      <c r="D77" s="121" t="s">
        <v>41</v>
      </c>
      <c r="E77" s="123">
        <v>2563</v>
      </c>
      <c r="F77" s="121" t="s">
        <v>65</v>
      </c>
      <c r="G77" s="121" t="s">
        <v>66</v>
      </c>
      <c r="H77" s="121" t="s">
        <v>126</v>
      </c>
      <c r="I77" s="121" t="s">
        <v>127</v>
      </c>
      <c r="J77" s="121" t="s">
        <v>2756</v>
      </c>
      <c r="K77" s="121" t="s">
        <v>69</v>
      </c>
      <c r="L77" s="121"/>
      <c r="M77" s="121" t="s">
        <v>2051</v>
      </c>
      <c r="N77" s="121" t="s">
        <v>2052</v>
      </c>
      <c r="O77" s="121" t="s">
        <v>2747</v>
      </c>
      <c r="P77" s="121"/>
      <c r="Q77" s="121"/>
      <c r="R77" s="121" t="s">
        <v>902</v>
      </c>
    </row>
    <row r="78" spans="1:18">
      <c r="A78" s="121" t="s">
        <v>136</v>
      </c>
      <c r="B78" s="124" t="s">
        <v>137</v>
      </c>
      <c r="C78" s="121" t="s">
        <v>137</v>
      </c>
      <c r="D78" s="121" t="s">
        <v>80</v>
      </c>
      <c r="E78" s="123">
        <v>2563</v>
      </c>
      <c r="F78" s="121" t="s">
        <v>65</v>
      </c>
      <c r="G78" s="121" t="s">
        <v>66</v>
      </c>
      <c r="H78" s="121" t="s">
        <v>97</v>
      </c>
      <c r="I78" s="121" t="s">
        <v>98</v>
      </c>
      <c r="J78" s="121" t="s">
        <v>2764</v>
      </c>
      <c r="K78" s="121" t="s">
        <v>92</v>
      </c>
      <c r="L78" s="121"/>
      <c r="M78" s="121" t="s">
        <v>2051</v>
      </c>
      <c r="N78" s="121" t="s">
        <v>2052</v>
      </c>
      <c r="O78" s="121" t="s">
        <v>2747</v>
      </c>
      <c r="P78" s="121"/>
      <c r="Q78" s="121"/>
      <c r="R78" s="121" t="s">
        <v>902</v>
      </c>
    </row>
    <row r="79" spans="1:18">
      <c r="A79" s="111" t="s">
        <v>753</v>
      </c>
      <c r="B79" s="120" t="str">
        <f>HYPERLINK(Q79,C79)</f>
        <v>โครงการเผยแพร่และขยายตลาดแรงงานในต่างประเทศ</v>
      </c>
      <c r="C79" s="110" t="s">
        <v>161</v>
      </c>
      <c r="D79" s="110" t="s">
        <v>88</v>
      </c>
      <c r="E79" s="112">
        <v>2563</v>
      </c>
      <c r="F79" s="110" t="s">
        <v>163</v>
      </c>
      <c r="G79" s="113" t="s">
        <v>164</v>
      </c>
      <c r="H79" s="110" t="s">
        <v>97</v>
      </c>
      <c r="I79" s="110" t="s">
        <v>98</v>
      </c>
      <c r="J79" s="121" t="s">
        <v>2764</v>
      </c>
      <c r="K79" s="110" t="s">
        <v>92</v>
      </c>
      <c r="L79" s="113" t="s">
        <v>2323</v>
      </c>
      <c r="M79" s="110" t="s">
        <v>2051</v>
      </c>
      <c r="N79" s="121" t="s">
        <v>2052</v>
      </c>
      <c r="O79" s="121" t="s">
        <v>2747</v>
      </c>
      <c r="P79" s="111"/>
      <c r="Q79" s="110" t="s">
        <v>2639</v>
      </c>
      <c r="R79" s="121"/>
    </row>
    <row r="80" spans="1:18">
      <c r="A80" s="121" t="s">
        <v>86</v>
      </c>
      <c r="B80" s="124" t="s">
        <v>87</v>
      </c>
      <c r="C80" s="121" t="s">
        <v>87</v>
      </c>
      <c r="D80" s="121" t="s">
        <v>88</v>
      </c>
      <c r="E80" s="123">
        <v>2563</v>
      </c>
      <c r="F80" s="121" t="s">
        <v>65</v>
      </c>
      <c r="G80" s="121" t="s">
        <v>66</v>
      </c>
      <c r="H80" s="121" t="s">
        <v>90</v>
      </c>
      <c r="I80" s="121" t="s">
        <v>91</v>
      </c>
      <c r="J80" s="121" t="s">
        <v>2758</v>
      </c>
      <c r="K80" s="121" t="s">
        <v>92</v>
      </c>
      <c r="L80" s="121"/>
      <c r="M80" s="121" t="s">
        <v>2053</v>
      </c>
      <c r="N80" s="121" t="s">
        <v>2054</v>
      </c>
      <c r="O80" s="121" t="s">
        <v>2747</v>
      </c>
      <c r="P80" s="121"/>
      <c r="Q80" s="121"/>
      <c r="R80" s="121" t="s">
        <v>2050</v>
      </c>
    </row>
    <row r="81" spans="1:18">
      <c r="A81" s="111" t="s">
        <v>206</v>
      </c>
      <c r="B81" s="120" t="str">
        <f>HYPERLINK(Q81,C81)</f>
        <v>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</v>
      </c>
      <c r="C81" s="110" t="s">
        <v>207</v>
      </c>
      <c r="D81" s="110" t="s">
        <v>41</v>
      </c>
      <c r="E81" s="112">
        <v>2563</v>
      </c>
      <c r="F81" s="110" t="s">
        <v>209</v>
      </c>
      <c r="G81" s="113" t="s">
        <v>210</v>
      </c>
      <c r="H81" s="110" t="s">
        <v>211</v>
      </c>
      <c r="I81" s="110" t="s">
        <v>2322</v>
      </c>
      <c r="J81" s="121" t="s">
        <v>2765</v>
      </c>
      <c r="K81" s="110" t="s">
        <v>60</v>
      </c>
      <c r="L81" s="113" t="s">
        <v>2323</v>
      </c>
      <c r="M81" s="110" t="s">
        <v>2051</v>
      </c>
      <c r="N81" s="121" t="s">
        <v>2052</v>
      </c>
      <c r="O81" s="121" t="s">
        <v>2747</v>
      </c>
      <c r="P81" s="111"/>
      <c r="Q81" s="110" t="s">
        <v>2324</v>
      </c>
      <c r="R81" s="121"/>
    </row>
    <row r="82" spans="1:18">
      <c r="A82" s="121" t="s">
        <v>147</v>
      </c>
      <c r="B82" s="124" t="s">
        <v>148</v>
      </c>
      <c r="C82" s="121" t="s">
        <v>148</v>
      </c>
      <c r="D82" s="121" t="s">
        <v>80</v>
      </c>
      <c r="E82" s="123">
        <v>2563</v>
      </c>
      <c r="F82" s="121" t="s">
        <v>65</v>
      </c>
      <c r="G82" s="121" t="s">
        <v>66</v>
      </c>
      <c r="H82" s="121" t="s">
        <v>97</v>
      </c>
      <c r="I82" s="121" t="s">
        <v>98</v>
      </c>
      <c r="J82" s="121" t="s">
        <v>2764</v>
      </c>
      <c r="K82" s="121" t="s">
        <v>92</v>
      </c>
      <c r="L82" s="121"/>
      <c r="M82" s="121" t="s">
        <v>2053</v>
      </c>
      <c r="N82" s="121" t="s">
        <v>2054</v>
      </c>
      <c r="O82" s="121" t="s">
        <v>2747</v>
      </c>
      <c r="P82" s="121"/>
      <c r="Q82" s="121"/>
      <c r="R82" s="121" t="s">
        <v>2050</v>
      </c>
    </row>
    <row r="83" spans="1:18">
      <c r="A83" s="121" t="s">
        <v>113</v>
      </c>
      <c r="B83" s="124" t="s">
        <v>114</v>
      </c>
      <c r="C83" s="121" t="s">
        <v>114</v>
      </c>
      <c r="D83" s="121" t="s">
        <v>80</v>
      </c>
      <c r="E83" s="123">
        <v>2563</v>
      </c>
      <c r="F83" s="121" t="s">
        <v>65</v>
      </c>
      <c r="G83" s="121" t="s">
        <v>66</v>
      </c>
      <c r="H83" s="121" t="s">
        <v>97</v>
      </c>
      <c r="I83" s="121" t="s">
        <v>98</v>
      </c>
      <c r="J83" s="121" t="s">
        <v>2764</v>
      </c>
      <c r="K83" s="121" t="s">
        <v>92</v>
      </c>
      <c r="L83" s="121"/>
      <c r="M83" s="121" t="s">
        <v>2058</v>
      </c>
      <c r="N83" s="121" t="s">
        <v>2059</v>
      </c>
      <c r="O83" s="121" t="s">
        <v>2747</v>
      </c>
      <c r="P83" s="121"/>
      <c r="Q83" s="121"/>
      <c r="R83" s="121" t="s">
        <v>2135</v>
      </c>
    </row>
    <row r="84" spans="1:18">
      <c r="A84" s="111" t="s">
        <v>154</v>
      </c>
      <c r="B84" s="120" t="str">
        <f>HYPERLINK(Q84,C84)</f>
        <v xml:space="preserve">เงินสนับสนุนการดำเนินงานของศูนย์อาเซียนเพื่อการศึกษาและการหารือด้านการพัฒนาที่ยั่งยืน </v>
      </c>
      <c r="C84" s="110" t="s">
        <v>2655</v>
      </c>
      <c r="D84" s="110" t="s">
        <v>88</v>
      </c>
      <c r="E84" s="112">
        <v>2563</v>
      </c>
      <c r="F84" s="110" t="s">
        <v>65</v>
      </c>
      <c r="G84" s="113" t="s">
        <v>66</v>
      </c>
      <c r="H84" s="110"/>
      <c r="I84" s="110" t="s">
        <v>120</v>
      </c>
      <c r="J84" s="121" t="s">
        <v>2774</v>
      </c>
      <c r="K84" s="110" t="s">
        <v>121</v>
      </c>
      <c r="L84" s="113" t="s">
        <v>2323</v>
      </c>
      <c r="M84" s="110" t="s">
        <v>2051</v>
      </c>
      <c r="N84" s="121" t="s">
        <v>2052</v>
      </c>
      <c r="O84" s="121" t="s">
        <v>2747</v>
      </c>
      <c r="P84" s="111"/>
      <c r="Q84" s="110" t="s">
        <v>2658</v>
      </c>
      <c r="R84" s="121"/>
    </row>
    <row r="85" spans="1:18">
      <c r="A85" s="121" t="s">
        <v>150</v>
      </c>
      <c r="B85" s="124" t="s">
        <v>151</v>
      </c>
      <c r="C85" s="121" t="s">
        <v>151</v>
      </c>
      <c r="D85" s="121" t="s">
        <v>88</v>
      </c>
      <c r="E85" s="123">
        <v>2563</v>
      </c>
      <c r="F85" s="121" t="s">
        <v>153</v>
      </c>
      <c r="G85" s="121" t="s">
        <v>66</v>
      </c>
      <c r="H85" s="121"/>
      <c r="I85" s="121" t="s">
        <v>120</v>
      </c>
      <c r="J85" s="121" t="s">
        <v>2774</v>
      </c>
      <c r="K85" s="121" t="s">
        <v>121</v>
      </c>
      <c r="L85" s="121"/>
      <c r="M85" s="121" t="s">
        <v>2053</v>
      </c>
      <c r="N85" s="121" t="s">
        <v>2056</v>
      </c>
      <c r="O85" s="121" t="s">
        <v>2747</v>
      </c>
      <c r="P85" s="121"/>
      <c r="Q85" s="121"/>
      <c r="R85" s="121" t="s">
        <v>2155</v>
      </c>
    </row>
    <row r="86" spans="1:18">
      <c r="A86" s="111" t="s">
        <v>843</v>
      </c>
      <c r="B86" s="120" t="str">
        <f t="shared" ref="B86:B117" si="0">HYPERLINK(Q86,C86)</f>
        <v xml:space="preserve"> การประชุมเจ้าหน้าที่อาวุโสอาเซียน-อินเดีย ครั้งที่ 23 </v>
      </c>
      <c r="C86" s="110" t="s">
        <v>2520</v>
      </c>
      <c r="D86" s="110" t="s">
        <v>88</v>
      </c>
      <c r="E86" s="112">
        <v>2564</v>
      </c>
      <c r="F86" s="110" t="s">
        <v>664</v>
      </c>
      <c r="G86" s="113" t="s">
        <v>664</v>
      </c>
      <c r="H86" s="110" t="s">
        <v>476</v>
      </c>
      <c r="I86" s="110" t="s">
        <v>477</v>
      </c>
      <c r="J86" s="121" t="s">
        <v>477</v>
      </c>
      <c r="K86" s="110" t="s">
        <v>121</v>
      </c>
      <c r="L86" s="113" t="s">
        <v>2325</v>
      </c>
      <c r="M86" s="110" t="s">
        <v>2058</v>
      </c>
      <c r="N86" s="121" t="s">
        <v>2059</v>
      </c>
      <c r="O86" s="121" t="s">
        <v>2747</v>
      </c>
      <c r="P86" s="111"/>
      <c r="Q86" s="110" t="s">
        <v>2521</v>
      </c>
      <c r="R86" s="121"/>
    </row>
    <row r="87" spans="1:18">
      <c r="A87" s="111" t="s">
        <v>884</v>
      </c>
      <c r="B87" s="120" t="str">
        <f t="shared" si="0"/>
        <v xml:space="preserve"> 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v>
      </c>
      <c r="C87" s="110" t="s">
        <v>2352</v>
      </c>
      <c r="D87" s="110" t="s">
        <v>88</v>
      </c>
      <c r="E87" s="112">
        <v>2564</v>
      </c>
      <c r="F87" s="110" t="s">
        <v>209</v>
      </c>
      <c r="G87" s="113" t="s">
        <v>216</v>
      </c>
      <c r="H87" s="110" t="s">
        <v>225</v>
      </c>
      <c r="I87" s="110" t="s">
        <v>226</v>
      </c>
      <c r="J87" s="121" t="s">
        <v>2753</v>
      </c>
      <c r="K87" s="110" t="s">
        <v>121</v>
      </c>
      <c r="L87" s="113" t="s">
        <v>2325</v>
      </c>
      <c r="M87" s="110" t="s">
        <v>2051</v>
      </c>
      <c r="N87" s="121" t="s">
        <v>2052</v>
      </c>
      <c r="O87" s="121" t="s">
        <v>2747</v>
      </c>
      <c r="P87" s="111"/>
      <c r="Q87" s="110" t="s">
        <v>2353</v>
      </c>
      <c r="R87" s="121"/>
    </row>
    <row r="88" spans="1:18">
      <c r="A88" s="111" t="s">
        <v>890</v>
      </c>
      <c r="B88" s="120" t="str">
        <f t="shared" si="0"/>
        <v>Chile-Thailand International Workshop on Trade Policy for ASEAN Members (ส่วนให้ฯ 2)</v>
      </c>
      <c r="C88" s="110" t="s">
        <v>267</v>
      </c>
      <c r="D88" s="110" t="s">
        <v>88</v>
      </c>
      <c r="E88" s="112">
        <v>2564</v>
      </c>
      <c r="F88" s="110" t="s">
        <v>209</v>
      </c>
      <c r="G88" s="113" t="s">
        <v>216</v>
      </c>
      <c r="H88" s="110" t="s">
        <v>225</v>
      </c>
      <c r="I88" s="110" t="s">
        <v>226</v>
      </c>
      <c r="J88" s="121" t="s">
        <v>2753</v>
      </c>
      <c r="K88" s="110" t="s">
        <v>121</v>
      </c>
      <c r="L88" s="113" t="s">
        <v>2325</v>
      </c>
      <c r="M88" s="110" t="s">
        <v>2051</v>
      </c>
      <c r="N88" s="121" t="s">
        <v>2052</v>
      </c>
      <c r="O88" s="121" t="s">
        <v>2747</v>
      </c>
      <c r="P88" s="111"/>
      <c r="Q88" s="110" t="s">
        <v>2350</v>
      </c>
      <c r="R88" s="121"/>
    </row>
    <row r="89" spans="1:18">
      <c r="A89" s="111" t="s">
        <v>266</v>
      </c>
      <c r="B89" s="120" t="str">
        <f t="shared" si="0"/>
        <v>Chile-Thailand International Workshop on Trade Policy for ASEAN Members (ส่วนให้ฯ 2)</v>
      </c>
      <c r="C89" s="110" t="s">
        <v>267</v>
      </c>
      <c r="D89" s="110" t="s">
        <v>88</v>
      </c>
      <c r="E89" s="112">
        <v>2564</v>
      </c>
      <c r="F89" s="110" t="s">
        <v>269</v>
      </c>
      <c r="G89" s="113" t="s">
        <v>269</v>
      </c>
      <c r="H89" s="110" t="s">
        <v>225</v>
      </c>
      <c r="I89" s="110" t="s">
        <v>226</v>
      </c>
      <c r="J89" s="121" t="s">
        <v>2753</v>
      </c>
      <c r="K89" s="110" t="s">
        <v>121</v>
      </c>
      <c r="L89" s="113" t="s">
        <v>2325</v>
      </c>
      <c r="M89" s="110" t="s">
        <v>2051</v>
      </c>
      <c r="N89" s="121" t="s">
        <v>2052</v>
      </c>
      <c r="O89" s="121" t="s">
        <v>2747</v>
      </c>
      <c r="P89" s="111"/>
      <c r="Q89" s="110" t="s">
        <v>2484</v>
      </c>
      <c r="R89" s="121"/>
    </row>
    <row r="90" spans="1:18">
      <c r="A90" s="111" t="s">
        <v>710</v>
      </c>
      <c r="B90" s="120" t="str">
        <f t="shared" si="0"/>
        <v>Exchange of Experiences and Good Practices in Wellness and Spa &amp; Community-Based Tourism ระหว่างไทยกับโคลอมเบีย (ส่วนให้ฯ 2)</v>
      </c>
      <c r="C90" s="110" t="s">
        <v>255</v>
      </c>
      <c r="D90" s="110" t="s">
        <v>88</v>
      </c>
      <c r="E90" s="112">
        <v>2564</v>
      </c>
      <c r="F90" s="110" t="s">
        <v>257</v>
      </c>
      <c r="G90" s="113" t="s">
        <v>240</v>
      </c>
      <c r="H90" s="110" t="s">
        <v>225</v>
      </c>
      <c r="I90" s="110" t="s">
        <v>226</v>
      </c>
      <c r="J90" s="121" t="s">
        <v>2753</v>
      </c>
      <c r="K90" s="110" t="s">
        <v>121</v>
      </c>
      <c r="L90" s="113" t="s">
        <v>2325</v>
      </c>
      <c r="M90" s="110" t="s">
        <v>2051</v>
      </c>
      <c r="N90" s="121" t="s">
        <v>2052</v>
      </c>
      <c r="O90" s="121" t="s">
        <v>2747</v>
      </c>
      <c r="P90" s="111"/>
      <c r="Q90" s="110" t="s">
        <v>2392</v>
      </c>
      <c r="R90" s="121"/>
    </row>
    <row r="91" spans="1:18">
      <c r="A91" s="111" t="s">
        <v>254</v>
      </c>
      <c r="B91" s="120" t="str">
        <f t="shared" si="0"/>
        <v>Exchange of Experiences and Good Practices in Wellness and Spa &amp; Community-Based Tourism ระหว่างไทยกับโคลอมเบีย (ส่วนให้ฯ 2)</v>
      </c>
      <c r="C91" s="110" t="s">
        <v>255</v>
      </c>
      <c r="D91" s="110" t="s">
        <v>88</v>
      </c>
      <c r="E91" s="112">
        <v>2564</v>
      </c>
      <c r="F91" s="110" t="s">
        <v>257</v>
      </c>
      <c r="G91" s="113" t="s">
        <v>240</v>
      </c>
      <c r="H91" s="110" t="s">
        <v>225</v>
      </c>
      <c r="I91" s="110" t="s">
        <v>226</v>
      </c>
      <c r="J91" s="121" t="s">
        <v>2753</v>
      </c>
      <c r="K91" s="110" t="s">
        <v>121</v>
      </c>
      <c r="L91" s="113" t="s">
        <v>2325</v>
      </c>
      <c r="M91" s="110" t="s">
        <v>2051</v>
      </c>
      <c r="N91" s="121" t="s">
        <v>2052</v>
      </c>
      <c r="O91" s="121" t="s">
        <v>2747</v>
      </c>
      <c r="P91" s="111"/>
      <c r="Q91" s="110" t="s">
        <v>2487</v>
      </c>
      <c r="R91" s="121"/>
    </row>
    <row r="92" spans="1:18">
      <c r="A92" s="111" t="s">
        <v>286</v>
      </c>
      <c r="B92" s="120" t="str">
        <f t="shared" si="0"/>
        <v>Improving Institutional Capacities for Promoting Employability in the Greater Mekong Region (ส่วนให้ความร่วมมือกับต่างประเทศ 2)</v>
      </c>
      <c r="C92" s="110" t="s">
        <v>287</v>
      </c>
      <c r="D92" s="110" t="s">
        <v>88</v>
      </c>
      <c r="E92" s="112">
        <v>2564</v>
      </c>
      <c r="F92" s="110" t="s">
        <v>56</v>
      </c>
      <c r="G92" s="113" t="s">
        <v>240</v>
      </c>
      <c r="H92" s="110" t="s">
        <v>225</v>
      </c>
      <c r="I92" s="110" t="s">
        <v>226</v>
      </c>
      <c r="J92" s="121" t="s">
        <v>2753</v>
      </c>
      <c r="K92" s="110" t="s">
        <v>121</v>
      </c>
      <c r="L92" s="113" t="s">
        <v>2325</v>
      </c>
      <c r="M92" s="110" t="s">
        <v>2051</v>
      </c>
      <c r="N92" s="121" t="s">
        <v>2052</v>
      </c>
      <c r="O92" s="121" t="s">
        <v>2747</v>
      </c>
      <c r="P92" s="111"/>
      <c r="Q92" s="110" t="s">
        <v>2477</v>
      </c>
      <c r="R92" s="121"/>
    </row>
    <row r="93" spans="1:18">
      <c r="A93" s="111" t="s">
        <v>704</v>
      </c>
      <c r="B93" s="120" t="str">
        <f t="shared" si="0"/>
        <v>Improving Institutional Capacities for Promoting Employability in the Greater Mekong Region (ส่วนให้ฯ 2) ปี 2564</v>
      </c>
      <c r="C93" s="110" t="s">
        <v>705</v>
      </c>
      <c r="D93" s="110" t="s">
        <v>88</v>
      </c>
      <c r="E93" s="112">
        <v>2564</v>
      </c>
      <c r="F93" s="110" t="s">
        <v>56</v>
      </c>
      <c r="G93" s="113" t="s">
        <v>240</v>
      </c>
      <c r="H93" s="110" t="s">
        <v>225</v>
      </c>
      <c r="I93" s="110" t="s">
        <v>226</v>
      </c>
      <c r="J93" s="121" t="s">
        <v>2753</v>
      </c>
      <c r="K93" s="110" t="s">
        <v>121</v>
      </c>
      <c r="L93" s="113" t="s">
        <v>2325</v>
      </c>
      <c r="M93" s="110" t="s">
        <v>2051</v>
      </c>
      <c r="N93" s="121" t="s">
        <v>2052</v>
      </c>
      <c r="O93" s="121" t="s">
        <v>2747</v>
      </c>
      <c r="P93" s="111"/>
      <c r="Q93" s="110" t="s">
        <v>2393</v>
      </c>
      <c r="R93" s="121"/>
    </row>
    <row r="94" spans="1:18">
      <c r="A94" s="111" t="s">
        <v>855</v>
      </c>
      <c r="B94" s="120" t="str">
        <f t="shared" si="0"/>
        <v>Project of Model Development of Integrated Nutrition Service and Community Engagement ภายใต้แผนงานไทย-ลาว ระยะ 3 ปี (ส่วนให้ฯ 1)</v>
      </c>
      <c r="C94" s="110" t="s">
        <v>856</v>
      </c>
      <c r="D94" s="110" t="s">
        <v>88</v>
      </c>
      <c r="E94" s="112">
        <v>2564</v>
      </c>
      <c r="F94" s="110" t="s">
        <v>664</v>
      </c>
      <c r="G94" s="113" t="s">
        <v>583</v>
      </c>
      <c r="H94" s="110" t="s">
        <v>225</v>
      </c>
      <c r="I94" s="110" t="s">
        <v>226</v>
      </c>
      <c r="J94" s="121" t="s">
        <v>2753</v>
      </c>
      <c r="K94" s="110" t="s">
        <v>121</v>
      </c>
      <c r="L94" s="113" t="s">
        <v>2325</v>
      </c>
      <c r="M94" s="110" t="s">
        <v>2051</v>
      </c>
      <c r="N94" s="121" t="s">
        <v>2052</v>
      </c>
      <c r="O94" s="121" t="s">
        <v>2747</v>
      </c>
      <c r="P94" s="111"/>
      <c r="Q94" s="110" t="s">
        <v>2362</v>
      </c>
      <c r="R94" s="121"/>
    </row>
    <row r="95" spans="1:18">
      <c r="A95" s="111" t="s">
        <v>849</v>
      </c>
      <c r="B95" s="120" t="str">
        <f t="shared" si="0"/>
        <v>Project on Improvement of  Hospital Nursing Management ภายใต้แผนงานไทย-ลาว ระยะ 3 ปี</v>
      </c>
      <c r="C95" s="110" t="s">
        <v>850</v>
      </c>
      <c r="D95" s="110" t="s">
        <v>88</v>
      </c>
      <c r="E95" s="112">
        <v>2564</v>
      </c>
      <c r="F95" s="110" t="s">
        <v>664</v>
      </c>
      <c r="G95" s="113" t="s">
        <v>583</v>
      </c>
      <c r="H95" s="110" t="s">
        <v>225</v>
      </c>
      <c r="I95" s="110" t="s">
        <v>226</v>
      </c>
      <c r="J95" s="121" t="s">
        <v>2753</v>
      </c>
      <c r="K95" s="110" t="s">
        <v>121</v>
      </c>
      <c r="L95" s="113" t="s">
        <v>2325</v>
      </c>
      <c r="M95" s="110" t="s">
        <v>2051</v>
      </c>
      <c r="N95" s="121" t="s">
        <v>2052</v>
      </c>
      <c r="O95" s="121" t="s">
        <v>2747</v>
      </c>
      <c r="P95" s="111"/>
      <c r="Q95" s="110" t="s">
        <v>2364</v>
      </c>
      <c r="R95" s="121"/>
    </row>
    <row r="96" spans="1:18">
      <c r="A96" s="111" t="s">
        <v>852</v>
      </c>
      <c r="B96" s="120" t="str">
        <f t="shared" si="0"/>
        <v>Project on Strengthening  Forensic Medicine for the University of Health Sciences ภายใต้แผนงานไทย-ลาว ระยะ 3 ปี (ส่วนให้ฯ 1)</v>
      </c>
      <c r="C96" s="110" t="s">
        <v>853</v>
      </c>
      <c r="D96" s="110" t="s">
        <v>88</v>
      </c>
      <c r="E96" s="112">
        <v>2564</v>
      </c>
      <c r="F96" s="110" t="s">
        <v>664</v>
      </c>
      <c r="G96" s="113" t="s">
        <v>583</v>
      </c>
      <c r="H96" s="110" t="s">
        <v>225</v>
      </c>
      <c r="I96" s="110" t="s">
        <v>226</v>
      </c>
      <c r="J96" s="121" t="s">
        <v>2753</v>
      </c>
      <c r="K96" s="110" t="s">
        <v>121</v>
      </c>
      <c r="L96" s="113" t="s">
        <v>2325</v>
      </c>
      <c r="M96" s="110" t="s">
        <v>2051</v>
      </c>
      <c r="N96" s="121" t="s">
        <v>2052</v>
      </c>
      <c r="O96" s="121" t="s">
        <v>2747</v>
      </c>
      <c r="P96" s="111"/>
      <c r="Q96" s="110" t="s">
        <v>2363</v>
      </c>
      <c r="R96" s="121"/>
    </row>
    <row r="97" spans="1:18">
      <c r="A97" s="111" t="s">
        <v>858</v>
      </c>
      <c r="B97" s="120" t="str">
        <f t="shared" si="0"/>
        <v>Project on Strengthening Food  and Drug Regulatory Capacity ภายใต้แผนงานไทย-ลาว ระยะ 3 ปี (ส่วนให้ฯ 1)</v>
      </c>
      <c r="C97" s="110" t="s">
        <v>859</v>
      </c>
      <c r="D97" s="110" t="s">
        <v>88</v>
      </c>
      <c r="E97" s="112">
        <v>2564</v>
      </c>
      <c r="F97" s="110" t="s">
        <v>664</v>
      </c>
      <c r="G97" s="113" t="s">
        <v>583</v>
      </c>
      <c r="H97" s="110" t="s">
        <v>225</v>
      </c>
      <c r="I97" s="110" t="s">
        <v>226</v>
      </c>
      <c r="J97" s="121" t="s">
        <v>2753</v>
      </c>
      <c r="K97" s="110" t="s">
        <v>121</v>
      </c>
      <c r="L97" s="113" t="s">
        <v>2325</v>
      </c>
      <c r="M97" s="110" t="s">
        <v>2051</v>
      </c>
      <c r="N97" s="121" t="s">
        <v>2052</v>
      </c>
      <c r="O97" s="121" t="s">
        <v>2747</v>
      </c>
      <c r="P97" s="111"/>
      <c r="Q97" s="110" t="s">
        <v>2361</v>
      </c>
      <c r="R97" s="121"/>
    </row>
    <row r="98" spans="1:18">
      <c r="A98" s="111" t="s">
        <v>280</v>
      </c>
      <c r="B98" s="120" t="str">
        <f t="shared" si="0"/>
        <v xml:space="preserve">Strategic Management to Labor Migration Management in the Greater Mekong Subregion (ส่วนให้ความร่วมมือกับต่างประเทศ 2) </v>
      </c>
      <c r="C98" s="110" t="s">
        <v>2479</v>
      </c>
      <c r="D98" s="110" t="s">
        <v>88</v>
      </c>
      <c r="E98" s="112">
        <v>2564</v>
      </c>
      <c r="F98" s="110" t="s">
        <v>56</v>
      </c>
      <c r="G98" s="113" t="s">
        <v>216</v>
      </c>
      <c r="H98" s="110" t="s">
        <v>225</v>
      </c>
      <c r="I98" s="110" t="s">
        <v>226</v>
      </c>
      <c r="J98" s="121" t="s">
        <v>2753</v>
      </c>
      <c r="K98" s="110" t="s">
        <v>121</v>
      </c>
      <c r="L98" s="113" t="s">
        <v>2325</v>
      </c>
      <c r="M98" s="110" t="s">
        <v>2051</v>
      </c>
      <c r="N98" s="121" t="s">
        <v>2052</v>
      </c>
      <c r="O98" s="121" t="s">
        <v>2747</v>
      </c>
      <c r="P98" s="111"/>
      <c r="Q98" s="110" t="s">
        <v>2480</v>
      </c>
      <c r="R98" s="121"/>
    </row>
    <row r="99" spans="1:18">
      <c r="A99" s="111" t="s">
        <v>701</v>
      </c>
      <c r="B99" s="120" t="str">
        <f t="shared" si="0"/>
        <v>Strategic Management to Labor Migration Management in the Greater Mekong Subregion (ส่วนให้ฯ 2) ปี 2564</v>
      </c>
      <c r="C99" s="110" t="s">
        <v>702</v>
      </c>
      <c r="D99" s="110" t="s">
        <v>88</v>
      </c>
      <c r="E99" s="112">
        <v>2564</v>
      </c>
      <c r="F99" s="110" t="s">
        <v>209</v>
      </c>
      <c r="G99" s="113" t="s">
        <v>216</v>
      </c>
      <c r="H99" s="110" t="s">
        <v>225</v>
      </c>
      <c r="I99" s="110" t="s">
        <v>226</v>
      </c>
      <c r="J99" s="121" t="s">
        <v>2753</v>
      </c>
      <c r="K99" s="110" t="s">
        <v>121</v>
      </c>
      <c r="L99" s="113" t="s">
        <v>2325</v>
      </c>
      <c r="M99" s="110" t="s">
        <v>2051</v>
      </c>
      <c r="N99" s="121" t="s">
        <v>2052</v>
      </c>
      <c r="O99" s="121" t="s">
        <v>2747</v>
      </c>
      <c r="P99" s="111"/>
      <c r="Q99" s="110" t="s">
        <v>2394</v>
      </c>
      <c r="R99" s="121"/>
    </row>
    <row r="100" spans="1:18">
      <c r="A100" s="111" t="s">
        <v>585</v>
      </c>
      <c r="B100" s="120" t="str">
        <f t="shared" si="0"/>
        <v>การกล่าวเปิดงานสัมมนาหัวข้อ “New Arabs’ New hope การค้าไทย-อาหรับวิถีใหม่ เมื่อไร้โควิด”</v>
      </c>
      <c r="C100" s="110" t="s">
        <v>586</v>
      </c>
      <c r="D100" s="110" t="s">
        <v>41</v>
      </c>
      <c r="E100" s="112">
        <v>2564</v>
      </c>
      <c r="F100" s="110" t="s">
        <v>209</v>
      </c>
      <c r="G100" s="113" t="s">
        <v>209</v>
      </c>
      <c r="H100" s="110" t="s">
        <v>588</v>
      </c>
      <c r="I100" s="110" t="s">
        <v>2034</v>
      </c>
      <c r="J100" s="121" t="s">
        <v>2762</v>
      </c>
      <c r="K100" s="110" t="s">
        <v>121</v>
      </c>
      <c r="L100" s="113" t="s">
        <v>2325</v>
      </c>
      <c r="M100" s="110" t="s">
        <v>2053</v>
      </c>
      <c r="N100" s="121" t="s">
        <v>2056</v>
      </c>
      <c r="O100" s="121" t="s">
        <v>2747</v>
      </c>
      <c r="P100" s="111"/>
      <c r="Q100" s="110" t="s">
        <v>2511</v>
      </c>
      <c r="R100" s="121"/>
    </row>
    <row r="101" spans="1:18">
      <c r="A101" s="111" t="s">
        <v>537</v>
      </c>
      <c r="B101" s="120" t="str">
        <f t="shared" si="0"/>
        <v xml:space="preserve">การเข้าร่วมการประชุม/สัมมนาระหว่างประเทศระดับเจ้าหน้าที่อาวุโสด้านการคมนาคมขนส่ง </v>
      </c>
      <c r="C101" s="110" t="s">
        <v>2329</v>
      </c>
      <c r="D101" s="110" t="s">
        <v>41</v>
      </c>
      <c r="E101" s="112">
        <v>2564</v>
      </c>
      <c r="F101" s="110" t="s">
        <v>209</v>
      </c>
      <c r="G101" s="113" t="s">
        <v>216</v>
      </c>
      <c r="H101" s="110" t="s">
        <v>35</v>
      </c>
      <c r="I101" s="110" t="s">
        <v>535</v>
      </c>
      <c r="J101" s="121" t="s">
        <v>2755</v>
      </c>
      <c r="K101" s="110" t="s">
        <v>536</v>
      </c>
      <c r="L101" s="113" t="s">
        <v>2325</v>
      </c>
      <c r="M101" s="110" t="s">
        <v>2051</v>
      </c>
      <c r="N101" s="121" t="s">
        <v>2052</v>
      </c>
      <c r="O101" s="121" t="s">
        <v>2747</v>
      </c>
      <c r="P101" s="111"/>
      <c r="Q101" s="110" t="s">
        <v>2330</v>
      </c>
      <c r="R101" s="121"/>
    </row>
    <row r="102" spans="1:18">
      <c r="A102" s="111" t="s">
        <v>610</v>
      </c>
      <c r="B102" s="120" t="str">
        <f t="shared" si="0"/>
        <v>การจัดฝึกอบรมให้แก่ประเทศที่สาม (Third Country Training Programme (TCTP)</v>
      </c>
      <c r="C102" s="110" t="s">
        <v>611</v>
      </c>
      <c r="D102" s="110" t="s">
        <v>88</v>
      </c>
      <c r="E102" s="112">
        <v>2564</v>
      </c>
      <c r="F102" s="110" t="s">
        <v>209</v>
      </c>
      <c r="G102" s="113" t="s">
        <v>216</v>
      </c>
      <c r="H102" s="110" t="s">
        <v>232</v>
      </c>
      <c r="I102" s="110" t="s">
        <v>226</v>
      </c>
      <c r="J102" s="121" t="s">
        <v>2753</v>
      </c>
      <c r="K102" s="110" t="s">
        <v>121</v>
      </c>
      <c r="L102" s="113" t="s">
        <v>2325</v>
      </c>
      <c r="M102" s="110" t="s">
        <v>2051</v>
      </c>
      <c r="N102" s="121" t="s">
        <v>2052</v>
      </c>
      <c r="O102" s="121" t="s">
        <v>2747</v>
      </c>
      <c r="P102" s="111"/>
      <c r="Q102" s="110" t="s">
        <v>2336</v>
      </c>
      <c r="R102" s="121"/>
    </row>
    <row r="103" spans="1:18">
      <c r="A103" s="111" t="s">
        <v>715</v>
      </c>
      <c r="B103" s="120" t="str">
        <f t="shared" si="0"/>
        <v xml:space="preserve">การดำเนินการ: โครงการ OGOP Model II (ส่วนให้ฯ 2) ปีงบประมาณ 2564 </v>
      </c>
      <c r="C103" s="110" t="s">
        <v>2389</v>
      </c>
      <c r="D103" s="110" t="s">
        <v>88</v>
      </c>
      <c r="E103" s="112">
        <v>2564</v>
      </c>
      <c r="F103" s="110" t="s">
        <v>34</v>
      </c>
      <c r="G103" s="113" t="s">
        <v>164</v>
      </c>
      <c r="H103" s="110" t="s">
        <v>225</v>
      </c>
      <c r="I103" s="110" t="s">
        <v>226</v>
      </c>
      <c r="J103" s="121" t="s">
        <v>2753</v>
      </c>
      <c r="K103" s="110" t="s">
        <v>121</v>
      </c>
      <c r="L103" s="113" t="s">
        <v>2325</v>
      </c>
      <c r="M103" s="110" t="s">
        <v>2051</v>
      </c>
      <c r="N103" s="121" t="s">
        <v>2052</v>
      </c>
      <c r="O103" s="121" t="s">
        <v>2747</v>
      </c>
      <c r="P103" s="111"/>
      <c r="Q103" s="110" t="s">
        <v>2390</v>
      </c>
      <c r="R103" s="121"/>
    </row>
    <row r="104" spans="1:18">
      <c r="A104" s="111" t="s">
        <v>762</v>
      </c>
      <c r="B104" s="120" t="str">
        <f t="shared" si="0"/>
        <v>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</v>
      </c>
      <c r="C104" s="110" t="s">
        <v>763</v>
      </c>
      <c r="D104" s="110" t="s">
        <v>41</v>
      </c>
      <c r="E104" s="112">
        <v>2564</v>
      </c>
      <c r="F104" s="110" t="s">
        <v>209</v>
      </c>
      <c r="G104" s="113" t="s">
        <v>216</v>
      </c>
      <c r="H104" s="110" t="s">
        <v>572</v>
      </c>
      <c r="I104" s="110" t="s">
        <v>573</v>
      </c>
      <c r="J104" s="121" t="s">
        <v>573</v>
      </c>
      <c r="K104" s="110" t="s">
        <v>121</v>
      </c>
      <c r="L104" s="113" t="s">
        <v>2325</v>
      </c>
      <c r="M104" s="110" t="s">
        <v>2051</v>
      </c>
      <c r="N104" s="121" t="s">
        <v>2052</v>
      </c>
      <c r="O104" s="121" t="s">
        <v>2747</v>
      </c>
      <c r="P104" s="111"/>
      <c r="Q104" s="110" t="s">
        <v>2539</v>
      </c>
      <c r="R104" s="121"/>
    </row>
    <row r="105" spans="1:18">
      <c r="A105" s="111" t="s">
        <v>593</v>
      </c>
      <c r="B105" s="120" t="str">
        <f t="shared" si="0"/>
        <v>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</v>
      </c>
      <c r="C105" s="110" t="s">
        <v>594</v>
      </c>
      <c r="D105" s="110" t="s">
        <v>41</v>
      </c>
      <c r="E105" s="112">
        <v>2564</v>
      </c>
      <c r="F105" s="110" t="s">
        <v>257</v>
      </c>
      <c r="G105" s="113" t="s">
        <v>257</v>
      </c>
      <c r="H105" s="110" t="s">
        <v>436</v>
      </c>
      <c r="I105" s="110" t="s">
        <v>437</v>
      </c>
      <c r="J105" s="121" t="s">
        <v>437</v>
      </c>
      <c r="K105" s="110" t="s">
        <v>121</v>
      </c>
      <c r="L105" s="113" t="s">
        <v>2325</v>
      </c>
      <c r="M105" s="110" t="s">
        <v>2051</v>
      </c>
      <c r="N105" s="121" t="s">
        <v>2052</v>
      </c>
      <c r="O105" s="121" t="s">
        <v>2747</v>
      </c>
      <c r="P105" s="111"/>
      <c r="Q105" s="110" t="s">
        <v>2541</v>
      </c>
      <c r="R105" s="121"/>
    </row>
    <row r="106" spans="1:18">
      <c r="A106" s="111" t="s">
        <v>800</v>
      </c>
      <c r="B106" s="120" t="str">
        <f t="shared" si="0"/>
        <v>การประชุม High-Level Brainstorming Dialogue on Enhancing Complementarities  between the ASEAN Community Vision 2025 and the UN 2030 Agenda for Sustainable Development ครั้งที่ 5</v>
      </c>
      <c r="C106" s="110" t="s">
        <v>801</v>
      </c>
      <c r="D106" s="110" t="s">
        <v>88</v>
      </c>
      <c r="E106" s="112">
        <v>2564</v>
      </c>
      <c r="F106" s="110" t="s">
        <v>269</v>
      </c>
      <c r="G106" s="113" t="s">
        <v>803</v>
      </c>
      <c r="H106" s="110" t="s">
        <v>804</v>
      </c>
      <c r="I106" s="110" t="s">
        <v>477</v>
      </c>
      <c r="J106" s="121" t="s">
        <v>477</v>
      </c>
      <c r="K106" s="110" t="s">
        <v>121</v>
      </c>
      <c r="L106" s="113" t="s">
        <v>2325</v>
      </c>
      <c r="M106" s="110" t="s">
        <v>2051</v>
      </c>
      <c r="N106" s="121" t="s">
        <v>2052</v>
      </c>
      <c r="O106" s="121" t="s">
        <v>2747</v>
      </c>
      <c r="P106" s="111"/>
      <c r="Q106" s="110" t="s">
        <v>2527</v>
      </c>
      <c r="R106" s="121"/>
    </row>
    <row r="107" spans="1:18">
      <c r="A107" s="111" t="s">
        <v>589</v>
      </c>
      <c r="B107" s="120" t="str">
        <f t="shared" si="0"/>
        <v>การประชุมคณะกรรมการสภาธุรกิจไทย-อียิปต์</v>
      </c>
      <c r="C107" s="110" t="s">
        <v>590</v>
      </c>
      <c r="D107" s="110" t="s">
        <v>41</v>
      </c>
      <c r="E107" s="112">
        <v>2564</v>
      </c>
      <c r="F107" s="110" t="s">
        <v>571</v>
      </c>
      <c r="G107" s="113" t="s">
        <v>571</v>
      </c>
      <c r="H107" s="110" t="s">
        <v>588</v>
      </c>
      <c r="I107" s="110" t="s">
        <v>2034</v>
      </c>
      <c r="J107" s="121" t="s">
        <v>2762</v>
      </c>
      <c r="K107" s="110" t="s">
        <v>121</v>
      </c>
      <c r="L107" s="113" t="s">
        <v>2325</v>
      </c>
      <c r="M107" s="110" t="s">
        <v>2053</v>
      </c>
      <c r="N107" s="121" t="s">
        <v>2054</v>
      </c>
      <c r="O107" s="121" t="s">
        <v>2747</v>
      </c>
      <c r="P107" s="111"/>
      <c r="Q107" s="110" t="s">
        <v>2510</v>
      </c>
      <c r="R107" s="121"/>
    </row>
    <row r="108" spans="1:18">
      <c r="A108" s="111" t="s">
        <v>552</v>
      </c>
      <c r="B108" s="120" t="str">
        <f t="shared" si="0"/>
        <v>การประชุมความร่วมมือทางวิชาการไทย-กัมพูชา ครั่งที่ 15</v>
      </c>
      <c r="C108" s="110" t="s">
        <v>553</v>
      </c>
      <c r="D108" s="110" t="s">
        <v>88</v>
      </c>
      <c r="E108" s="112">
        <v>2564</v>
      </c>
      <c r="F108" s="110" t="s">
        <v>257</v>
      </c>
      <c r="G108" s="113" t="s">
        <v>257</v>
      </c>
      <c r="H108" s="110" t="s">
        <v>250</v>
      </c>
      <c r="I108" s="110" t="s">
        <v>226</v>
      </c>
      <c r="J108" s="121" t="s">
        <v>2753</v>
      </c>
      <c r="K108" s="110" t="s">
        <v>121</v>
      </c>
      <c r="L108" s="113" t="s">
        <v>2325</v>
      </c>
      <c r="M108" s="110" t="s">
        <v>2051</v>
      </c>
      <c r="N108" s="121" t="s">
        <v>2052</v>
      </c>
      <c r="O108" s="121" t="s">
        <v>2747</v>
      </c>
      <c r="P108" s="111"/>
      <c r="Q108" s="110" t="s">
        <v>2500</v>
      </c>
      <c r="R108" s="121"/>
    </row>
    <row r="109" spans="1:18">
      <c r="A109" s="111" t="s">
        <v>596</v>
      </c>
      <c r="B109" s="120" t="str">
        <f t="shared" si="0"/>
        <v>การประชุมเจ้าหน้าที่อาวุโสไทย – สหภาพยุโรป ครั้งที่ 15 (15th Thai – EU Senior Officials’ Meeting – Thai-EU SOM15)</v>
      </c>
      <c r="C109" s="110" t="s">
        <v>597</v>
      </c>
      <c r="D109" s="110" t="s">
        <v>88</v>
      </c>
      <c r="E109" s="112">
        <v>2564</v>
      </c>
      <c r="F109" s="110" t="s">
        <v>209</v>
      </c>
      <c r="G109" s="113" t="s">
        <v>209</v>
      </c>
      <c r="H109" s="110" t="s">
        <v>436</v>
      </c>
      <c r="I109" s="110" t="s">
        <v>437</v>
      </c>
      <c r="J109" s="121" t="s">
        <v>437</v>
      </c>
      <c r="K109" s="110" t="s">
        <v>121</v>
      </c>
      <c r="L109" s="113" t="s">
        <v>2325</v>
      </c>
      <c r="M109" s="110" t="s">
        <v>2058</v>
      </c>
      <c r="N109" s="121" t="s">
        <v>2228</v>
      </c>
      <c r="O109" s="121" t="s">
        <v>2747</v>
      </c>
      <c r="P109" s="111"/>
      <c r="Q109" s="110" t="s">
        <v>2540</v>
      </c>
      <c r="R109" s="121"/>
    </row>
    <row r="110" spans="1:18">
      <c r="A110" s="111" t="s">
        <v>478</v>
      </c>
      <c r="B110" s="120" t="str">
        <f t="shared" si="0"/>
        <v>การประชุมเจ้าหน้าที่อาวุโสอาเซียน-แคนาดา ครั้งที่ 17 ผ่านระบบการประชุมทางไกล</v>
      </c>
      <c r="C110" s="110" t="s">
        <v>479</v>
      </c>
      <c r="D110" s="110" t="s">
        <v>88</v>
      </c>
      <c r="E110" s="112">
        <v>2564</v>
      </c>
      <c r="F110" s="110" t="s">
        <v>465</v>
      </c>
      <c r="G110" s="113" t="s">
        <v>465</v>
      </c>
      <c r="H110" s="110" t="s">
        <v>476</v>
      </c>
      <c r="I110" s="110" t="s">
        <v>477</v>
      </c>
      <c r="J110" s="121" t="s">
        <v>477</v>
      </c>
      <c r="K110" s="110" t="s">
        <v>121</v>
      </c>
      <c r="L110" s="113" t="s">
        <v>2325</v>
      </c>
      <c r="M110" s="110" t="s">
        <v>2058</v>
      </c>
      <c r="N110" s="121" t="s">
        <v>2059</v>
      </c>
      <c r="O110" s="121" t="s">
        <v>2747</v>
      </c>
      <c r="P110" s="111"/>
      <c r="Q110" s="110" t="s">
        <v>2523</v>
      </c>
      <c r="R110" s="121"/>
    </row>
    <row r="111" spans="1:18">
      <c r="A111" s="111" t="s">
        <v>929</v>
      </c>
      <c r="B111" s="120" t="str">
        <f t="shared" si="0"/>
        <v xml:space="preserve">การประชุมเจ้าหน้าที่อาวุโสอาเซียน-แคนาดา ครั้งที่ 18 </v>
      </c>
      <c r="C111" s="110" t="s">
        <v>2515</v>
      </c>
      <c r="D111" s="110" t="s">
        <v>88</v>
      </c>
      <c r="E111" s="112">
        <v>2564</v>
      </c>
      <c r="F111" s="110" t="s">
        <v>818</v>
      </c>
      <c r="G111" s="113" t="s">
        <v>818</v>
      </c>
      <c r="H111" s="110" t="s">
        <v>476</v>
      </c>
      <c r="I111" s="110" t="s">
        <v>477</v>
      </c>
      <c r="J111" s="121" t="s">
        <v>477</v>
      </c>
      <c r="K111" s="110" t="s">
        <v>121</v>
      </c>
      <c r="L111" s="113" t="s">
        <v>2325</v>
      </c>
      <c r="M111" s="110" t="s">
        <v>2058</v>
      </c>
      <c r="N111" s="121" t="s">
        <v>2059</v>
      </c>
      <c r="O111" s="121" t="s">
        <v>2747</v>
      </c>
      <c r="P111" s="111"/>
      <c r="Q111" s="110" t="s">
        <v>2516</v>
      </c>
      <c r="R111" s="121"/>
    </row>
    <row r="112" spans="1:18">
      <c r="A112" s="111" t="s">
        <v>473</v>
      </c>
      <c r="B112" s="120" t="str">
        <f t="shared" si="0"/>
        <v xml:space="preserve">การประชุมเจ้าหน้าที่อาวุโสอาเซียน-สหรัฐฯ ครั้งที่ 33 </v>
      </c>
      <c r="C112" s="110" t="s">
        <v>2524</v>
      </c>
      <c r="D112" s="110" t="s">
        <v>88</v>
      </c>
      <c r="E112" s="112">
        <v>2564</v>
      </c>
      <c r="F112" s="110" t="s">
        <v>465</v>
      </c>
      <c r="G112" s="113" t="s">
        <v>465</v>
      </c>
      <c r="H112" s="110" t="s">
        <v>476</v>
      </c>
      <c r="I112" s="110" t="s">
        <v>477</v>
      </c>
      <c r="J112" s="121" t="s">
        <v>477</v>
      </c>
      <c r="K112" s="110" t="s">
        <v>121</v>
      </c>
      <c r="L112" s="113" t="s">
        <v>2325</v>
      </c>
      <c r="M112" s="110" t="s">
        <v>2058</v>
      </c>
      <c r="N112" s="121" t="s">
        <v>2059</v>
      </c>
      <c r="O112" s="121" t="s">
        <v>2747</v>
      </c>
      <c r="P112" s="111"/>
      <c r="Q112" s="110" t="s">
        <v>2525</v>
      </c>
      <c r="R112" s="121"/>
    </row>
    <row r="113" spans="1:18">
      <c r="A113" s="111" t="s">
        <v>840</v>
      </c>
      <c r="B113" s="120" t="str">
        <f t="shared" si="0"/>
        <v>การประชุมเจ้าหน้าที่อาวุโสอาเซียน-สหรัฐฯ ครั้งที่ 34</v>
      </c>
      <c r="C113" s="110" t="s">
        <v>841</v>
      </c>
      <c r="D113" s="110" t="s">
        <v>88</v>
      </c>
      <c r="E113" s="112">
        <v>2564</v>
      </c>
      <c r="F113" s="110" t="s">
        <v>245</v>
      </c>
      <c r="G113" s="113" t="s">
        <v>245</v>
      </c>
      <c r="H113" s="110" t="s">
        <v>476</v>
      </c>
      <c r="I113" s="110" t="s">
        <v>477</v>
      </c>
      <c r="J113" s="121" t="s">
        <v>477</v>
      </c>
      <c r="K113" s="110" t="s">
        <v>121</v>
      </c>
      <c r="L113" s="113" t="s">
        <v>2325</v>
      </c>
      <c r="M113" s="110" t="s">
        <v>2058</v>
      </c>
      <c r="N113" s="121" t="s">
        <v>2059</v>
      </c>
      <c r="O113" s="121" t="s">
        <v>2747</v>
      </c>
      <c r="P113" s="111"/>
      <c r="Q113" s="110" t="s">
        <v>2522</v>
      </c>
      <c r="R113" s="121"/>
    </row>
    <row r="114" spans="1:18">
      <c r="A114" s="111" t="s">
        <v>508</v>
      </c>
      <c r="B114" s="120" t="str">
        <f t="shared" si="0"/>
        <v>การประชุมระหว่างกรมอเมริกาและแปซิฟิกใต้กับสถานเอกอัครราชทูตลาตินอเมริกาในประเทศไทย</v>
      </c>
      <c r="C114" s="110" t="s">
        <v>509</v>
      </c>
      <c r="D114" s="110" t="s">
        <v>41</v>
      </c>
      <c r="E114" s="112">
        <v>2564</v>
      </c>
      <c r="F114" s="110" t="s">
        <v>153</v>
      </c>
      <c r="G114" s="113" t="s">
        <v>66</v>
      </c>
      <c r="H114" s="110" t="s">
        <v>500</v>
      </c>
      <c r="I114" s="110" t="s">
        <v>501</v>
      </c>
      <c r="J114" s="121" t="s">
        <v>2767</v>
      </c>
      <c r="K114" s="110" t="s">
        <v>121</v>
      </c>
      <c r="L114" s="113" t="s">
        <v>2325</v>
      </c>
      <c r="M114" s="110" t="s">
        <v>2053</v>
      </c>
      <c r="N114" s="121" t="s">
        <v>2056</v>
      </c>
      <c r="O114" s="121" t="s">
        <v>2747</v>
      </c>
      <c r="P114" s="111"/>
      <c r="Q114" s="110" t="s">
        <v>2528</v>
      </c>
      <c r="R114" s="121"/>
    </row>
    <row r="115" spans="1:18">
      <c r="A115" s="111" t="s">
        <v>926</v>
      </c>
      <c r="B115" s="120" t="str">
        <f t="shared" si="0"/>
        <v>การประชุมรัฐมนตรีต่างประเทศอาเซียน-แคนาดา  ผ่านระบบการประชุมทางไกล</v>
      </c>
      <c r="C115" s="110" t="s">
        <v>927</v>
      </c>
      <c r="D115" s="110" t="s">
        <v>88</v>
      </c>
      <c r="E115" s="112">
        <v>2564</v>
      </c>
      <c r="F115" s="110" t="s">
        <v>925</v>
      </c>
      <c r="G115" s="113" t="s">
        <v>925</v>
      </c>
      <c r="H115" s="110" t="s">
        <v>476</v>
      </c>
      <c r="I115" s="110" t="s">
        <v>477</v>
      </c>
      <c r="J115" s="121" t="s">
        <v>477</v>
      </c>
      <c r="K115" s="110" t="s">
        <v>121</v>
      </c>
      <c r="L115" s="113" t="s">
        <v>2325</v>
      </c>
      <c r="M115" s="110" t="s">
        <v>2058</v>
      </c>
      <c r="N115" s="121" t="s">
        <v>2059</v>
      </c>
      <c r="O115" s="121" t="s">
        <v>2747</v>
      </c>
      <c r="P115" s="111"/>
      <c r="Q115" s="110" t="s">
        <v>2517</v>
      </c>
      <c r="R115" s="121"/>
    </row>
    <row r="116" spans="1:18">
      <c r="A116" s="111" t="s">
        <v>935</v>
      </c>
      <c r="B116" s="120" t="str">
        <f t="shared" si="0"/>
        <v xml:space="preserve">การประชุมรัฐมนตรีต่างประเทศอาเซียน-สหรัฐฯ ที่นครนิวยอร์ก </v>
      </c>
      <c r="C116" s="110" t="s">
        <v>2512</v>
      </c>
      <c r="D116" s="110" t="s">
        <v>88</v>
      </c>
      <c r="E116" s="112">
        <v>2564</v>
      </c>
      <c r="F116" s="110" t="s">
        <v>216</v>
      </c>
      <c r="G116" s="113" t="s">
        <v>216</v>
      </c>
      <c r="H116" s="110" t="s">
        <v>476</v>
      </c>
      <c r="I116" s="110" t="s">
        <v>477</v>
      </c>
      <c r="J116" s="121" t="s">
        <v>477</v>
      </c>
      <c r="K116" s="110" t="s">
        <v>121</v>
      </c>
      <c r="L116" s="113" t="s">
        <v>2325</v>
      </c>
      <c r="M116" s="110" t="s">
        <v>2058</v>
      </c>
      <c r="N116" s="121" t="s">
        <v>2059</v>
      </c>
      <c r="O116" s="121" t="s">
        <v>2747</v>
      </c>
      <c r="P116" s="111"/>
      <c r="Q116" s="110" t="s">
        <v>2513</v>
      </c>
      <c r="R116" s="121"/>
    </row>
    <row r="117" spans="1:18">
      <c r="A117" s="111" t="s">
        <v>932</v>
      </c>
      <c r="B117" s="120" t="str">
        <f t="shared" si="0"/>
        <v>การประชุมรัฐมนตรีต่างประเทศอาเซียน-สหรัฐฯ ผ่านระบบการประชุมทางไกล</v>
      </c>
      <c r="C117" s="110" t="s">
        <v>933</v>
      </c>
      <c r="D117" s="110" t="s">
        <v>88</v>
      </c>
      <c r="E117" s="112">
        <v>2564</v>
      </c>
      <c r="F117" s="110" t="s">
        <v>925</v>
      </c>
      <c r="G117" s="113" t="s">
        <v>925</v>
      </c>
      <c r="H117" s="110" t="s">
        <v>476</v>
      </c>
      <c r="I117" s="110" t="s">
        <v>477</v>
      </c>
      <c r="J117" s="121" t="s">
        <v>477</v>
      </c>
      <c r="K117" s="110" t="s">
        <v>121</v>
      </c>
      <c r="L117" s="113" t="s">
        <v>2325</v>
      </c>
      <c r="M117" s="110" t="s">
        <v>2058</v>
      </c>
      <c r="N117" s="121" t="s">
        <v>2059</v>
      </c>
      <c r="O117" s="121" t="s">
        <v>2747</v>
      </c>
      <c r="P117" s="111"/>
      <c r="Q117" s="110" t="s">
        <v>2514</v>
      </c>
      <c r="R117" s="121"/>
    </row>
    <row r="118" spans="1:18">
      <c r="A118" s="111" t="s">
        <v>919</v>
      </c>
      <c r="B118" s="120" t="str">
        <f t="shared" ref="B118:B139" si="1">HYPERLINK(Q118,C118)</f>
        <v>การประชุมรัฐมนตรีต่างประเทศอาเซียน-สหรัฐฯ สมัยพิเศษ ผ่านระบบการประชุมทางไกล</v>
      </c>
      <c r="C118" s="110" t="s">
        <v>920</v>
      </c>
      <c r="D118" s="110" t="s">
        <v>88</v>
      </c>
      <c r="E118" s="112">
        <v>2564</v>
      </c>
      <c r="F118" s="110" t="s">
        <v>818</v>
      </c>
      <c r="G118" s="113" t="s">
        <v>818</v>
      </c>
      <c r="H118" s="110" t="s">
        <v>476</v>
      </c>
      <c r="I118" s="110" t="s">
        <v>477</v>
      </c>
      <c r="J118" s="121" t="s">
        <v>477</v>
      </c>
      <c r="K118" s="110" t="s">
        <v>121</v>
      </c>
      <c r="L118" s="113" t="s">
        <v>2325</v>
      </c>
      <c r="M118" s="110" t="s">
        <v>2058</v>
      </c>
      <c r="N118" s="121" t="s">
        <v>2059</v>
      </c>
      <c r="O118" s="121" t="s">
        <v>2747</v>
      </c>
      <c r="P118" s="111"/>
      <c r="Q118" s="110" t="s">
        <v>2519</v>
      </c>
      <c r="R118" s="121"/>
    </row>
    <row r="119" spans="1:18">
      <c r="A119" s="111" t="s">
        <v>922</v>
      </c>
      <c r="B119" s="120" t="str">
        <f t="shared" si="1"/>
        <v>การประชุมรัฐมนตรีต่างประเทศอาเซียน-อินเดีย  ผ่านระบบการประชุมทางไกล</v>
      </c>
      <c r="C119" s="110" t="s">
        <v>923</v>
      </c>
      <c r="D119" s="110" t="s">
        <v>88</v>
      </c>
      <c r="E119" s="112">
        <v>2564</v>
      </c>
      <c r="F119" s="110" t="s">
        <v>925</v>
      </c>
      <c r="G119" s="113" t="s">
        <v>925</v>
      </c>
      <c r="H119" s="110" t="s">
        <v>476</v>
      </c>
      <c r="I119" s="110" t="s">
        <v>477</v>
      </c>
      <c r="J119" s="121" t="s">
        <v>477</v>
      </c>
      <c r="K119" s="110" t="s">
        <v>121</v>
      </c>
      <c r="L119" s="113" t="s">
        <v>2325</v>
      </c>
      <c r="M119" s="110" t="s">
        <v>2058</v>
      </c>
      <c r="N119" s="121" t="s">
        <v>2059</v>
      </c>
      <c r="O119" s="121" t="s">
        <v>2747</v>
      </c>
      <c r="P119" s="111"/>
      <c r="Q119" s="110" t="s">
        <v>2518</v>
      </c>
      <c r="R119" s="121"/>
    </row>
    <row r="120" spans="1:18">
      <c r="A120" s="111" t="s">
        <v>512</v>
      </c>
      <c r="B120" s="120" t="str">
        <f t="shared" si="1"/>
        <v xml:space="preserve">การประชุมหารือทางการเมืองระดับสูงว่าด้วยการพัฒนาที่ยั่งยืน (High - Level Political Forum on Sustainable Development - HLPF) ประจำปี 2020 </v>
      </c>
      <c r="C120" s="110" t="s">
        <v>2536</v>
      </c>
      <c r="D120" s="110" t="s">
        <v>88</v>
      </c>
      <c r="E120" s="112">
        <v>2564</v>
      </c>
      <c r="F120" s="110" t="s">
        <v>153</v>
      </c>
      <c r="G120" s="113" t="s">
        <v>153</v>
      </c>
      <c r="H120" s="110" t="s">
        <v>436</v>
      </c>
      <c r="I120" s="110" t="s">
        <v>515</v>
      </c>
      <c r="J120" s="121" t="s">
        <v>2760</v>
      </c>
      <c r="K120" s="110" t="s">
        <v>121</v>
      </c>
      <c r="L120" s="113" t="s">
        <v>2325</v>
      </c>
      <c r="M120" s="110" t="s">
        <v>2051</v>
      </c>
      <c r="N120" s="121" t="s">
        <v>2052</v>
      </c>
      <c r="O120" s="121" t="s">
        <v>2747</v>
      </c>
      <c r="P120" s="111"/>
      <c r="Q120" s="110" t="s">
        <v>2537</v>
      </c>
      <c r="R120" s="121"/>
    </row>
    <row r="121" spans="1:18">
      <c r="A121" s="111" t="s">
        <v>481</v>
      </c>
      <c r="B121" s="120" t="str">
        <f t="shared" si="1"/>
        <v>การประชุมออลนไลน์ในหัวข้อ "River Revitalization though innovation Technology"</v>
      </c>
      <c r="C121" s="110" t="s">
        <v>482</v>
      </c>
      <c r="D121" s="110" t="s">
        <v>483</v>
      </c>
      <c r="E121" s="112">
        <v>2564</v>
      </c>
      <c r="F121" s="110" t="s">
        <v>209</v>
      </c>
      <c r="G121" s="113" t="s">
        <v>216</v>
      </c>
      <c r="H121" s="110" t="s">
        <v>436</v>
      </c>
      <c r="I121" s="110" t="s">
        <v>437</v>
      </c>
      <c r="J121" s="121" t="s">
        <v>437</v>
      </c>
      <c r="K121" s="110" t="s">
        <v>121</v>
      </c>
      <c r="L121" s="113" t="s">
        <v>2325</v>
      </c>
      <c r="M121" s="110" t="s">
        <v>2051</v>
      </c>
      <c r="N121" s="121" t="s">
        <v>2052</v>
      </c>
      <c r="O121" s="121" t="s">
        <v>2747</v>
      </c>
      <c r="P121" s="111"/>
      <c r="Q121" s="110" t="s">
        <v>2542</v>
      </c>
      <c r="R121" s="121"/>
    </row>
    <row r="122" spans="1:18">
      <c r="A122" s="111" t="s">
        <v>833</v>
      </c>
      <c r="B122" s="120" t="str">
        <f t="shared" si="1"/>
        <v xml:space="preserve"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 </v>
      </c>
      <c r="C122" s="110" t="s">
        <v>2530</v>
      </c>
      <c r="D122" s="110" t="s">
        <v>41</v>
      </c>
      <c r="E122" s="112">
        <v>2564</v>
      </c>
      <c r="F122" s="110" t="s">
        <v>209</v>
      </c>
      <c r="G122" s="113" t="s">
        <v>216</v>
      </c>
      <c r="H122" s="110" t="s">
        <v>836</v>
      </c>
      <c r="I122" s="110" t="s">
        <v>515</v>
      </c>
      <c r="J122" s="121" t="s">
        <v>2760</v>
      </c>
      <c r="K122" s="110" t="s">
        <v>121</v>
      </c>
      <c r="L122" s="113" t="s">
        <v>2325</v>
      </c>
      <c r="M122" s="110" t="s">
        <v>2053</v>
      </c>
      <c r="N122" s="121" t="s">
        <v>2056</v>
      </c>
      <c r="O122" s="121" t="s">
        <v>2747</v>
      </c>
      <c r="P122" s="111"/>
      <c r="Q122" s="110" t="s">
        <v>2531</v>
      </c>
      <c r="R122" s="121"/>
    </row>
    <row r="123" spans="1:18">
      <c r="A123" s="111" t="s">
        <v>743</v>
      </c>
      <c r="B123" s="120" t="str">
        <f t="shared" si="1"/>
        <v>การร่วมกับ UNV และ พม.  จัดกิจกรรมเนื่องในโอกาส  “วันอาสาสมัครสากล”</v>
      </c>
      <c r="C123" s="110" t="s">
        <v>744</v>
      </c>
      <c r="D123" s="110" t="s">
        <v>88</v>
      </c>
      <c r="E123" s="112">
        <v>2564</v>
      </c>
      <c r="F123" s="110" t="s">
        <v>257</v>
      </c>
      <c r="G123" s="113" t="s">
        <v>257</v>
      </c>
      <c r="H123" s="110" t="s">
        <v>746</v>
      </c>
      <c r="I123" s="110" t="s">
        <v>515</v>
      </c>
      <c r="J123" s="121" t="s">
        <v>2760</v>
      </c>
      <c r="K123" s="110" t="s">
        <v>121</v>
      </c>
      <c r="L123" s="113" t="s">
        <v>2325</v>
      </c>
      <c r="M123" s="110" t="s">
        <v>2053</v>
      </c>
      <c r="N123" s="121" t="s">
        <v>2056</v>
      </c>
      <c r="O123" s="121" t="s">
        <v>2747</v>
      </c>
      <c r="P123" s="111"/>
      <c r="Q123" s="110" t="s">
        <v>2535</v>
      </c>
      <c r="R123" s="121"/>
    </row>
    <row r="124" spans="1:18">
      <c r="A124" s="111" t="s">
        <v>359</v>
      </c>
      <c r="B124" s="120" t="str">
        <f t="shared" si="1"/>
        <v>การร่วมเป็นเจ้าภาพจัดงาน GSSD Expo 2020 ร่วมกับสหประชาชาติ (UNOSSC และ ESCAP) (กลุ่มงาน SEP)</v>
      </c>
      <c r="C124" s="110" t="s">
        <v>360</v>
      </c>
      <c r="D124" s="110" t="s">
        <v>88</v>
      </c>
      <c r="E124" s="112">
        <v>2564</v>
      </c>
      <c r="F124" s="110" t="s">
        <v>153</v>
      </c>
      <c r="G124" s="113" t="s">
        <v>316</v>
      </c>
      <c r="H124" s="110" t="s">
        <v>225</v>
      </c>
      <c r="I124" s="110" t="s">
        <v>226</v>
      </c>
      <c r="J124" s="121" t="s">
        <v>2753</v>
      </c>
      <c r="K124" s="110" t="s">
        <v>121</v>
      </c>
      <c r="L124" s="113" t="s">
        <v>2325</v>
      </c>
      <c r="M124" s="110" t="s">
        <v>2051</v>
      </c>
      <c r="N124" s="121" t="s">
        <v>2055</v>
      </c>
      <c r="O124" s="121" t="s">
        <v>2747</v>
      </c>
      <c r="P124" s="111"/>
      <c r="Q124" s="110" t="s">
        <v>2645</v>
      </c>
      <c r="R124" s="121"/>
    </row>
    <row r="125" spans="1:18">
      <c r="A125" s="111" t="s">
        <v>532</v>
      </c>
      <c r="B125" s="120" t="str">
        <f t="shared" si="1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125" s="110" t="s">
        <v>533</v>
      </c>
      <c r="D125" s="110" t="s">
        <v>41</v>
      </c>
      <c r="E125" s="112">
        <v>2564</v>
      </c>
      <c r="F125" s="110" t="s">
        <v>209</v>
      </c>
      <c r="G125" s="113" t="s">
        <v>216</v>
      </c>
      <c r="H125" s="110" t="s">
        <v>35</v>
      </c>
      <c r="I125" s="110" t="s">
        <v>535</v>
      </c>
      <c r="J125" s="121" t="s">
        <v>2755</v>
      </c>
      <c r="K125" s="110" t="s">
        <v>536</v>
      </c>
      <c r="L125" s="113" t="s">
        <v>2325</v>
      </c>
      <c r="M125" s="110" t="s">
        <v>2051</v>
      </c>
      <c r="N125" s="121" t="s">
        <v>2052</v>
      </c>
      <c r="O125" s="121" t="s">
        <v>2747</v>
      </c>
      <c r="P125" s="111"/>
      <c r="Q125" s="110" t="s">
        <v>2643</v>
      </c>
      <c r="R125" s="121"/>
    </row>
    <row r="126" spans="1:18">
      <c r="A126" s="111" t="s">
        <v>522</v>
      </c>
      <c r="B126" s="120" t="str">
        <f t="shared" si="1"/>
        <v>การส่งยุวเกษตรกรไปฝึกงาน ณ ประเทศญี่ปุ่น (ปีงบประมาณ พ.ศ. 2564)</v>
      </c>
      <c r="C126" s="110" t="s">
        <v>523</v>
      </c>
      <c r="D126" s="110" t="s">
        <v>41</v>
      </c>
      <c r="E126" s="112">
        <v>2564</v>
      </c>
      <c r="F126" s="110" t="s">
        <v>209</v>
      </c>
      <c r="G126" s="113" t="s">
        <v>216</v>
      </c>
      <c r="H126" s="110" t="s">
        <v>126</v>
      </c>
      <c r="I126" s="110" t="s">
        <v>127</v>
      </c>
      <c r="J126" s="121" t="s">
        <v>2756</v>
      </c>
      <c r="K126" s="110" t="s">
        <v>69</v>
      </c>
      <c r="L126" s="113" t="s">
        <v>2325</v>
      </c>
      <c r="M126" s="110" t="s">
        <v>2051</v>
      </c>
      <c r="N126" s="121" t="s">
        <v>2052</v>
      </c>
      <c r="O126" s="121" t="s">
        <v>2747</v>
      </c>
      <c r="P126" s="111"/>
      <c r="Q126" s="110" t="s">
        <v>2331</v>
      </c>
      <c r="R126" s="121"/>
    </row>
    <row r="127" spans="1:18">
      <c r="A127" s="111" t="s">
        <v>555</v>
      </c>
      <c r="B127" s="120" t="str">
        <f t="shared" si="1"/>
        <v>การสนับสนุนค่าใช้จ่ายสมทบผู่้เชี่ยวชาญญี่ปุ่นภายใต้โครงการ Advancing Co-Design Strategies with Adaptation to Climate Change in Thailand</v>
      </c>
      <c r="C127" s="110" t="s">
        <v>556</v>
      </c>
      <c r="D127" s="110" t="s">
        <v>88</v>
      </c>
      <c r="E127" s="112">
        <v>2564</v>
      </c>
      <c r="F127" s="110" t="s">
        <v>209</v>
      </c>
      <c r="G127" s="113" t="s">
        <v>216</v>
      </c>
      <c r="H127" s="110" t="s">
        <v>250</v>
      </c>
      <c r="I127" s="110" t="s">
        <v>226</v>
      </c>
      <c r="J127" s="121" t="s">
        <v>2753</v>
      </c>
      <c r="K127" s="110" t="s">
        <v>121</v>
      </c>
      <c r="L127" s="113" t="s">
        <v>2325</v>
      </c>
      <c r="M127" s="110" t="s">
        <v>2051</v>
      </c>
      <c r="N127" s="121" t="s">
        <v>2052</v>
      </c>
      <c r="O127" s="121" t="s">
        <v>2747</v>
      </c>
      <c r="P127" s="111"/>
      <c r="Q127" s="110" t="s">
        <v>2499</v>
      </c>
      <c r="R127" s="121"/>
    </row>
    <row r="128" spans="1:18">
      <c r="A128" s="111" t="s">
        <v>775</v>
      </c>
      <c r="B128" s="120" t="str">
        <f t="shared" si="1"/>
        <v>การสนับสนุนงบประมาณแก่สถาบันความร่วมมือเพื่อพัฒนาเศรษฐกิจลุ่มน้ำโขง (Mekong Institute: MI)</v>
      </c>
      <c r="C128" s="110" t="s">
        <v>776</v>
      </c>
      <c r="D128" s="110" t="s">
        <v>88</v>
      </c>
      <c r="E128" s="112">
        <v>2564</v>
      </c>
      <c r="F128" s="110" t="s">
        <v>209</v>
      </c>
      <c r="G128" s="113" t="s">
        <v>216</v>
      </c>
      <c r="H128" s="110" t="s">
        <v>250</v>
      </c>
      <c r="I128" s="110" t="s">
        <v>226</v>
      </c>
      <c r="J128" s="121" t="s">
        <v>2753</v>
      </c>
      <c r="K128" s="110" t="s">
        <v>121</v>
      </c>
      <c r="L128" s="113" t="s">
        <v>2325</v>
      </c>
      <c r="M128" s="110" t="s">
        <v>2051</v>
      </c>
      <c r="N128" s="121" t="s">
        <v>2052</v>
      </c>
      <c r="O128" s="121" t="s">
        <v>2747</v>
      </c>
      <c r="P128" s="111"/>
      <c r="Q128" s="110" t="s">
        <v>2496</v>
      </c>
      <c r="R128" s="121"/>
    </row>
    <row r="129" spans="1:18">
      <c r="A129" s="111" t="s">
        <v>2712</v>
      </c>
      <c r="B129" s="120" t="str">
        <f t="shared" si="1"/>
        <v xml:space="preserve">การสนับสนุนผู้เชี่ยวชาญญี่ปุ่นภายใต้โครงการ ASEAN University Network Southeast Asia Engineering Education Development Network </v>
      </c>
      <c r="C129" s="110" t="s">
        <v>2713</v>
      </c>
      <c r="D129" s="110" t="s">
        <v>80</v>
      </c>
      <c r="E129" s="112">
        <v>2564</v>
      </c>
      <c r="F129" s="110" t="s">
        <v>209</v>
      </c>
      <c r="G129" s="113" t="s">
        <v>216</v>
      </c>
      <c r="H129" s="110" t="s">
        <v>250</v>
      </c>
      <c r="I129" s="110" t="s">
        <v>226</v>
      </c>
      <c r="J129" s="121" t="s">
        <v>2753</v>
      </c>
      <c r="K129" s="110" t="s">
        <v>121</v>
      </c>
      <c r="L129" s="113" t="s">
        <v>2325</v>
      </c>
      <c r="M129" s="110" t="s">
        <v>2051</v>
      </c>
      <c r="N129" s="121" t="s">
        <v>2052</v>
      </c>
      <c r="O129" s="121" t="s">
        <v>2748</v>
      </c>
      <c r="P129" s="111"/>
      <c r="Q129" s="110" t="s">
        <v>2715</v>
      </c>
      <c r="R129" s="121"/>
    </row>
    <row r="130" spans="1:18">
      <c r="A130" s="111" t="s">
        <v>784</v>
      </c>
      <c r="B130" s="120" t="str">
        <f t="shared" si="1"/>
        <v>การสนับสนุนผู้เชี่ยวชาญญี่ปุ่นภายใต้โครงการ Community-Based Entrepreneurship Promotion</v>
      </c>
      <c r="C130" s="110" t="s">
        <v>785</v>
      </c>
      <c r="D130" s="110" t="s">
        <v>88</v>
      </c>
      <c r="E130" s="112">
        <v>2564</v>
      </c>
      <c r="F130" s="110" t="s">
        <v>387</v>
      </c>
      <c r="G130" s="113" t="s">
        <v>216</v>
      </c>
      <c r="H130" s="110" t="s">
        <v>250</v>
      </c>
      <c r="I130" s="110" t="s">
        <v>226</v>
      </c>
      <c r="J130" s="121" t="s">
        <v>2753</v>
      </c>
      <c r="K130" s="110" t="s">
        <v>121</v>
      </c>
      <c r="L130" s="113" t="s">
        <v>2325</v>
      </c>
      <c r="M130" s="110" t="s">
        <v>2051</v>
      </c>
      <c r="N130" s="121" t="s">
        <v>2055</v>
      </c>
      <c r="O130" s="121" t="s">
        <v>2747</v>
      </c>
      <c r="P130" s="111"/>
      <c r="Q130" s="110" t="s">
        <v>2495</v>
      </c>
      <c r="R130" s="121"/>
    </row>
    <row r="131" spans="1:18">
      <c r="A131" s="111" t="s">
        <v>561</v>
      </c>
      <c r="B131" s="120" t="str">
        <f t="shared" si="1"/>
        <v>การสนับสนุนผู้เชี่ยวชาญญี่ปุ่นภายใต้โครงการ Project for Strengthening the ASEAN Regional Capacity on Disaster Health Management</v>
      </c>
      <c r="C131" s="110" t="s">
        <v>562</v>
      </c>
      <c r="D131" s="110" t="s">
        <v>88</v>
      </c>
      <c r="E131" s="112">
        <v>2564</v>
      </c>
      <c r="F131" s="110" t="s">
        <v>209</v>
      </c>
      <c r="G131" s="113" t="s">
        <v>216</v>
      </c>
      <c r="H131" s="110" t="s">
        <v>250</v>
      </c>
      <c r="I131" s="110" t="s">
        <v>226</v>
      </c>
      <c r="J131" s="121" t="s">
        <v>2753</v>
      </c>
      <c r="K131" s="110" t="s">
        <v>121</v>
      </c>
      <c r="L131" s="113" t="s">
        <v>2325</v>
      </c>
      <c r="M131" s="110" t="s">
        <v>2051</v>
      </c>
      <c r="N131" s="121" t="s">
        <v>2052</v>
      </c>
      <c r="O131" s="121" t="s">
        <v>2747</v>
      </c>
      <c r="P131" s="126"/>
      <c r="Q131" s="121" t="s">
        <v>2616</v>
      </c>
      <c r="R131" s="121"/>
    </row>
    <row r="132" spans="1:18">
      <c r="A132" s="111" t="s">
        <v>778</v>
      </c>
      <c r="B132" s="120" t="str">
        <f t="shared" si="1"/>
        <v>การสนับสนุนผู้เชี่ยวชาญญี่ปุ่นภายใต้โครงการ Project on Seamless Health and Social Services Provision for Elderly Persons</v>
      </c>
      <c r="C132" s="110" t="s">
        <v>779</v>
      </c>
      <c r="D132" s="110" t="s">
        <v>88</v>
      </c>
      <c r="E132" s="112">
        <v>2564</v>
      </c>
      <c r="F132" s="110" t="s">
        <v>571</v>
      </c>
      <c r="G132" s="113" t="s">
        <v>216</v>
      </c>
      <c r="H132" s="110" t="s">
        <v>250</v>
      </c>
      <c r="I132" s="110" t="s">
        <v>226</v>
      </c>
      <c r="J132" s="121" t="s">
        <v>2753</v>
      </c>
      <c r="K132" s="110" t="s">
        <v>121</v>
      </c>
      <c r="L132" s="113" t="s">
        <v>2325</v>
      </c>
      <c r="M132" s="110" t="s">
        <v>2051</v>
      </c>
      <c r="N132" s="121" t="s">
        <v>2052</v>
      </c>
      <c r="O132" s="121" t="s">
        <v>2747</v>
      </c>
      <c r="P132" s="126"/>
      <c r="Q132" s="121" t="s">
        <v>2615</v>
      </c>
      <c r="R132" s="121"/>
    </row>
    <row r="133" spans="1:18">
      <c r="A133" s="111" t="s">
        <v>540</v>
      </c>
      <c r="B133" s="120" t="str">
        <f t="shared" si="1"/>
        <v>การสนับสนุนผู้เชี่ยวชาญภายใต้ความร่วมมือทางวิชาการไทย-ฝรั่งเศส</v>
      </c>
      <c r="C133" s="110" t="s">
        <v>541</v>
      </c>
      <c r="D133" s="110" t="s">
        <v>80</v>
      </c>
      <c r="E133" s="112">
        <v>2564</v>
      </c>
      <c r="F133" s="110" t="s">
        <v>209</v>
      </c>
      <c r="G133" s="113" t="s">
        <v>216</v>
      </c>
      <c r="H133" s="110" t="s">
        <v>250</v>
      </c>
      <c r="I133" s="110" t="s">
        <v>226</v>
      </c>
      <c r="J133" s="121" t="s">
        <v>2753</v>
      </c>
      <c r="K133" s="110" t="s">
        <v>121</v>
      </c>
      <c r="L133" s="113" t="s">
        <v>2325</v>
      </c>
      <c r="M133" s="110" t="s">
        <v>2051</v>
      </c>
      <c r="N133" s="121" t="s">
        <v>2052</v>
      </c>
      <c r="O133" s="121" t="s">
        <v>2747</v>
      </c>
      <c r="P133" s="111"/>
      <c r="Q133" s="110" t="s">
        <v>2504</v>
      </c>
      <c r="R133" s="121"/>
    </row>
    <row r="134" spans="1:18">
      <c r="A134" s="111" t="s">
        <v>543</v>
      </c>
      <c r="B134" s="120" t="str">
        <f t="shared" si="1"/>
        <v>การสนับสนุนผู้เชี่ยวชาญภายใต้ความร่วมมือทางวิชาการไทย-เยอรมัน</v>
      </c>
      <c r="C134" s="110" t="s">
        <v>544</v>
      </c>
      <c r="D134" s="110" t="s">
        <v>80</v>
      </c>
      <c r="E134" s="112">
        <v>2564</v>
      </c>
      <c r="F134" s="110" t="s">
        <v>209</v>
      </c>
      <c r="G134" s="113" t="s">
        <v>216</v>
      </c>
      <c r="H134" s="110" t="s">
        <v>250</v>
      </c>
      <c r="I134" s="110" t="s">
        <v>226</v>
      </c>
      <c r="J134" s="121" t="s">
        <v>2753</v>
      </c>
      <c r="K134" s="110" t="s">
        <v>121</v>
      </c>
      <c r="L134" s="113" t="s">
        <v>2325</v>
      </c>
      <c r="M134" s="110" t="s">
        <v>2051</v>
      </c>
      <c r="N134" s="121" t="s">
        <v>2052</v>
      </c>
      <c r="O134" s="121" t="s">
        <v>2747</v>
      </c>
      <c r="P134" s="111"/>
      <c r="Q134" s="110" t="s">
        <v>2503</v>
      </c>
      <c r="R134" s="121"/>
    </row>
    <row r="135" spans="1:18">
      <c r="A135" s="111" t="s">
        <v>549</v>
      </c>
      <c r="B135" s="120" t="str">
        <f t="shared" si="1"/>
        <v>การสนับสนุนผู้เชี่ยวชาญภายใต้ความร่วมมือไทย-สหรัฐฯ</v>
      </c>
      <c r="C135" s="110" t="s">
        <v>550</v>
      </c>
      <c r="D135" s="110" t="s">
        <v>80</v>
      </c>
      <c r="E135" s="112">
        <v>2564</v>
      </c>
      <c r="F135" s="110" t="s">
        <v>209</v>
      </c>
      <c r="G135" s="113" t="s">
        <v>216</v>
      </c>
      <c r="H135" s="110" t="s">
        <v>250</v>
      </c>
      <c r="I135" s="110" t="s">
        <v>226</v>
      </c>
      <c r="J135" s="121" t="s">
        <v>2753</v>
      </c>
      <c r="K135" s="110" t="s">
        <v>121</v>
      </c>
      <c r="L135" s="113" t="s">
        <v>2325</v>
      </c>
      <c r="M135" s="110" t="s">
        <v>2051</v>
      </c>
      <c r="N135" s="121" t="s">
        <v>2052</v>
      </c>
      <c r="O135" s="121" t="s">
        <v>2747</v>
      </c>
      <c r="P135" s="111"/>
      <c r="Q135" s="110" t="s">
        <v>2501</v>
      </c>
      <c r="R135" s="121"/>
    </row>
    <row r="136" spans="1:18">
      <c r="A136" s="111" t="s">
        <v>558</v>
      </c>
      <c r="B136" s="120" t="str">
        <f t="shared" si="1"/>
        <v>การสนับสนุนผู้ัเชี่ยวชาญญี่ปุ่นภายใต้โครงการ Project on Seamless Health and Social Services Provision for Elderly Persons</v>
      </c>
      <c r="C136" s="110" t="s">
        <v>559</v>
      </c>
      <c r="D136" s="110" t="s">
        <v>28</v>
      </c>
      <c r="E136" s="112">
        <v>2564</v>
      </c>
      <c r="F136" s="110" t="s">
        <v>209</v>
      </c>
      <c r="G136" s="113" t="s">
        <v>216</v>
      </c>
      <c r="H136" s="110" t="s">
        <v>250</v>
      </c>
      <c r="I136" s="110" t="s">
        <v>226</v>
      </c>
      <c r="J136" s="121" t="s">
        <v>2753</v>
      </c>
      <c r="K136" s="110" t="s">
        <v>121</v>
      </c>
      <c r="L136" s="113" t="s">
        <v>2325</v>
      </c>
      <c r="M136" s="110" t="s">
        <v>2051</v>
      </c>
      <c r="N136" s="121" t="s">
        <v>2052</v>
      </c>
      <c r="O136" s="121" t="s">
        <v>2747</v>
      </c>
      <c r="P136" s="126"/>
      <c r="Q136" s="121" t="s">
        <v>2617</v>
      </c>
      <c r="R136" s="121"/>
    </row>
    <row r="137" spans="1:18">
      <c r="A137" s="111" t="s">
        <v>568</v>
      </c>
      <c r="B137" s="120" t="str">
        <f t="shared" si="1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137" s="110" t="s">
        <v>569</v>
      </c>
      <c r="D137" s="110" t="s">
        <v>80</v>
      </c>
      <c r="E137" s="112">
        <v>2564</v>
      </c>
      <c r="F137" s="110" t="s">
        <v>209</v>
      </c>
      <c r="G137" s="113" t="s">
        <v>571</v>
      </c>
      <c r="H137" s="110" t="s">
        <v>572</v>
      </c>
      <c r="I137" s="110" t="s">
        <v>573</v>
      </c>
      <c r="J137" s="121" t="s">
        <v>573</v>
      </c>
      <c r="K137" s="110" t="s">
        <v>121</v>
      </c>
      <c r="L137" s="113" t="s">
        <v>2325</v>
      </c>
      <c r="M137" s="110" t="s">
        <v>2053</v>
      </c>
      <c r="N137" s="121" t="s">
        <v>2056</v>
      </c>
      <c r="O137" s="121" t="s">
        <v>2747</v>
      </c>
      <c r="P137" s="111"/>
      <c r="Q137" s="110" t="s">
        <v>2651</v>
      </c>
      <c r="R137" s="121"/>
    </row>
    <row r="138" spans="1:18">
      <c r="A138" s="111" t="s">
        <v>568</v>
      </c>
      <c r="B138" s="120" t="str">
        <f t="shared" si="1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138" s="110" t="s">
        <v>569</v>
      </c>
      <c r="D138" s="110" t="s">
        <v>80</v>
      </c>
      <c r="E138" s="112">
        <v>2564</v>
      </c>
      <c r="F138" s="110" t="s">
        <v>209</v>
      </c>
      <c r="G138" s="113" t="s">
        <v>571</v>
      </c>
      <c r="H138" s="110" t="s">
        <v>572</v>
      </c>
      <c r="I138" s="110" t="s">
        <v>573</v>
      </c>
      <c r="J138" s="121" t="s">
        <v>573</v>
      </c>
      <c r="K138" s="110" t="s">
        <v>121</v>
      </c>
      <c r="L138" s="113" t="s">
        <v>2325</v>
      </c>
      <c r="M138" s="110" t="s">
        <v>2053</v>
      </c>
      <c r="N138" s="121" t="s">
        <v>2056</v>
      </c>
      <c r="O138" s="121" t="s">
        <v>2747</v>
      </c>
      <c r="P138" s="111"/>
      <c r="Q138" s="110" t="s">
        <v>2651</v>
      </c>
      <c r="R138" s="121"/>
    </row>
    <row r="139" spans="1:18">
      <c r="A139" s="111" t="s">
        <v>503</v>
      </c>
      <c r="B139" s="120" t="str">
        <f t="shared" si="1"/>
        <v>การหารือระหว่าง ผช.รมต. ประจำ กต. กับ รมช.กต. อุซเบกิกิสถาน ผ่านระบบการประชุมทางไกล (Video Conference)</v>
      </c>
      <c r="C139" s="110" t="s">
        <v>504</v>
      </c>
      <c r="D139" s="110" t="s">
        <v>41</v>
      </c>
      <c r="E139" s="112">
        <v>2564</v>
      </c>
      <c r="F139" s="110" t="s">
        <v>153</v>
      </c>
      <c r="G139" s="113" t="s">
        <v>153</v>
      </c>
      <c r="H139" s="110" t="s">
        <v>506</v>
      </c>
      <c r="I139" s="110" t="s">
        <v>2034</v>
      </c>
      <c r="J139" s="121" t="s">
        <v>2762</v>
      </c>
      <c r="K139" s="110" t="s">
        <v>121</v>
      </c>
      <c r="L139" s="113" t="s">
        <v>2325</v>
      </c>
      <c r="M139" s="110" t="s">
        <v>2051</v>
      </c>
      <c r="N139" s="121" t="s">
        <v>2052</v>
      </c>
      <c r="O139" s="121" t="s">
        <v>2747</v>
      </c>
      <c r="P139" s="111"/>
      <c r="Q139" s="110" t="s">
        <v>2509</v>
      </c>
      <c r="R139" s="121"/>
    </row>
    <row r="140" spans="1:18">
      <c r="A140" s="111" t="s">
        <v>837</v>
      </c>
      <c r="B140" s="114" t="s">
        <v>838</v>
      </c>
      <c r="C140" s="110" t="s">
        <v>838</v>
      </c>
      <c r="D140" s="110" t="s">
        <v>88</v>
      </c>
      <c r="E140" s="112">
        <v>2564</v>
      </c>
      <c r="F140" s="110" t="s">
        <v>209</v>
      </c>
      <c r="G140" s="113" t="s">
        <v>216</v>
      </c>
      <c r="H140" s="110" t="s">
        <v>804</v>
      </c>
      <c r="I140" s="110" t="s">
        <v>477</v>
      </c>
      <c r="J140" s="121" t="s">
        <v>477</v>
      </c>
      <c r="K140" s="110" t="s">
        <v>121</v>
      </c>
      <c r="L140" s="113" t="s">
        <v>2325</v>
      </c>
      <c r="M140" s="110" t="s">
        <v>2051</v>
      </c>
      <c r="N140" s="121" t="s">
        <v>2052</v>
      </c>
      <c r="O140" s="121" t="s">
        <v>2747</v>
      </c>
      <c r="P140" s="111"/>
      <c r="Q140" s="114" t="s">
        <v>2526</v>
      </c>
      <c r="R140" s="121"/>
    </row>
    <row r="141" spans="1:18">
      <c r="A141" s="111" t="s">
        <v>827</v>
      </c>
      <c r="B141" s="120" t="str">
        <f t="shared" ref="B141:B174" si="2">HYPERLINK(Q141,C141)</f>
        <v>ครงการพัฒนาหลักสูตรการเรียนการสอนภาษาไทย ณ มหาวิทยาลัยพระตะบอง (ส่วนให้ฯ 1) (ปีงบประมาณ 2564)</v>
      </c>
      <c r="C141" s="110" t="s">
        <v>828</v>
      </c>
      <c r="D141" s="110" t="s">
        <v>88</v>
      </c>
      <c r="E141" s="112">
        <v>2564</v>
      </c>
      <c r="F141" s="110" t="s">
        <v>209</v>
      </c>
      <c r="G141" s="113" t="s">
        <v>216</v>
      </c>
      <c r="H141" s="110" t="s">
        <v>225</v>
      </c>
      <c r="I141" s="110" t="s">
        <v>226</v>
      </c>
      <c r="J141" s="121" t="s">
        <v>2753</v>
      </c>
      <c r="K141" s="110" t="s">
        <v>121</v>
      </c>
      <c r="L141" s="113" t="s">
        <v>2325</v>
      </c>
      <c r="M141" s="110" t="s">
        <v>2051</v>
      </c>
      <c r="N141" s="121" t="s">
        <v>2052</v>
      </c>
      <c r="O141" s="121" t="s">
        <v>2747</v>
      </c>
      <c r="P141" s="111"/>
      <c r="Q141" s="110" t="s">
        <v>2367</v>
      </c>
      <c r="R141" s="121"/>
    </row>
    <row r="142" spans="1:18">
      <c r="A142" s="111" t="s">
        <v>469</v>
      </c>
      <c r="B142" s="120" t="str">
        <f t="shared" si="2"/>
        <v>ความร่วมมือกับแผนโคลัมโบ (The Colombo Plan)</v>
      </c>
      <c r="C142" s="110" t="s">
        <v>470</v>
      </c>
      <c r="D142" s="110" t="s">
        <v>88</v>
      </c>
      <c r="E142" s="112">
        <v>2564</v>
      </c>
      <c r="F142" s="110" t="s">
        <v>244</v>
      </c>
      <c r="G142" s="113" t="s">
        <v>216</v>
      </c>
      <c r="H142" s="110" t="s">
        <v>250</v>
      </c>
      <c r="I142" s="110" t="s">
        <v>226</v>
      </c>
      <c r="J142" s="121" t="s">
        <v>2753</v>
      </c>
      <c r="K142" s="110" t="s">
        <v>121</v>
      </c>
      <c r="L142" s="113" t="s">
        <v>2325</v>
      </c>
      <c r="M142" s="110" t="s">
        <v>2051</v>
      </c>
      <c r="N142" s="121" t="s">
        <v>2052</v>
      </c>
      <c r="O142" s="121" t="s">
        <v>2747</v>
      </c>
      <c r="P142" s="111"/>
      <c r="Q142" s="110" t="s">
        <v>2505</v>
      </c>
      <c r="R142" s="121"/>
    </row>
    <row r="143" spans="1:18">
      <c r="A143" s="111" t="s">
        <v>577</v>
      </c>
      <c r="B143" s="120" t="str">
        <f t="shared" si="2"/>
        <v>ความร่วมมือไตรภาคีไทย – ลักเซมเบิร์ก ใน สปป. ลาว</v>
      </c>
      <c r="C143" s="110" t="s">
        <v>578</v>
      </c>
      <c r="D143" s="110" t="s">
        <v>88</v>
      </c>
      <c r="E143" s="112">
        <v>2564</v>
      </c>
      <c r="F143" s="110" t="s">
        <v>209</v>
      </c>
      <c r="G143" s="113" t="s">
        <v>216</v>
      </c>
      <c r="H143" s="110" t="s">
        <v>250</v>
      </c>
      <c r="I143" s="110" t="s">
        <v>226</v>
      </c>
      <c r="J143" s="121" t="s">
        <v>2753</v>
      </c>
      <c r="K143" s="110" t="s">
        <v>121</v>
      </c>
      <c r="L143" s="113" t="s">
        <v>2325</v>
      </c>
      <c r="M143" s="110" t="s">
        <v>2051</v>
      </c>
      <c r="N143" s="121" t="s">
        <v>2052</v>
      </c>
      <c r="O143" s="121" t="s">
        <v>2747</v>
      </c>
      <c r="P143" s="111"/>
      <c r="Q143" s="110" t="s">
        <v>2497</v>
      </c>
      <c r="R143" s="121"/>
    </row>
    <row r="144" spans="1:18">
      <c r="A144" s="111" t="s">
        <v>574</v>
      </c>
      <c r="B144" s="120" t="str">
        <f t="shared" si="2"/>
        <v>ความร่วมมือในกรอบอาเซียน ไทย-ออสเตรเลีย</v>
      </c>
      <c r="C144" s="110" t="s">
        <v>575</v>
      </c>
      <c r="D144" s="110" t="s">
        <v>88</v>
      </c>
      <c r="E144" s="112">
        <v>2564</v>
      </c>
      <c r="F144" s="110" t="s">
        <v>209</v>
      </c>
      <c r="G144" s="113" t="s">
        <v>216</v>
      </c>
      <c r="H144" s="110" t="s">
        <v>250</v>
      </c>
      <c r="I144" s="110" t="s">
        <v>226</v>
      </c>
      <c r="J144" s="121" t="s">
        <v>2753</v>
      </c>
      <c r="K144" s="110" t="s">
        <v>121</v>
      </c>
      <c r="L144" s="113" t="s">
        <v>2325</v>
      </c>
      <c r="M144" s="110" t="s">
        <v>2051</v>
      </c>
      <c r="N144" s="121" t="s">
        <v>2052</v>
      </c>
      <c r="O144" s="121" t="s">
        <v>2747</v>
      </c>
      <c r="P144" s="111"/>
      <c r="Q144" s="110" t="s">
        <v>2498</v>
      </c>
      <c r="R144" s="121"/>
    </row>
    <row r="145" spans="1:18">
      <c r="A145" s="111" t="s">
        <v>519</v>
      </c>
      <c r="B145" s="120" t="str">
        <f t="shared" si="2"/>
        <v>ค่าบำรุงสมาชิกองค์การระหว่างประเทศ (ปีงบประมาณ พ.ศ. 2564)</v>
      </c>
      <c r="C145" s="110" t="s">
        <v>520</v>
      </c>
      <c r="D145" s="110" t="s">
        <v>41</v>
      </c>
      <c r="E145" s="112">
        <v>2564</v>
      </c>
      <c r="F145" s="110" t="s">
        <v>209</v>
      </c>
      <c r="G145" s="113" t="s">
        <v>216</v>
      </c>
      <c r="H145" s="110" t="s">
        <v>126</v>
      </c>
      <c r="I145" s="110" t="s">
        <v>127</v>
      </c>
      <c r="J145" s="121" t="s">
        <v>2756</v>
      </c>
      <c r="K145" s="110" t="s">
        <v>69</v>
      </c>
      <c r="L145" s="113" t="s">
        <v>2325</v>
      </c>
      <c r="M145" s="110" t="s">
        <v>2051</v>
      </c>
      <c r="N145" s="121" t="s">
        <v>2052</v>
      </c>
      <c r="O145" s="121" t="s">
        <v>2747</v>
      </c>
      <c r="P145" s="111"/>
      <c r="Q145" s="110" t="s">
        <v>2332</v>
      </c>
      <c r="R145" s="121"/>
    </row>
    <row r="146" spans="1:18">
      <c r="A146" s="111" t="s">
        <v>756</v>
      </c>
      <c r="B146" s="120" t="str">
        <f t="shared" si="2"/>
        <v>โครงการ Capacity Building on Inclusive Education for Maldivian Professionals at the Department of Inclusive Education (IED) and Teacher at Key School (ส่วนให้ฯ 1 ปีงบประมาณ 2564)</v>
      </c>
      <c r="C146" s="110" t="s">
        <v>757</v>
      </c>
      <c r="D146" s="110" t="s">
        <v>88</v>
      </c>
      <c r="E146" s="112">
        <v>2564</v>
      </c>
      <c r="F146" s="110" t="s">
        <v>209</v>
      </c>
      <c r="G146" s="113" t="s">
        <v>216</v>
      </c>
      <c r="H146" s="110" t="s">
        <v>225</v>
      </c>
      <c r="I146" s="110" t="s">
        <v>226</v>
      </c>
      <c r="J146" s="121" t="s">
        <v>2753</v>
      </c>
      <c r="K146" s="110" t="s">
        <v>121</v>
      </c>
      <c r="L146" s="113" t="s">
        <v>2325</v>
      </c>
      <c r="M146" s="110" t="s">
        <v>2051</v>
      </c>
      <c r="N146" s="121" t="s">
        <v>2052</v>
      </c>
      <c r="O146" s="121" t="s">
        <v>2747</v>
      </c>
      <c r="P146" s="111"/>
      <c r="Q146" s="110" t="s">
        <v>2378</v>
      </c>
      <c r="R146" s="121"/>
    </row>
    <row r="147" spans="1:18">
      <c r="A147" s="111" t="s">
        <v>824</v>
      </c>
      <c r="B147" s="120" t="str">
        <f t="shared" si="2"/>
        <v>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</v>
      </c>
      <c r="C147" s="110" t="s">
        <v>825</v>
      </c>
      <c r="D147" s="110" t="s">
        <v>88</v>
      </c>
      <c r="E147" s="112">
        <v>2564</v>
      </c>
      <c r="F147" s="110" t="s">
        <v>209</v>
      </c>
      <c r="G147" s="113" t="s">
        <v>216</v>
      </c>
      <c r="H147" s="110" t="s">
        <v>225</v>
      </c>
      <c r="I147" s="110" t="s">
        <v>226</v>
      </c>
      <c r="J147" s="121" t="s">
        <v>2753</v>
      </c>
      <c r="K147" s="110" t="s">
        <v>121</v>
      </c>
      <c r="L147" s="113" t="s">
        <v>2325</v>
      </c>
      <c r="M147" s="110" t="s">
        <v>2051</v>
      </c>
      <c r="N147" s="121" t="s">
        <v>2052</v>
      </c>
      <c r="O147" s="121" t="s">
        <v>2747</v>
      </c>
      <c r="P147" s="111"/>
      <c r="Q147" s="110" t="s">
        <v>2368</v>
      </c>
      <c r="R147" s="121"/>
    </row>
    <row r="148" spans="1:18">
      <c r="A148" s="111" t="s">
        <v>528</v>
      </c>
      <c r="B148" s="120" t="str">
        <f t="shared" si="2"/>
        <v xml:space="preserve">โครงการ CLMVT+Plus ยกระดับการค้าและการลงทุนเพื่ออนาคต </v>
      </c>
      <c r="C148" s="110" t="s">
        <v>2327</v>
      </c>
      <c r="D148" s="110" t="s">
        <v>41</v>
      </c>
      <c r="E148" s="112">
        <v>2564</v>
      </c>
      <c r="F148" s="110" t="s">
        <v>209</v>
      </c>
      <c r="G148" s="113" t="s">
        <v>216</v>
      </c>
      <c r="H148" s="110" t="s">
        <v>74</v>
      </c>
      <c r="I148" s="110" t="s">
        <v>75</v>
      </c>
      <c r="J148" s="121" t="s">
        <v>2766</v>
      </c>
      <c r="K148" s="110" t="s">
        <v>76</v>
      </c>
      <c r="L148" s="113" t="s">
        <v>2325</v>
      </c>
      <c r="M148" s="110" t="s">
        <v>2051</v>
      </c>
      <c r="N148" s="121" t="s">
        <v>2052</v>
      </c>
      <c r="O148" s="121" t="s">
        <v>2747</v>
      </c>
      <c r="P148" s="111"/>
      <c r="Q148" s="110" t="s">
        <v>2328</v>
      </c>
      <c r="R148" s="121"/>
    </row>
    <row r="149" spans="1:18">
      <c r="A149" s="111" t="s">
        <v>452</v>
      </c>
      <c r="B149" s="120" t="str">
        <f t="shared" si="2"/>
        <v>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</v>
      </c>
      <c r="C149" s="110" t="s">
        <v>453</v>
      </c>
      <c r="D149" s="110" t="s">
        <v>88</v>
      </c>
      <c r="E149" s="112">
        <v>2564</v>
      </c>
      <c r="F149" s="110" t="s">
        <v>57</v>
      </c>
      <c r="G149" s="113" t="s">
        <v>216</v>
      </c>
      <c r="H149" s="110" t="s">
        <v>225</v>
      </c>
      <c r="I149" s="110" t="s">
        <v>226</v>
      </c>
      <c r="J149" s="121" t="s">
        <v>2753</v>
      </c>
      <c r="K149" s="110" t="s">
        <v>121</v>
      </c>
      <c r="L149" s="113" t="s">
        <v>2325</v>
      </c>
      <c r="M149" s="110" t="s">
        <v>2051</v>
      </c>
      <c r="N149" s="121" t="s">
        <v>2052</v>
      </c>
      <c r="O149" s="121" t="s">
        <v>2747</v>
      </c>
      <c r="P149" s="111"/>
      <c r="Q149" s="110" t="s">
        <v>2429</v>
      </c>
      <c r="R149" s="121"/>
    </row>
    <row r="150" spans="1:18">
      <c r="A150" s="111" t="s">
        <v>769</v>
      </c>
      <c r="B150" s="120" t="str">
        <f t="shared" si="2"/>
        <v>โครงการ Development of STEM  in Lao PDR (ส่วนให้ฯ 1 ปีงบประมาณ 2564)</v>
      </c>
      <c r="C150" s="110" t="s">
        <v>770</v>
      </c>
      <c r="D150" s="110" t="s">
        <v>88</v>
      </c>
      <c r="E150" s="112">
        <v>2564</v>
      </c>
      <c r="F150" s="110" t="s">
        <v>209</v>
      </c>
      <c r="G150" s="113" t="s">
        <v>216</v>
      </c>
      <c r="H150" s="110" t="s">
        <v>225</v>
      </c>
      <c r="I150" s="110" t="s">
        <v>226</v>
      </c>
      <c r="J150" s="121" t="s">
        <v>2753</v>
      </c>
      <c r="K150" s="110" t="s">
        <v>121</v>
      </c>
      <c r="L150" s="113" t="s">
        <v>2325</v>
      </c>
      <c r="M150" s="110" t="s">
        <v>2051</v>
      </c>
      <c r="N150" s="121" t="s">
        <v>2052</v>
      </c>
      <c r="O150" s="121" t="s">
        <v>2747</v>
      </c>
      <c r="P150" s="111"/>
      <c r="Q150" s="110" t="s">
        <v>2375</v>
      </c>
      <c r="R150" s="121"/>
    </row>
    <row r="151" spans="1:18">
      <c r="A151" s="111" t="s">
        <v>466</v>
      </c>
      <c r="B151" s="120" t="str">
        <f t="shared" si="2"/>
        <v>โครงการ Education for Children Special Needs Development แผนงานความร่วมมือเพื่อการพัฒนาไทย – ลาว (ส่วนให้ฯ 1)</v>
      </c>
      <c r="C151" s="110" t="s">
        <v>467</v>
      </c>
      <c r="D151" s="110" t="s">
        <v>88</v>
      </c>
      <c r="E151" s="112">
        <v>2564</v>
      </c>
      <c r="F151" s="110" t="s">
        <v>153</v>
      </c>
      <c r="G151" s="113" t="s">
        <v>240</v>
      </c>
      <c r="H151" s="110" t="s">
        <v>225</v>
      </c>
      <c r="I151" s="110" t="s">
        <v>226</v>
      </c>
      <c r="J151" s="121" t="s">
        <v>2753</v>
      </c>
      <c r="K151" s="110" t="s">
        <v>121</v>
      </c>
      <c r="L151" s="113" t="s">
        <v>2325</v>
      </c>
      <c r="M151" s="110" t="s">
        <v>2051</v>
      </c>
      <c r="N151" s="121" t="s">
        <v>2052</v>
      </c>
      <c r="O151" s="121" t="s">
        <v>2747</v>
      </c>
      <c r="P151" s="111"/>
      <c r="Q151" s="110" t="s">
        <v>2427</v>
      </c>
      <c r="R151" s="121"/>
    </row>
    <row r="152" spans="1:18">
      <c r="A152" s="111" t="s">
        <v>759</v>
      </c>
      <c r="B152" s="120" t="str">
        <f t="shared" si="2"/>
        <v>โครงการ Education for Children with Special Needs Development in Laos (ส่วนให้ฯ 1 ปีงบประมาณ 2564)</v>
      </c>
      <c r="C152" s="110" t="s">
        <v>760</v>
      </c>
      <c r="D152" s="110" t="s">
        <v>88</v>
      </c>
      <c r="E152" s="112">
        <v>2564</v>
      </c>
      <c r="F152" s="110" t="s">
        <v>209</v>
      </c>
      <c r="G152" s="113" t="s">
        <v>240</v>
      </c>
      <c r="H152" s="110" t="s">
        <v>225</v>
      </c>
      <c r="I152" s="110" t="s">
        <v>226</v>
      </c>
      <c r="J152" s="121" t="s">
        <v>2753</v>
      </c>
      <c r="K152" s="110" t="s">
        <v>121</v>
      </c>
      <c r="L152" s="113" t="s">
        <v>2325</v>
      </c>
      <c r="M152" s="110" t="s">
        <v>2051</v>
      </c>
      <c r="N152" s="121" t="s">
        <v>2052</v>
      </c>
      <c r="O152" s="121" t="s">
        <v>2747</v>
      </c>
      <c r="P152" s="111"/>
      <c r="Q152" s="110" t="s">
        <v>2377</v>
      </c>
      <c r="R152" s="121"/>
    </row>
    <row r="153" spans="1:18">
      <c r="A153" s="111" t="s">
        <v>878</v>
      </c>
      <c r="B153" s="120" t="str">
        <f t="shared" si="2"/>
        <v>โครงการ Enhancing Emergency Preparedness and Response to prevent and Control African Swine Fever Lao - Thai Border (ส่วนให้ฯ 2)</v>
      </c>
      <c r="C153" s="110" t="s">
        <v>879</v>
      </c>
      <c r="D153" s="110" t="s">
        <v>88</v>
      </c>
      <c r="E153" s="112">
        <v>2564</v>
      </c>
      <c r="F153" s="110" t="s">
        <v>153</v>
      </c>
      <c r="G153" s="113" t="s">
        <v>870</v>
      </c>
      <c r="H153" s="110" t="s">
        <v>225</v>
      </c>
      <c r="I153" s="110" t="s">
        <v>226</v>
      </c>
      <c r="J153" s="121" t="s">
        <v>2753</v>
      </c>
      <c r="K153" s="110" t="s">
        <v>121</v>
      </c>
      <c r="L153" s="113" t="s">
        <v>2325</v>
      </c>
      <c r="M153" s="110" t="s">
        <v>2051</v>
      </c>
      <c r="N153" s="121" t="s">
        <v>2052</v>
      </c>
      <c r="O153" s="121" t="s">
        <v>2747</v>
      </c>
      <c r="P153" s="111"/>
      <c r="Q153" s="110" t="s">
        <v>2355</v>
      </c>
      <c r="R153" s="121"/>
    </row>
    <row r="154" spans="1:18">
      <c r="A154" s="111" t="s">
        <v>881</v>
      </c>
      <c r="B154" s="120" t="str">
        <f t="shared" si="2"/>
        <v>โครงการ Improvement of Farmers Livelihood in Nasaithong and Sengthong Districts, Vientiane Capital, Lao PDR through Enhancing Agricultural Productivity (ส่วนให้ฯ 2)</v>
      </c>
      <c r="C154" s="110" t="s">
        <v>882</v>
      </c>
      <c r="D154" s="110" t="s">
        <v>88</v>
      </c>
      <c r="E154" s="112">
        <v>2564</v>
      </c>
      <c r="F154" s="110" t="s">
        <v>153</v>
      </c>
      <c r="G154" s="113" t="s">
        <v>870</v>
      </c>
      <c r="H154" s="110" t="s">
        <v>225</v>
      </c>
      <c r="I154" s="110" t="s">
        <v>226</v>
      </c>
      <c r="J154" s="121" t="s">
        <v>2753</v>
      </c>
      <c r="K154" s="110" t="s">
        <v>121</v>
      </c>
      <c r="L154" s="113" t="s">
        <v>2325</v>
      </c>
      <c r="M154" s="110" t="s">
        <v>2051</v>
      </c>
      <c r="N154" s="121" t="s">
        <v>2055</v>
      </c>
      <c r="O154" s="121" t="s">
        <v>2747</v>
      </c>
      <c r="P154" s="111"/>
      <c r="Q154" s="110" t="s">
        <v>2354</v>
      </c>
      <c r="R154" s="121"/>
    </row>
    <row r="155" spans="1:18">
      <c r="A155" s="111" t="s">
        <v>874</v>
      </c>
      <c r="B155" s="120" t="str">
        <f t="shared" si="2"/>
        <v>โครงการ Joint Research Project on Fish Breeding of Indigenous Species (ส่วนให้ฯ 2๗</v>
      </c>
      <c r="C155" s="110" t="s">
        <v>875</v>
      </c>
      <c r="D155" s="110" t="s">
        <v>88</v>
      </c>
      <c r="E155" s="112">
        <v>2564</v>
      </c>
      <c r="F155" s="110" t="s">
        <v>153</v>
      </c>
      <c r="G155" s="113" t="s">
        <v>877</v>
      </c>
      <c r="H155" s="110" t="s">
        <v>225</v>
      </c>
      <c r="I155" s="110" t="s">
        <v>226</v>
      </c>
      <c r="J155" s="121" t="s">
        <v>2753</v>
      </c>
      <c r="K155" s="110" t="s">
        <v>121</v>
      </c>
      <c r="L155" s="113" t="s">
        <v>2325</v>
      </c>
      <c r="M155" s="110" t="s">
        <v>2051</v>
      </c>
      <c r="N155" s="121" t="s">
        <v>2052</v>
      </c>
      <c r="O155" s="121" t="s">
        <v>2747</v>
      </c>
      <c r="P155" s="111"/>
      <c r="Q155" s="110" t="s">
        <v>2356</v>
      </c>
      <c r="R155" s="121"/>
    </row>
    <row r="156" spans="1:18">
      <c r="A156" s="111" t="s">
        <v>303</v>
      </c>
      <c r="B156" s="120" t="str">
        <f t="shared" si="2"/>
        <v>โครงการ OGOP Model II (ส่วนให้ฯ 2)</v>
      </c>
      <c r="C156" s="110" t="s">
        <v>304</v>
      </c>
      <c r="D156" s="110" t="s">
        <v>88</v>
      </c>
      <c r="E156" s="112">
        <v>2564</v>
      </c>
      <c r="F156" s="110" t="s">
        <v>34</v>
      </c>
      <c r="G156" s="113" t="s">
        <v>164</v>
      </c>
      <c r="H156" s="110" t="s">
        <v>225</v>
      </c>
      <c r="I156" s="110" t="s">
        <v>226</v>
      </c>
      <c r="J156" s="121" t="s">
        <v>2753</v>
      </c>
      <c r="K156" s="110" t="s">
        <v>121</v>
      </c>
      <c r="L156" s="113" t="s">
        <v>2325</v>
      </c>
      <c r="M156" s="110" t="s">
        <v>2051</v>
      </c>
      <c r="N156" s="121" t="s">
        <v>2052</v>
      </c>
      <c r="O156" s="121" t="s">
        <v>2747</v>
      </c>
      <c r="P156" s="111"/>
      <c r="Q156" s="110" t="s">
        <v>2471</v>
      </c>
      <c r="R156" s="121"/>
    </row>
    <row r="157" spans="1:18">
      <c r="A157" s="111" t="s">
        <v>867</v>
      </c>
      <c r="B157" s="120" t="str">
        <f t="shared" si="2"/>
        <v>โครงการ Project on Development of Technology for Inland Aquaculture (ส่วนให้ฯ 2)</v>
      </c>
      <c r="C157" s="110" t="s">
        <v>868</v>
      </c>
      <c r="D157" s="110" t="s">
        <v>88</v>
      </c>
      <c r="E157" s="112">
        <v>2564</v>
      </c>
      <c r="F157" s="110" t="s">
        <v>818</v>
      </c>
      <c r="G157" s="113" t="s">
        <v>870</v>
      </c>
      <c r="H157" s="110" t="s">
        <v>225</v>
      </c>
      <c r="I157" s="110" t="s">
        <v>226</v>
      </c>
      <c r="J157" s="121" t="s">
        <v>2753</v>
      </c>
      <c r="K157" s="110" t="s">
        <v>121</v>
      </c>
      <c r="L157" s="113" t="s">
        <v>2325</v>
      </c>
      <c r="M157" s="110" t="s">
        <v>2051</v>
      </c>
      <c r="N157" s="121" t="s">
        <v>2052</v>
      </c>
      <c r="O157" s="121" t="s">
        <v>2747</v>
      </c>
      <c r="P157" s="111"/>
      <c r="Q157" s="110" t="s">
        <v>2358</v>
      </c>
      <c r="R157" s="121"/>
    </row>
    <row r="158" spans="1:18">
      <c r="A158" s="111" t="s">
        <v>766</v>
      </c>
      <c r="B158" s="120" t="str">
        <f t="shared" si="2"/>
        <v>โครงการ Project on SMEs Development (ODOP) (ส่วนให้ฯ 2)</v>
      </c>
      <c r="C158" s="110" t="s">
        <v>767</v>
      </c>
      <c r="D158" s="110" t="s">
        <v>88</v>
      </c>
      <c r="E158" s="112">
        <v>2564</v>
      </c>
      <c r="F158" s="110" t="s">
        <v>209</v>
      </c>
      <c r="G158" s="113" t="s">
        <v>216</v>
      </c>
      <c r="H158" s="110" t="s">
        <v>225</v>
      </c>
      <c r="I158" s="110" t="s">
        <v>226</v>
      </c>
      <c r="J158" s="121" t="s">
        <v>2753</v>
      </c>
      <c r="K158" s="110" t="s">
        <v>121</v>
      </c>
      <c r="L158" s="113" t="s">
        <v>2325</v>
      </c>
      <c r="M158" s="110" t="s">
        <v>2051</v>
      </c>
      <c r="N158" s="121" t="s">
        <v>2052</v>
      </c>
      <c r="O158" s="121" t="s">
        <v>2747</v>
      </c>
      <c r="P158" s="111"/>
      <c r="Q158" s="110" t="s">
        <v>2376</v>
      </c>
      <c r="R158" s="121"/>
    </row>
    <row r="159" spans="1:18">
      <c r="A159" s="111" t="s">
        <v>413</v>
      </c>
      <c r="B159" s="120" t="str">
        <f t="shared" si="2"/>
        <v>โครงการ Project on The Development of Agricultural Cooperative Business in Cambodia (ส่วนให้ ๒)</v>
      </c>
      <c r="C159" s="110" t="s">
        <v>414</v>
      </c>
      <c r="D159" s="110" t="s">
        <v>88</v>
      </c>
      <c r="E159" s="112">
        <v>2564</v>
      </c>
      <c r="F159" s="110" t="s">
        <v>416</v>
      </c>
      <c r="G159" s="113" t="s">
        <v>316</v>
      </c>
      <c r="H159" s="110" t="s">
        <v>225</v>
      </c>
      <c r="I159" s="110" t="s">
        <v>226</v>
      </c>
      <c r="J159" s="121" t="s">
        <v>2753</v>
      </c>
      <c r="K159" s="110" t="s">
        <v>121</v>
      </c>
      <c r="L159" s="113" t="s">
        <v>2325</v>
      </c>
      <c r="M159" s="110" t="s">
        <v>2051</v>
      </c>
      <c r="N159" s="121" t="s">
        <v>2052</v>
      </c>
      <c r="O159" s="121" t="s">
        <v>2747</v>
      </c>
      <c r="P159" s="111"/>
      <c r="Q159" s="110" t="s">
        <v>2439</v>
      </c>
      <c r="R159" s="121"/>
    </row>
    <row r="160" spans="1:18">
      <c r="A160" s="111" t="s">
        <v>312</v>
      </c>
      <c r="B160" s="120" t="str">
        <f t="shared" si="2"/>
        <v>โครงการ Project on the Development of Training Programme on Cassava in Border Provinces (Farm and Soil Management) สาขาการเกษตร (ส่วนให้ฯ 2)</v>
      </c>
      <c r="C160" s="110" t="s">
        <v>313</v>
      </c>
      <c r="D160" s="110" t="s">
        <v>88</v>
      </c>
      <c r="E160" s="112">
        <v>2564</v>
      </c>
      <c r="F160" s="110" t="s">
        <v>315</v>
      </c>
      <c r="G160" s="113" t="s">
        <v>316</v>
      </c>
      <c r="H160" s="110" t="s">
        <v>225</v>
      </c>
      <c r="I160" s="110" t="s">
        <v>226</v>
      </c>
      <c r="J160" s="121" t="s">
        <v>2753</v>
      </c>
      <c r="K160" s="110" t="s">
        <v>121</v>
      </c>
      <c r="L160" s="113" t="s">
        <v>2325</v>
      </c>
      <c r="M160" s="110" t="s">
        <v>2051</v>
      </c>
      <c r="N160" s="121" t="s">
        <v>2052</v>
      </c>
      <c r="O160" s="121" t="s">
        <v>2747</v>
      </c>
      <c r="P160" s="111"/>
      <c r="Q160" s="110" t="s">
        <v>2468</v>
      </c>
      <c r="R160" s="121"/>
    </row>
    <row r="161" spans="1:18">
      <c r="A161" s="111" t="s">
        <v>683</v>
      </c>
      <c r="B161" s="120" t="str">
        <f t="shared" si="2"/>
        <v>โครงการ Project on the Development of Training Programme on Cassava in Border Provinces (Farm and Soil Management) สาขาการเกษตร (ส่วนให้ฯ 2) (ปีงบ 64)</v>
      </c>
      <c r="C161" s="110" t="s">
        <v>684</v>
      </c>
      <c r="D161" s="110" t="s">
        <v>88</v>
      </c>
      <c r="E161" s="112">
        <v>2564</v>
      </c>
      <c r="F161" s="110" t="s">
        <v>209</v>
      </c>
      <c r="G161" s="113" t="s">
        <v>164</v>
      </c>
      <c r="H161" s="110" t="s">
        <v>225</v>
      </c>
      <c r="I161" s="110" t="s">
        <v>226</v>
      </c>
      <c r="J161" s="121" t="s">
        <v>2753</v>
      </c>
      <c r="K161" s="110" t="s">
        <v>121</v>
      </c>
      <c r="L161" s="113" t="s">
        <v>2325</v>
      </c>
      <c r="M161" s="110" t="s">
        <v>2051</v>
      </c>
      <c r="N161" s="121" t="s">
        <v>2052</v>
      </c>
      <c r="O161" s="121" t="s">
        <v>2747</v>
      </c>
      <c r="P161" s="111"/>
      <c r="Q161" s="110" t="s">
        <v>2400</v>
      </c>
      <c r="R161" s="121"/>
    </row>
    <row r="162" spans="1:18">
      <c r="A162" s="111" t="s">
        <v>384</v>
      </c>
      <c r="B162" s="120" t="str">
        <f t="shared" si="2"/>
        <v>โครงการ Promoting Research and Development System and Enhancing the collaboration Research (ส่วนให้ฯ 1)</v>
      </c>
      <c r="C162" s="110" t="s">
        <v>385</v>
      </c>
      <c r="D162" s="110" t="s">
        <v>88</v>
      </c>
      <c r="E162" s="112">
        <v>2564</v>
      </c>
      <c r="F162" s="110" t="s">
        <v>244</v>
      </c>
      <c r="G162" s="113" t="s">
        <v>387</v>
      </c>
      <c r="H162" s="110" t="s">
        <v>225</v>
      </c>
      <c r="I162" s="110" t="s">
        <v>226</v>
      </c>
      <c r="J162" s="121" t="s">
        <v>2753</v>
      </c>
      <c r="K162" s="110" t="s">
        <v>121</v>
      </c>
      <c r="L162" s="113" t="s">
        <v>2325</v>
      </c>
      <c r="M162" s="110" t="s">
        <v>2051</v>
      </c>
      <c r="N162" s="121" t="s">
        <v>2052</v>
      </c>
      <c r="O162" s="121" t="s">
        <v>2747</v>
      </c>
      <c r="P162" s="111"/>
      <c r="Q162" s="110" t="s">
        <v>2448</v>
      </c>
      <c r="R162" s="121"/>
    </row>
    <row r="163" spans="1:18">
      <c r="A163" s="111" t="s">
        <v>661</v>
      </c>
      <c r="B163" s="120" t="str">
        <f t="shared" si="2"/>
        <v>โครงการ Promoting Research and Development System and Enhancing the collaboration Research (ส่วนให้ฯ 1) (ปีงบประมาณ 2564)</v>
      </c>
      <c r="C163" s="110" t="s">
        <v>662</v>
      </c>
      <c r="D163" s="110" t="s">
        <v>88</v>
      </c>
      <c r="E163" s="112">
        <v>2564</v>
      </c>
      <c r="F163" s="110" t="s">
        <v>244</v>
      </c>
      <c r="G163" s="113" t="s">
        <v>664</v>
      </c>
      <c r="H163" s="110" t="s">
        <v>225</v>
      </c>
      <c r="I163" s="110" t="s">
        <v>226</v>
      </c>
      <c r="J163" s="121" t="s">
        <v>2753</v>
      </c>
      <c r="K163" s="110" t="s">
        <v>121</v>
      </c>
      <c r="L163" s="113" t="s">
        <v>2325</v>
      </c>
      <c r="M163" s="110" t="s">
        <v>2051</v>
      </c>
      <c r="N163" s="121" t="s">
        <v>2052</v>
      </c>
      <c r="O163" s="121" t="s">
        <v>2747</v>
      </c>
      <c r="P163" s="111"/>
      <c r="Q163" s="110" t="s">
        <v>2407</v>
      </c>
      <c r="R163" s="121"/>
    </row>
    <row r="164" spans="1:18">
      <c r="A164" s="111" t="s">
        <v>283</v>
      </c>
      <c r="B164" s="120" t="str">
        <f t="shared" si="2"/>
        <v>โครงการ The Establishment of OVOP Regional Promoting Center ณ จังหวัดกำปงจาม (ส่วนให้ความร่วมมือกับต่างประเทศ 2)</v>
      </c>
      <c r="C164" s="110" t="s">
        <v>284</v>
      </c>
      <c r="D164" s="110" t="s">
        <v>88</v>
      </c>
      <c r="E164" s="112">
        <v>2564</v>
      </c>
      <c r="F164" s="110" t="s">
        <v>65</v>
      </c>
      <c r="G164" s="113" t="s">
        <v>216</v>
      </c>
      <c r="H164" s="110" t="s">
        <v>225</v>
      </c>
      <c r="I164" s="110" t="s">
        <v>226</v>
      </c>
      <c r="J164" s="121" t="s">
        <v>2753</v>
      </c>
      <c r="K164" s="110" t="s">
        <v>121</v>
      </c>
      <c r="L164" s="113" t="s">
        <v>2325</v>
      </c>
      <c r="M164" s="110" t="s">
        <v>2051</v>
      </c>
      <c r="N164" s="121" t="s">
        <v>2052</v>
      </c>
      <c r="O164" s="121" t="s">
        <v>2747</v>
      </c>
      <c r="P164" s="111"/>
      <c r="Q164" s="110" t="s">
        <v>2478</v>
      </c>
      <c r="R164" s="121"/>
    </row>
    <row r="165" spans="1:18">
      <c r="A165" s="111" t="s">
        <v>680</v>
      </c>
      <c r="B165" s="120" t="str">
        <f t="shared" si="2"/>
        <v>โครงการ The Establishment of OVOP Regional Promoting Center ณ จังหวัดกำปงจาม (ส่วนให้ฯ 2) ปีงบประมาณ 2564</v>
      </c>
      <c r="C165" s="110" t="s">
        <v>681</v>
      </c>
      <c r="D165" s="110" t="s">
        <v>88</v>
      </c>
      <c r="E165" s="112">
        <v>2564</v>
      </c>
      <c r="F165" s="110" t="s">
        <v>209</v>
      </c>
      <c r="G165" s="113" t="s">
        <v>216</v>
      </c>
      <c r="H165" s="110" t="s">
        <v>225</v>
      </c>
      <c r="I165" s="110" t="s">
        <v>226</v>
      </c>
      <c r="J165" s="121" t="s">
        <v>2753</v>
      </c>
      <c r="K165" s="110" t="s">
        <v>121</v>
      </c>
      <c r="L165" s="113" t="s">
        <v>2325</v>
      </c>
      <c r="M165" s="110" t="s">
        <v>2051</v>
      </c>
      <c r="N165" s="121" t="s">
        <v>2052</v>
      </c>
      <c r="O165" s="121" t="s">
        <v>2747</v>
      </c>
      <c r="P165" s="111"/>
      <c r="Q165" s="110" t="s">
        <v>2401</v>
      </c>
      <c r="R165" s="121"/>
    </row>
    <row r="166" spans="1:18">
      <c r="A166" s="111" t="s">
        <v>787</v>
      </c>
      <c r="B166" s="120" t="str">
        <f t="shared" si="2"/>
        <v>โครงการ The Partnership Project for Global Health and Universal Health Coverage Phase II</v>
      </c>
      <c r="C166" s="110" t="s">
        <v>788</v>
      </c>
      <c r="D166" s="110" t="s">
        <v>88</v>
      </c>
      <c r="E166" s="112">
        <v>2564</v>
      </c>
      <c r="F166" s="110" t="s">
        <v>269</v>
      </c>
      <c r="G166" s="113" t="s">
        <v>216</v>
      </c>
      <c r="H166" s="110" t="s">
        <v>250</v>
      </c>
      <c r="I166" s="110" t="s">
        <v>226</v>
      </c>
      <c r="J166" s="121" t="s">
        <v>2753</v>
      </c>
      <c r="K166" s="110" t="s">
        <v>121</v>
      </c>
      <c r="L166" s="113" t="s">
        <v>2325</v>
      </c>
      <c r="M166" s="110" t="s">
        <v>2051</v>
      </c>
      <c r="N166" s="121" t="s">
        <v>2052</v>
      </c>
      <c r="O166" s="121" t="s">
        <v>2747</v>
      </c>
      <c r="P166" s="111"/>
      <c r="Q166" s="110" t="s">
        <v>2494</v>
      </c>
      <c r="R166" s="121"/>
    </row>
    <row r="167" spans="1:18">
      <c r="A167" s="111" t="s">
        <v>892</v>
      </c>
      <c r="B167" s="120" t="str">
        <f t="shared" si="2"/>
        <v>โครงการ The Project for Livestock Revolution in Thailand Aiming to be the Kitchen of the World through the Development of Novel Technologies for Stable Livestock Production and Food Security</v>
      </c>
      <c r="C167" s="110" t="s">
        <v>893</v>
      </c>
      <c r="D167" s="110" t="s">
        <v>88</v>
      </c>
      <c r="E167" s="112">
        <v>2564</v>
      </c>
      <c r="F167" s="110" t="s">
        <v>209</v>
      </c>
      <c r="G167" s="113" t="s">
        <v>216</v>
      </c>
      <c r="H167" s="110" t="s">
        <v>250</v>
      </c>
      <c r="I167" s="110" t="s">
        <v>226</v>
      </c>
      <c r="J167" s="121" t="s">
        <v>2753</v>
      </c>
      <c r="K167" s="110" t="s">
        <v>121</v>
      </c>
      <c r="L167" s="113" t="s">
        <v>2325</v>
      </c>
      <c r="M167" s="110" t="s">
        <v>2051</v>
      </c>
      <c r="N167" s="121" t="s">
        <v>2052</v>
      </c>
      <c r="O167" s="121" t="s">
        <v>2747</v>
      </c>
      <c r="P167" s="111"/>
      <c r="Q167" s="110" t="s">
        <v>2493</v>
      </c>
      <c r="R167" s="121"/>
    </row>
    <row r="168" spans="1:18">
      <c r="A168" s="111" t="s">
        <v>781</v>
      </c>
      <c r="B168" s="120" t="str">
        <f t="shared" si="2"/>
        <v xml:space="preserve">โครงการ The Project for Strengthening the ASEAN Regional Capacity on Disaster Health Management </v>
      </c>
      <c r="C168" s="110" t="s">
        <v>2613</v>
      </c>
      <c r="D168" s="110" t="s">
        <v>88</v>
      </c>
      <c r="E168" s="112">
        <v>2564</v>
      </c>
      <c r="F168" s="110" t="s">
        <v>664</v>
      </c>
      <c r="G168" s="113" t="s">
        <v>216</v>
      </c>
      <c r="H168" s="110" t="s">
        <v>250</v>
      </c>
      <c r="I168" s="110" t="s">
        <v>226</v>
      </c>
      <c r="J168" s="121" t="s">
        <v>2753</v>
      </c>
      <c r="K168" s="110" t="s">
        <v>121</v>
      </c>
      <c r="L168" s="113" t="s">
        <v>2325</v>
      </c>
      <c r="M168" s="110" t="s">
        <v>2051</v>
      </c>
      <c r="N168" s="121" t="s">
        <v>2052</v>
      </c>
      <c r="O168" s="121" t="s">
        <v>2747</v>
      </c>
      <c r="P168" s="126"/>
      <c r="Q168" s="121" t="s">
        <v>2614</v>
      </c>
      <c r="R168" s="121"/>
    </row>
    <row r="169" spans="1:18">
      <c r="A169" s="111" t="s">
        <v>781</v>
      </c>
      <c r="B169" s="120" t="str">
        <f t="shared" si="2"/>
        <v xml:space="preserve">โครงการ The Project for Strengthening the ASEAN Regional Capacity on Disaster Health Management </v>
      </c>
      <c r="C169" s="110" t="s">
        <v>2613</v>
      </c>
      <c r="D169" s="110" t="s">
        <v>88</v>
      </c>
      <c r="E169" s="112">
        <v>2564</v>
      </c>
      <c r="F169" s="110" t="s">
        <v>664</v>
      </c>
      <c r="G169" s="113" t="s">
        <v>216</v>
      </c>
      <c r="H169" s="110" t="s">
        <v>250</v>
      </c>
      <c r="I169" s="110" t="s">
        <v>226</v>
      </c>
      <c r="J169" s="121" t="s">
        <v>2753</v>
      </c>
      <c r="K169" s="110" t="s">
        <v>121</v>
      </c>
      <c r="L169" s="113" t="s">
        <v>2325</v>
      </c>
      <c r="M169" s="110" t="s">
        <v>2051</v>
      </c>
      <c r="N169" s="121" t="s">
        <v>2052</v>
      </c>
      <c r="O169" s="121" t="s">
        <v>2747</v>
      </c>
      <c r="P169" s="111"/>
      <c r="Q169" s="110" t="s">
        <v>2614</v>
      </c>
      <c r="R169" s="121"/>
    </row>
    <row r="170" spans="1:18">
      <c r="A170" s="111" t="s">
        <v>895</v>
      </c>
      <c r="B170" s="120" t="str">
        <f t="shared" si="2"/>
        <v>โครงการ The Project for Utilization of Thailand Local Genetic Resources to Develop Novel Farmed Fish for Global Market</v>
      </c>
      <c r="C170" s="110" t="s">
        <v>896</v>
      </c>
      <c r="D170" s="110" t="s">
        <v>88</v>
      </c>
      <c r="E170" s="112">
        <v>2564</v>
      </c>
      <c r="F170" s="110" t="s">
        <v>209</v>
      </c>
      <c r="G170" s="113" t="s">
        <v>216</v>
      </c>
      <c r="H170" s="110" t="s">
        <v>250</v>
      </c>
      <c r="I170" s="110" t="s">
        <v>226</v>
      </c>
      <c r="J170" s="121" t="s">
        <v>2753</v>
      </c>
      <c r="K170" s="110" t="s">
        <v>121</v>
      </c>
      <c r="L170" s="113" t="s">
        <v>2325</v>
      </c>
      <c r="M170" s="110" t="s">
        <v>2051</v>
      </c>
      <c r="N170" s="121" t="s">
        <v>2052</v>
      </c>
      <c r="O170" s="121" t="s">
        <v>2747</v>
      </c>
      <c r="P170" s="111"/>
      <c r="Q170" s="110" t="s">
        <v>2492</v>
      </c>
      <c r="R170" s="121"/>
    </row>
    <row r="171" spans="1:18">
      <c r="A171" s="111" t="s">
        <v>861</v>
      </c>
      <c r="B171" s="120" t="str">
        <f t="shared" si="2"/>
        <v>โครงการ TICA – JICA collaboration on Palestine’s Tourism Development  (ส่วนให้ฯ 2)</v>
      </c>
      <c r="C171" s="110" t="s">
        <v>862</v>
      </c>
      <c r="D171" s="110" t="s">
        <v>88</v>
      </c>
      <c r="E171" s="112">
        <v>2564</v>
      </c>
      <c r="F171" s="110" t="s">
        <v>818</v>
      </c>
      <c r="G171" s="113" t="s">
        <v>216</v>
      </c>
      <c r="H171" s="110" t="s">
        <v>225</v>
      </c>
      <c r="I171" s="110" t="s">
        <v>226</v>
      </c>
      <c r="J171" s="121" t="s">
        <v>2753</v>
      </c>
      <c r="K171" s="110" t="s">
        <v>121</v>
      </c>
      <c r="L171" s="113" t="s">
        <v>2325</v>
      </c>
      <c r="M171" s="110" t="s">
        <v>2051</v>
      </c>
      <c r="N171" s="121" t="s">
        <v>2052</v>
      </c>
      <c r="O171" s="121" t="s">
        <v>2747</v>
      </c>
      <c r="P171" s="111"/>
      <c r="Q171" s="110" t="s">
        <v>2360</v>
      </c>
      <c r="R171" s="121"/>
    </row>
    <row r="172" spans="1:18">
      <c r="A172" s="111" t="s">
        <v>350</v>
      </c>
      <c r="B172" s="120" t="str">
        <f t="shared" si="2"/>
        <v>โครงการ UHC ในเคนยา (ส่วนให้ฯ ๒)</v>
      </c>
      <c r="C172" s="110" t="s">
        <v>351</v>
      </c>
      <c r="D172" s="110" t="s">
        <v>88</v>
      </c>
      <c r="E172" s="112">
        <v>2564</v>
      </c>
      <c r="F172" s="110" t="s">
        <v>209</v>
      </c>
      <c r="G172" s="113" t="s">
        <v>216</v>
      </c>
      <c r="H172" s="110" t="s">
        <v>225</v>
      </c>
      <c r="I172" s="110" t="s">
        <v>226</v>
      </c>
      <c r="J172" s="121" t="s">
        <v>2753</v>
      </c>
      <c r="K172" s="110" t="s">
        <v>121</v>
      </c>
      <c r="L172" s="113" t="s">
        <v>2325</v>
      </c>
      <c r="M172" s="110" t="s">
        <v>2051</v>
      </c>
      <c r="N172" s="121" t="s">
        <v>2052</v>
      </c>
      <c r="O172" s="121" t="s">
        <v>2747</v>
      </c>
      <c r="P172" s="111"/>
      <c r="Q172" s="110" t="s">
        <v>2458</v>
      </c>
      <c r="R172" s="121"/>
    </row>
    <row r="173" spans="1:18">
      <c r="A173" s="111" t="s">
        <v>721</v>
      </c>
      <c r="B173" s="120" t="str">
        <f t="shared" si="2"/>
        <v>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</v>
      </c>
      <c r="C173" s="110" t="s">
        <v>722</v>
      </c>
      <c r="D173" s="110" t="s">
        <v>88</v>
      </c>
      <c r="E173" s="112">
        <v>2564</v>
      </c>
      <c r="F173" s="110" t="s">
        <v>209</v>
      </c>
      <c r="G173" s="113" t="s">
        <v>216</v>
      </c>
      <c r="H173" s="110" t="s">
        <v>225</v>
      </c>
      <c r="I173" s="110" t="s">
        <v>226</v>
      </c>
      <c r="J173" s="121" t="s">
        <v>2753</v>
      </c>
      <c r="K173" s="110" t="s">
        <v>121</v>
      </c>
      <c r="L173" s="113" t="s">
        <v>2325</v>
      </c>
      <c r="M173" s="110" t="s">
        <v>2051</v>
      </c>
      <c r="N173" s="121" t="s">
        <v>2052</v>
      </c>
      <c r="O173" s="121" t="s">
        <v>2747</v>
      </c>
      <c r="P173" s="111"/>
      <c r="Q173" s="110" t="s">
        <v>2387</v>
      </c>
      <c r="R173" s="121"/>
    </row>
    <row r="174" spans="1:18">
      <c r="A174" s="111" t="s">
        <v>407</v>
      </c>
      <c r="B174" s="120" t="str">
        <f t="shared" si="2"/>
        <v>โครงการPromoting Climate Resilience in Farming Communities of Thailand and Cambodia  สาขาการเกษตร (ส่วนให้ ๒)</v>
      </c>
      <c r="C174" s="110" t="s">
        <v>408</v>
      </c>
      <c r="D174" s="110" t="s">
        <v>88</v>
      </c>
      <c r="E174" s="112">
        <v>2564</v>
      </c>
      <c r="F174" s="110" t="s">
        <v>44</v>
      </c>
      <c r="G174" s="113" t="s">
        <v>316</v>
      </c>
      <c r="H174" s="110" t="s">
        <v>225</v>
      </c>
      <c r="I174" s="110" t="s">
        <v>226</v>
      </c>
      <c r="J174" s="121" t="s">
        <v>2753</v>
      </c>
      <c r="K174" s="110" t="s">
        <v>121</v>
      </c>
      <c r="L174" s="113" t="s">
        <v>2325</v>
      </c>
      <c r="M174" s="110" t="s">
        <v>2051</v>
      </c>
      <c r="N174" s="121" t="s">
        <v>2052</v>
      </c>
      <c r="O174" s="121" t="s">
        <v>2747</v>
      </c>
      <c r="P174" s="111"/>
      <c r="Q174" s="110" t="s">
        <v>2441</v>
      </c>
      <c r="R174" s="121"/>
    </row>
    <row r="175" spans="1:18">
      <c r="A175" s="111" t="s">
        <v>455</v>
      </c>
      <c r="B175" s="114" t="s">
        <v>456</v>
      </c>
      <c r="C175" s="110" t="s">
        <v>456</v>
      </c>
      <c r="D175" s="110" t="s">
        <v>88</v>
      </c>
      <c r="E175" s="112">
        <v>2564</v>
      </c>
      <c r="F175" s="110" t="s">
        <v>458</v>
      </c>
      <c r="G175" s="113" t="s">
        <v>316</v>
      </c>
      <c r="H175" s="110" t="s">
        <v>225</v>
      </c>
      <c r="I175" s="110" t="s">
        <v>226</v>
      </c>
      <c r="J175" s="121" t="s">
        <v>2753</v>
      </c>
      <c r="K175" s="110" t="s">
        <v>121</v>
      </c>
      <c r="L175" s="113" t="s">
        <v>2325</v>
      </c>
      <c r="M175" s="110" t="s">
        <v>2051</v>
      </c>
      <c r="N175" s="121" t="s">
        <v>2052</v>
      </c>
      <c r="O175" s="121" t="s">
        <v>2747</v>
      </c>
      <c r="P175" s="111"/>
      <c r="Q175" s="114" t="s">
        <v>2428</v>
      </c>
      <c r="R175" s="121"/>
    </row>
    <row r="176" spans="1:18">
      <c r="A176" s="111" t="s">
        <v>326</v>
      </c>
      <c r="B176" s="120" t="str">
        <f t="shared" ref="B176:B200" si="3">HYPERLINK(Q176,C176)</f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</v>
      </c>
      <c r="C176" s="110" t="s">
        <v>327</v>
      </c>
      <c r="D176" s="110" t="s">
        <v>88</v>
      </c>
      <c r="E176" s="112">
        <v>2564</v>
      </c>
      <c r="F176" s="110" t="s">
        <v>44</v>
      </c>
      <c r="G176" s="113" t="s">
        <v>329</v>
      </c>
      <c r="H176" s="110" t="s">
        <v>225</v>
      </c>
      <c r="I176" s="110" t="s">
        <v>226</v>
      </c>
      <c r="J176" s="121" t="s">
        <v>2753</v>
      </c>
      <c r="K176" s="110" t="s">
        <v>121</v>
      </c>
      <c r="L176" s="113" t="s">
        <v>2325</v>
      </c>
      <c r="M176" s="110" t="s">
        <v>2051</v>
      </c>
      <c r="N176" s="121" t="s">
        <v>2055</v>
      </c>
      <c r="O176" s="121" t="s">
        <v>2747</v>
      </c>
      <c r="P176" s="111"/>
      <c r="Q176" s="110" t="s">
        <v>2465</v>
      </c>
      <c r="R176" s="121"/>
    </row>
    <row r="177" spans="1:18">
      <c r="A177" s="111" t="s">
        <v>712</v>
      </c>
      <c r="B177" s="120" t="str">
        <f t="shared" si="3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</v>
      </c>
      <c r="C177" s="110" t="s">
        <v>713</v>
      </c>
      <c r="D177" s="110" t="s">
        <v>88</v>
      </c>
      <c r="E177" s="112">
        <v>2564</v>
      </c>
      <c r="F177" s="110" t="s">
        <v>44</v>
      </c>
      <c r="G177" s="113" t="s">
        <v>329</v>
      </c>
      <c r="H177" s="110" t="s">
        <v>225</v>
      </c>
      <c r="I177" s="110" t="s">
        <v>226</v>
      </c>
      <c r="J177" s="121" t="s">
        <v>2753</v>
      </c>
      <c r="K177" s="110" t="s">
        <v>121</v>
      </c>
      <c r="L177" s="113" t="s">
        <v>2325</v>
      </c>
      <c r="M177" s="110" t="s">
        <v>2051</v>
      </c>
      <c r="N177" s="121" t="s">
        <v>2052</v>
      </c>
      <c r="O177" s="121" t="s">
        <v>2747</v>
      </c>
      <c r="P177" s="111"/>
      <c r="Q177" s="110" t="s">
        <v>2391</v>
      </c>
      <c r="R177" s="121"/>
    </row>
    <row r="178" spans="1:18">
      <c r="A178" s="111" t="s">
        <v>864</v>
      </c>
      <c r="B178" s="120" t="str">
        <f t="shared" si="3"/>
        <v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</v>
      </c>
      <c r="C178" s="110" t="s">
        <v>865</v>
      </c>
      <c r="D178" s="110" t="s">
        <v>88</v>
      </c>
      <c r="E178" s="112">
        <v>2564</v>
      </c>
      <c r="F178" s="110" t="s">
        <v>209</v>
      </c>
      <c r="G178" s="113" t="s">
        <v>216</v>
      </c>
      <c r="H178" s="110" t="s">
        <v>225</v>
      </c>
      <c r="I178" s="110" t="s">
        <v>226</v>
      </c>
      <c r="J178" s="121" t="s">
        <v>2753</v>
      </c>
      <c r="K178" s="110" t="s">
        <v>121</v>
      </c>
      <c r="L178" s="113" t="s">
        <v>2325</v>
      </c>
      <c r="M178" s="110" t="s">
        <v>2051</v>
      </c>
      <c r="N178" s="121" t="s">
        <v>2052</v>
      </c>
      <c r="O178" s="121" t="s">
        <v>2747</v>
      </c>
      <c r="P178" s="111"/>
      <c r="Q178" s="110" t="s">
        <v>2359</v>
      </c>
      <c r="R178" s="121"/>
    </row>
    <row r="179" spans="1:18">
      <c r="A179" s="111" t="s">
        <v>213</v>
      </c>
      <c r="B179" s="120" t="str">
        <f t="shared" si="3"/>
        <v>โครงการความร่วมมือระหว่างประเทศและการเดินทางไปราชการต่างประเทศชั่วคราว ปีงบประมาณ พ.ศ. 2564</v>
      </c>
      <c r="C179" s="110" t="s">
        <v>214</v>
      </c>
      <c r="D179" s="110" t="s">
        <v>41</v>
      </c>
      <c r="E179" s="112">
        <v>2564</v>
      </c>
      <c r="F179" s="110" t="s">
        <v>209</v>
      </c>
      <c r="G179" s="113" t="s">
        <v>216</v>
      </c>
      <c r="H179" s="110" t="s">
        <v>67</v>
      </c>
      <c r="I179" s="110" t="s">
        <v>1879</v>
      </c>
      <c r="J179" s="121" t="s">
        <v>2773</v>
      </c>
      <c r="K179" s="110" t="s">
        <v>69</v>
      </c>
      <c r="L179" s="113" t="s">
        <v>2325</v>
      </c>
      <c r="M179" s="110" t="s">
        <v>2058</v>
      </c>
      <c r="N179" s="121" t="s">
        <v>2059</v>
      </c>
      <c r="O179" s="121" t="s">
        <v>2747</v>
      </c>
      <c r="P179" s="126"/>
      <c r="Q179" s="121" t="s">
        <v>2612</v>
      </c>
      <c r="R179" s="121"/>
    </row>
    <row r="180" spans="1:18">
      <c r="A180" s="111" t="s">
        <v>602</v>
      </c>
      <c r="B180" s="120" t="str">
        <f t="shared" si="3"/>
        <v>โครงการความร่วมมืออาสาสมัครญี่ปุ่น เกาหลี และอเมริกัน</v>
      </c>
      <c r="C180" s="110" t="s">
        <v>603</v>
      </c>
      <c r="D180" s="110" t="s">
        <v>88</v>
      </c>
      <c r="E180" s="112">
        <v>2564</v>
      </c>
      <c r="F180" s="110" t="s">
        <v>209</v>
      </c>
      <c r="G180" s="113" t="s">
        <v>216</v>
      </c>
      <c r="H180" s="110" t="s">
        <v>232</v>
      </c>
      <c r="I180" s="110" t="s">
        <v>226</v>
      </c>
      <c r="J180" s="121" t="s">
        <v>2753</v>
      </c>
      <c r="K180" s="110" t="s">
        <v>121</v>
      </c>
      <c r="L180" s="113" t="s">
        <v>2325</v>
      </c>
      <c r="M180" s="110" t="s">
        <v>2051</v>
      </c>
      <c r="N180" s="121" t="s">
        <v>2052</v>
      </c>
      <c r="O180" s="121" t="s">
        <v>2747</v>
      </c>
      <c r="P180" s="111"/>
      <c r="Q180" s="110" t="s">
        <v>2339</v>
      </c>
      <c r="R180" s="121"/>
    </row>
    <row r="181" spans="1:18">
      <c r="A181" s="111" t="s">
        <v>404</v>
      </c>
      <c r="B181" s="120" t="str">
        <f t="shared" si="3"/>
        <v>โครงการจัดตั้งศูนย์เรียนรู้การพัฒนาตามหลักปรัชญาของเศรษฐกิจพอเพียง ณ สาธารณรัฐฟิจิ (กลุ่มงาน SEP)</v>
      </c>
      <c r="C181" s="110" t="s">
        <v>405</v>
      </c>
      <c r="D181" s="110" t="s">
        <v>88</v>
      </c>
      <c r="E181" s="112">
        <v>2564</v>
      </c>
      <c r="F181" s="110" t="s">
        <v>397</v>
      </c>
      <c r="G181" s="113" t="s">
        <v>257</v>
      </c>
      <c r="H181" s="110" t="s">
        <v>225</v>
      </c>
      <c r="I181" s="110" t="s">
        <v>226</v>
      </c>
      <c r="J181" s="121" t="s">
        <v>2753</v>
      </c>
      <c r="K181" s="110" t="s">
        <v>121</v>
      </c>
      <c r="L181" s="113" t="s">
        <v>2325</v>
      </c>
      <c r="M181" s="110" t="s">
        <v>2051</v>
      </c>
      <c r="N181" s="121" t="s">
        <v>2055</v>
      </c>
      <c r="O181" s="121" t="s">
        <v>2747</v>
      </c>
      <c r="P181" s="111"/>
      <c r="Q181" s="110" t="s">
        <v>2442</v>
      </c>
      <c r="R181" s="121"/>
    </row>
    <row r="182" spans="1:18">
      <c r="A182" s="111" t="s">
        <v>317</v>
      </c>
      <c r="B182" s="120" t="str">
        <f t="shared" si="3"/>
        <v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</v>
      </c>
      <c r="C182" s="110" t="s">
        <v>318</v>
      </c>
      <c r="D182" s="110" t="s">
        <v>88</v>
      </c>
      <c r="E182" s="112">
        <v>2564</v>
      </c>
      <c r="F182" s="110" t="s">
        <v>320</v>
      </c>
      <c r="G182" s="113" t="s">
        <v>66</v>
      </c>
      <c r="H182" s="110" t="s">
        <v>225</v>
      </c>
      <c r="I182" s="110" t="s">
        <v>226</v>
      </c>
      <c r="J182" s="121" t="s">
        <v>2753</v>
      </c>
      <c r="K182" s="110" t="s">
        <v>121</v>
      </c>
      <c r="L182" s="113" t="s">
        <v>2325</v>
      </c>
      <c r="M182" s="110" t="s">
        <v>2051</v>
      </c>
      <c r="N182" s="121" t="s">
        <v>2052</v>
      </c>
      <c r="O182" s="121" t="s">
        <v>2747</v>
      </c>
      <c r="P182" s="111"/>
      <c r="Q182" s="110" t="s">
        <v>2467</v>
      </c>
      <c r="R182" s="121"/>
    </row>
    <row r="183" spans="1:18">
      <c r="A183" s="111" t="s">
        <v>371</v>
      </c>
      <c r="B183" s="120" t="str">
        <f t="shared" si="3"/>
        <v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v>
      </c>
      <c r="C183" s="110" t="s">
        <v>372</v>
      </c>
      <c r="D183" s="110" t="s">
        <v>88</v>
      </c>
      <c r="E183" s="112">
        <v>2564</v>
      </c>
      <c r="F183" s="110" t="s">
        <v>320</v>
      </c>
      <c r="G183" s="113" t="s">
        <v>257</v>
      </c>
      <c r="H183" s="110" t="s">
        <v>225</v>
      </c>
      <c r="I183" s="110" t="s">
        <v>226</v>
      </c>
      <c r="J183" s="121" t="s">
        <v>2753</v>
      </c>
      <c r="K183" s="110" t="s">
        <v>121</v>
      </c>
      <c r="L183" s="113" t="s">
        <v>2325</v>
      </c>
      <c r="M183" s="110" t="s">
        <v>2051</v>
      </c>
      <c r="N183" s="121" t="s">
        <v>2052</v>
      </c>
      <c r="O183" s="121" t="s">
        <v>2747</v>
      </c>
      <c r="P183" s="111"/>
      <c r="Q183" s="110" t="s">
        <v>2452</v>
      </c>
      <c r="R183" s="121"/>
    </row>
    <row r="184" spans="1:18">
      <c r="A184" s="111" t="s">
        <v>658</v>
      </c>
      <c r="B184" s="120" t="str">
        <f t="shared" si="3"/>
        <v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</v>
      </c>
      <c r="C184" s="110" t="s">
        <v>659</v>
      </c>
      <c r="D184" s="110" t="s">
        <v>88</v>
      </c>
      <c r="E184" s="112">
        <v>2564</v>
      </c>
      <c r="F184" s="110" t="s">
        <v>320</v>
      </c>
      <c r="G184" s="113" t="s">
        <v>257</v>
      </c>
      <c r="H184" s="110" t="s">
        <v>225</v>
      </c>
      <c r="I184" s="110" t="s">
        <v>226</v>
      </c>
      <c r="J184" s="121" t="s">
        <v>2753</v>
      </c>
      <c r="K184" s="110" t="s">
        <v>121</v>
      </c>
      <c r="L184" s="113" t="s">
        <v>2325</v>
      </c>
      <c r="M184" s="110" t="s">
        <v>2051</v>
      </c>
      <c r="N184" s="121" t="s">
        <v>2052</v>
      </c>
      <c r="O184" s="121" t="s">
        <v>2747</v>
      </c>
      <c r="P184" s="111"/>
      <c r="Q184" s="110" t="s">
        <v>2408</v>
      </c>
      <c r="R184" s="121"/>
    </row>
    <row r="185" spans="1:18">
      <c r="A185" s="111" t="s">
        <v>772</v>
      </c>
      <c r="B185" s="120" t="str">
        <f t="shared" si="3"/>
        <v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</v>
      </c>
      <c r="C185" s="110" t="s">
        <v>773</v>
      </c>
      <c r="D185" s="110" t="s">
        <v>88</v>
      </c>
      <c r="E185" s="112">
        <v>2564</v>
      </c>
      <c r="F185" s="110" t="s">
        <v>320</v>
      </c>
      <c r="G185" s="113" t="s">
        <v>163</v>
      </c>
      <c r="H185" s="110" t="s">
        <v>225</v>
      </c>
      <c r="I185" s="110" t="s">
        <v>226</v>
      </c>
      <c r="J185" s="121" t="s">
        <v>2753</v>
      </c>
      <c r="K185" s="110" t="s">
        <v>121</v>
      </c>
      <c r="L185" s="113" t="s">
        <v>2325</v>
      </c>
      <c r="M185" s="110" t="s">
        <v>2051</v>
      </c>
      <c r="N185" s="121" t="s">
        <v>2052</v>
      </c>
      <c r="O185" s="121" t="s">
        <v>2747</v>
      </c>
      <c r="P185" s="111"/>
      <c r="Q185" s="110" t="s">
        <v>2374</v>
      </c>
      <c r="R185" s="121"/>
    </row>
    <row r="186" spans="1:18">
      <c r="A186" s="111" t="s">
        <v>623</v>
      </c>
      <c r="B186" s="120" t="str">
        <f t="shared" si="3"/>
        <v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v>
      </c>
      <c r="C186" s="110" t="s">
        <v>2421</v>
      </c>
      <c r="D186" s="110" t="s">
        <v>88</v>
      </c>
      <c r="E186" s="112">
        <v>2564</v>
      </c>
      <c r="F186" s="110" t="s">
        <v>265</v>
      </c>
      <c r="G186" s="113" t="s">
        <v>240</v>
      </c>
      <c r="H186" s="110" t="s">
        <v>225</v>
      </c>
      <c r="I186" s="110" t="s">
        <v>226</v>
      </c>
      <c r="J186" s="121" t="s">
        <v>2753</v>
      </c>
      <c r="K186" s="110" t="s">
        <v>121</v>
      </c>
      <c r="L186" s="113" t="s">
        <v>2325</v>
      </c>
      <c r="M186" s="110" t="s">
        <v>2051</v>
      </c>
      <c r="N186" s="121" t="s">
        <v>2055</v>
      </c>
      <c r="O186" s="121" t="s">
        <v>2747</v>
      </c>
      <c r="P186" s="111"/>
      <c r="Q186" s="110" t="s">
        <v>2422</v>
      </c>
      <c r="R186" s="121"/>
    </row>
    <row r="187" spans="1:18">
      <c r="A187" s="111" t="s">
        <v>306</v>
      </c>
      <c r="B187" s="120" t="str">
        <f t="shared" si="3"/>
        <v xml:space="preserve"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 </v>
      </c>
      <c r="C187" s="110" t="s">
        <v>2421</v>
      </c>
      <c r="D187" s="110" t="s">
        <v>88</v>
      </c>
      <c r="E187" s="112">
        <v>2564</v>
      </c>
      <c r="F187" s="110" t="s">
        <v>265</v>
      </c>
      <c r="G187" s="113" t="s">
        <v>240</v>
      </c>
      <c r="H187" s="110" t="s">
        <v>225</v>
      </c>
      <c r="I187" s="110" t="s">
        <v>226</v>
      </c>
      <c r="J187" s="121" t="s">
        <v>2753</v>
      </c>
      <c r="K187" s="110" t="s">
        <v>121</v>
      </c>
      <c r="L187" s="113" t="s">
        <v>2325</v>
      </c>
      <c r="M187" s="110" t="s">
        <v>2051</v>
      </c>
      <c r="N187" s="121" t="s">
        <v>2055</v>
      </c>
      <c r="O187" s="121" t="s">
        <v>2747</v>
      </c>
      <c r="P187" s="111"/>
      <c r="Q187" s="110" t="s">
        <v>2470</v>
      </c>
      <c r="R187" s="121"/>
    </row>
    <row r="188" spans="1:18">
      <c r="A188" s="111" t="s">
        <v>631</v>
      </c>
      <c r="B188" s="120" t="str">
        <f t="shared" si="3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v>
      </c>
      <c r="C188" s="110" t="s">
        <v>366</v>
      </c>
      <c r="D188" s="110" t="s">
        <v>88</v>
      </c>
      <c r="E188" s="112">
        <v>2564</v>
      </c>
      <c r="F188" s="110" t="s">
        <v>265</v>
      </c>
      <c r="G188" s="113" t="s">
        <v>240</v>
      </c>
      <c r="H188" s="110" t="s">
        <v>225</v>
      </c>
      <c r="I188" s="110" t="s">
        <v>226</v>
      </c>
      <c r="J188" s="121" t="s">
        <v>2753</v>
      </c>
      <c r="K188" s="110" t="s">
        <v>121</v>
      </c>
      <c r="L188" s="113" t="s">
        <v>2325</v>
      </c>
      <c r="M188" s="110" t="s">
        <v>2051</v>
      </c>
      <c r="N188" s="121" t="s">
        <v>2055</v>
      </c>
      <c r="O188" s="121" t="s">
        <v>2747</v>
      </c>
      <c r="P188" s="111"/>
      <c r="Q188" s="110" t="s">
        <v>2418</v>
      </c>
      <c r="R188" s="121"/>
    </row>
    <row r="189" spans="1:18">
      <c r="A189" s="111" t="s">
        <v>365</v>
      </c>
      <c r="B189" s="120" t="str">
        <f t="shared" si="3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v>
      </c>
      <c r="C189" s="110" t="s">
        <v>366</v>
      </c>
      <c r="D189" s="110" t="s">
        <v>88</v>
      </c>
      <c r="E189" s="112">
        <v>2564</v>
      </c>
      <c r="F189" s="110" t="s">
        <v>265</v>
      </c>
      <c r="G189" s="113" t="s">
        <v>316</v>
      </c>
      <c r="H189" s="110" t="s">
        <v>225</v>
      </c>
      <c r="I189" s="110" t="s">
        <v>226</v>
      </c>
      <c r="J189" s="121" t="s">
        <v>2753</v>
      </c>
      <c r="K189" s="110" t="s">
        <v>121</v>
      </c>
      <c r="L189" s="113" t="s">
        <v>2325</v>
      </c>
      <c r="M189" s="110" t="s">
        <v>2051</v>
      </c>
      <c r="N189" s="121" t="s">
        <v>2055</v>
      </c>
      <c r="O189" s="121" t="s">
        <v>2747</v>
      </c>
      <c r="P189" s="111"/>
      <c r="Q189" s="110" t="s">
        <v>2454</v>
      </c>
      <c r="R189" s="121"/>
    </row>
    <row r="190" spans="1:18">
      <c r="A190" s="111" t="s">
        <v>621</v>
      </c>
      <c r="B190" s="120" t="str">
        <f t="shared" si="3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190" s="110" t="s">
        <v>348</v>
      </c>
      <c r="D190" s="110" t="s">
        <v>88</v>
      </c>
      <c r="E190" s="112">
        <v>2564</v>
      </c>
      <c r="F190" s="110" t="s">
        <v>265</v>
      </c>
      <c r="G190" s="113" t="s">
        <v>240</v>
      </c>
      <c r="H190" s="110" t="s">
        <v>225</v>
      </c>
      <c r="I190" s="110" t="s">
        <v>226</v>
      </c>
      <c r="J190" s="121" t="s">
        <v>2753</v>
      </c>
      <c r="K190" s="110" t="s">
        <v>121</v>
      </c>
      <c r="L190" s="113" t="s">
        <v>2325</v>
      </c>
      <c r="M190" s="110" t="s">
        <v>2051</v>
      </c>
      <c r="N190" s="121" t="s">
        <v>2055</v>
      </c>
      <c r="O190" s="121" t="s">
        <v>2747</v>
      </c>
      <c r="P190" s="111"/>
      <c r="Q190" s="110" t="s">
        <v>2423</v>
      </c>
      <c r="R190" s="121"/>
    </row>
    <row r="191" spans="1:18">
      <c r="A191" s="111" t="s">
        <v>347</v>
      </c>
      <c r="B191" s="120" t="str">
        <f t="shared" si="3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191" s="110" t="s">
        <v>348</v>
      </c>
      <c r="D191" s="110" t="s">
        <v>88</v>
      </c>
      <c r="E191" s="112">
        <v>2564</v>
      </c>
      <c r="F191" s="110" t="s">
        <v>265</v>
      </c>
      <c r="G191" s="113" t="s">
        <v>240</v>
      </c>
      <c r="H191" s="110" t="s">
        <v>225</v>
      </c>
      <c r="I191" s="110" t="s">
        <v>226</v>
      </c>
      <c r="J191" s="121" t="s">
        <v>2753</v>
      </c>
      <c r="K191" s="110" t="s">
        <v>121</v>
      </c>
      <c r="L191" s="113" t="s">
        <v>2325</v>
      </c>
      <c r="M191" s="110" t="s">
        <v>2051</v>
      </c>
      <c r="N191" s="121" t="s">
        <v>2055</v>
      </c>
      <c r="O191" s="121" t="s">
        <v>2747</v>
      </c>
      <c r="P191" s="111"/>
      <c r="Q191" s="110" t="s">
        <v>2459</v>
      </c>
      <c r="R191" s="121"/>
    </row>
    <row r="192" spans="1:18">
      <c r="A192" s="111" t="s">
        <v>819</v>
      </c>
      <c r="B192" s="120" t="str">
        <f t="shared" si="3"/>
        <v>โครงการไตรภาคีไทย – ลักเซมเบิร์ก – สปป. ลาว ปีงบประมาณ 2564</v>
      </c>
      <c r="C192" s="110" t="s">
        <v>820</v>
      </c>
      <c r="D192" s="110" t="s">
        <v>88</v>
      </c>
      <c r="E192" s="112">
        <v>2564</v>
      </c>
      <c r="F192" s="110" t="s">
        <v>209</v>
      </c>
      <c r="G192" s="113" t="s">
        <v>164</v>
      </c>
      <c r="H192" s="110" t="s">
        <v>225</v>
      </c>
      <c r="I192" s="110" t="s">
        <v>226</v>
      </c>
      <c r="J192" s="121" t="s">
        <v>2753</v>
      </c>
      <c r="K192" s="110" t="s">
        <v>121</v>
      </c>
      <c r="L192" s="113" t="s">
        <v>2325</v>
      </c>
      <c r="M192" s="110" t="s">
        <v>2051</v>
      </c>
      <c r="N192" s="121" t="s">
        <v>2052</v>
      </c>
      <c r="O192" s="121" t="s">
        <v>2747</v>
      </c>
      <c r="P192" s="111"/>
      <c r="Q192" s="110" t="s">
        <v>2370</v>
      </c>
      <c r="R192" s="121"/>
    </row>
    <row r="193" spans="1:18">
      <c r="A193" s="111" t="s">
        <v>605</v>
      </c>
      <c r="B193" s="120" t="str">
        <f t="shared" si="3"/>
        <v>โครงการทุนรัฐบาลไทยหลักสูตรศึกษาระดับปริญญาโทนานาชาติ (Thailand International Postgraduate Programme)</v>
      </c>
      <c r="C193" s="110" t="s">
        <v>606</v>
      </c>
      <c r="D193" s="110" t="s">
        <v>80</v>
      </c>
      <c r="E193" s="112">
        <v>2564</v>
      </c>
      <c r="F193" s="110" t="s">
        <v>209</v>
      </c>
      <c r="G193" s="113" t="s">
        <v>216</v>
      </c>
      <c r="H193" s="110" t="s">
        <v>232</v>
      </c>
      <c r="I193" s="110" t="s">
        <v>226</v>
      </c>
      <c r="J193" s="121" t="s">
        <v>2753</v>
      </c>
      <c r="K193" s="110" t="s">
        <v>121</v>
      </c>
      <c r="L193" s="113" t="s">
        <v>2325</v>
      </c>
      <c r="M193" s="110" t="s">
        <v>2051</v>
      </c>
      <c r="N193" s="121" t="s">
        <v>2055</v>
      </c>
      <c r="O193" s="121" t="s">
        <v>2747</v>
      </c>
      <c r="P193" s="111"/>
      <c r="Q193" s="110" t="s">
        <v>2338</v>
      </c>
      <c r="R193" s="121"/>
    </row>
    <row r="194" spans="1:18">
      <c r="A194" s="111" t="s">
        <v>237</v>
      </c>
      <c r="B194" s="120" t="str">
        <f t="shared" si="3"/>
        <v>โครงการทุนรัฐบาลไทยหลักสูตรศึกษาระดับปริญญาโทนานาชาติ (Thailand International Postgraduate Programme) (ไตรมาสที่ 3/2563)</v>
      </c>
      <c r="C194" s="110" t="s">
        <v>238</v>
      </c>
      <c r="D194" s="110" t="s">
        <v>88</v>
      </c>
      <c r="E194" s="112">
        <v>2564</v>
      </c>
      <c r="F194" s="110" t="s">
        <v>65</v>
      </c>
      <c r="G194" s="113" t="s">
        <v>240</v>
      </c>
      <c r="H194" s="110" t="s">
        <v>232</v>
      </c>
      <c r="I194" s="110" t="s">
        <v>226</v>
      </c>
      <c r="J194" s="121" t="s">
        <v>2753</v>
      </c>
      <c r="K194" s="110" t="s">
        <v>121</v>
      </c>
      <c r="L194" s="113" t="s">
        <v>2325</v>
      </c>
      <c r="M194" s="110" t="s">
        <v>2051</v>
      </c>
      <c r="N194" s="121" t="s">
        <v>2052</v>
      </c>
      <c r="O194" s="121" t="s">
        <v>2747</v>
      </c>
      <c r="P194" s="111"/>
      <c r="Q194" s="110" t="s">
        <v>2348</v>
      </c>
      <c r="R194" s="121"/>
    </row>
    <row r="195" spans="1:18">
      <c r="A195" s="111" t="s">
        <v>459</v>
      </c>
      <c r="B195" s="120" t="str">
        <f t="shared" si="3"/>
        <v>โครงการทุนรัฐบาลไทยหลักสูตรศึกษาระดับปริญญาโทนานาชาติ (Thailand International Postgraduate Programme) (ไตรมาสที่ 4/2563)</v>
      </c>
      <c r="C195" s="110" t="s">
        <v>460</v>
      </c>
      <c r="D195" s="110" t="s">
        <v>88</v>
      </c>
      <c r="E195" s="112">
        <v>2564</v>
      </c>
      <c r="F195" s="110" t="s">
        <v>209</v>
      </c>
      <c r="G195" s="113" t="s">
        <v>216</v>
      </c>
      <c r="H195" s="110" t="s">
        <v>232</v>
      </c>
      <c r="I195" s="110" t="s">
        <v>226</v>
      </c>
      <c r="J195" s="121" t="s">
        <v>2753</v>
      </c>
      <c r="K195" s="110" t="s">
        <v>121</v>
      </c>
      <c r="L195" s="113" t="s">
        <v>2325</v>
      </c>
      <c r="M195" s="110" t="s">
        <v>2051</v>
      </c>
      <c r="N195" s="121" t="s">
        <v>2055</v>
      </c>
      <c r="O195" s="121" t="s">
        <v>2747</v>
      </c>
      <c r="P195" s="111"/>
      <c r="Q195" s="110" t="s">
        <v>2346</v>
      </c>
      <c r="R195" s="121"/>
    </row>
    <row r="196" spans="1:18">
      <c r="A196" s="111" t="s">
        <v>401</v>
      </c>
      <c r="B196" s="120" t="str">
        <f t="shared" si="3"/>
        <v>โครงการไทย – โซโลมอน เพื่อพัฒนาชุมชนเศรษฐกิจพอเพียง หมู่เกาะโซโลมอน (กลุ่มงาน SEP)</v>
      </c>
      <c r="C196" s="110" t="s">
        <v>402</v>
      </c>
      <c r="D196" s="110" t="s">
        <v>88</v>
      </c>
      <c r="E196" s="112">
        <v>2564</v>
      </c>
      <c r="F196" s="110" t="s">
        <v>397</v>
      </c>
      <c r="G196" s="113" t="s">
        <v>257</v>
      </c>
      <c r="H196" s="110" t="s">
        <v>225</v>
      </c>
      <c r="I196" s="110" t="s">
        <v>226</v>
      </c>
      <c r="J196" s="121" t="s">
        <v>2753</v>
      </c>
      <c r="K196" s="110" t="s">
        <v>121</v>
      </c>
      <c r="L196" s="113" t="s">
        <v>2325</v>
      </c>
      <c r="M196" s="110" t="s">
        <v>2051</v>
      </c>
      <c r="N196" s="121" t="s">
        <v>2055</v>
      </c>
      <c r="O196" s="121" t="s">
        <v>2747</v>
      </c>
      <c r="P196" s="111"/>
      <c r="Q196" s="110" t="s">
        <v>2443</v>
      </c>
      <c r="R196" s="121"/>
    </row>
    <row r="197" spans="1:18">
      <c r="A197" s="111" t="s">
        <v>497</v>
      </c>
      <c r="B197" s="120" t="str">
        <f t="shared" si="3"/>
        <v>โครงการบรรยายเกี่ยวกับนวัตกรรมเครื่องช่วยหายใจเคลื่อนที่เพื่อรักษาผู้ป่วยโรค COVID-19</v>
      </c>
      <c r="C197" s="110" t="s">
        <v>498</v>
      </c>
      <c r="D197" s="110" t="s">
        <v>41</v>
      </c>
      <c r="E197" s="112">
        <v>2564</v>
      </c>
      <c r="F197" s="110" t="s">
        <v>153</v>
      </c>
      <c r="G197" s="113" t="s">
        <v>66</v>
      </c>
      <c r="H197" s="110" t="s">
        <v>500</v>
      </c>
      <c r="I197" s="110" t="s">
        <v>501</v>
      </c>
      <c r="J197" s="121" t="s">
        <v>2767</v>
      </c>
      <c r="K197" s="110" t="s">
        <v>121</v>
      </c>
      <c r="L197" s="113" t="s">
        <v>2325</v>
      </c>
      <c r="M197" s="110" t="s">
        <v>2051</v>
      </c>
      <c r="N197" s="121" t="s">
        <v>2055</v>
      </c>
      <c r="O197" s="121" t="s">
        <v>2747</v>
      </c>
      <c r="P197" s="111"/>
      <c r="Q197" s="110" t="s">
        <v>2529</v>
      </c>
      <c r="R197" s="121"/>
    </row>
    <row r="198" spans="1:18">
      <c r="A198" s="111" t="s">
        <v>525</v>
      </c>
      <c r="B198" s="120" t="str">
        <f t="shared" si="3"/>
        <v>โครงการเผยแพร่และขยายตลาดแรงงานไนต่างประเทศ</v>
      </c>
      <c r="C198" s="110" t="s">
        <v>526</v>
      </c>
      <c r="D198" s="110" t="s">
        <v>88</v>
      </c>
      <c r="E198" s="112">
        <v>2564</v>
      </c>
      <c r="F198" s="110" t="s">
        <v>209</v>
      </c>
      <c r="G198" s="113" t="s">
        <v>216</v>
      </c>
      <c r="H198" s="110" t="s">
        <v>97</v>
      </c>
      <c r="I198" s="110" t="s">
        <v>98</v>
      </c>
      <c r="J198" s="121" t="s">
        <v>2764</v>
      </c>
      <c r="K198" s="110" t="s">
        <v>92</v>
      </c>
      <c r="L198" s="113" t="s">
        <v>2325</v>
      </c>
      <c r="M198" s="110" t="s">
        <v>2051</v>
      </c>
      <c r="N198" s="121" t="s">
        <v>2052</v>
      </c>
      <c r="O198" s="121" t="s">
        <v>2747</v>
      </c>
      <c r="P198" s="111"/>
      <c r="Q198" s="110" t="s">
        <v>2326</v>
      </c>
      <c r="R198" s="121"/>
    </row>
    <row r="199" spans="1:18">
      <c r="A199" s="111" t="s">
        <v>644</v>
      </c>
      <c r="B199" s="120" t="str">
        <f t="shared" si="3"/>
        <v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v>
      </c>
      <c r="C199" s="110" t="s">
        <v>369</v>
      </c>
      <c r="D199" s="110" t="s">
        <v>88</v>
      </c>
      <c r="E199" s="112">
        <v>2564</v>
      </c>
      <c r="F199" s="110" t="s">
        <v>209</v>
      </c>
      <c r="G199" s="113" t="s">
        <v>216</v>
      </c>
      <c r="H199" s="110" t="s">
        <v>225</v>
      </c>
      <c r="I199" s="110" t="s">
        <v>226</v>
      </c>
      <c r="J199" s="121" t="s">
        <v>2753</v>
      </c>
      <c r="K199" s="110" t="s">
        <v>121</v>
      </c>
      <c r="L199" s="113" t="s">
        <v>2325</v>
      </c>
      <c r="M199" s="110" t="s">
        <v>2058</v>
      </c>
      <c r="N199" s="121" t="s">
        <v>2228</v>
      </c>
      <c r="O199" s="121" t="s">
        <v>2747</v>
      </c>
      <c r="P199" s="111"/>
      <c r="Q199" s="110" t="s">
        <v>2413</v>
      </c>
      <c r="R199" s="121"/>
    </row>
    <row r="200" spans="1:18">
      <c r="A200" s="111" t="s">
        <v>368</v>
      </c>
      <c r="B200" s="120" t="str">
        <f t="shared" si="3"/>
        <v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v>
      </c>
      <c r="C200" s="110" t="s">
        <v>369</v>
      </c>
      <c r="D200" s="110" t="s">
        <v>88</v>
      </c>
      <c r="E200" s="112">
        <v>2564</v>
      </c>
      <c r="F200" s="110" t="s">
        <v>65</v>
      </c>
      <c r="G200" s="113" t="s">
        <v>216</v>
      </c>
      <c r="H200" s="110" t="s">
        <v>225</v>
      </c>
      <c r="I200" s="110" t="s">
        <v>226</v>
      </c>
      <c r="J200" s="121" t="s">
        <v>2753</v>
      </c>
      <c r="K200" s="110" t="s">
        <v>121</v>
      </c>
      <c r="L200" s="113" t="s">
        <v>2325</v>
      </c>
      <c r="M200" s="110" t="s">
        <v>2051</v>
      </c>
      <c r="N200" s="121" t="s">
        <v>2055</v>
      </c>
      <c r="O200" s="121" t="s">
        <v>2747</v>
      </c>
      <c r="P200" s="111"/>
      <c r="Q200" s="110" t="s">
        <v>2453</v>
      </c>
      <c r="R200" s="121"/>
    </row>
    <row r="201" spans="1:18">
      <c r="A201" s="111" t="s">
        <v>417</v>
      </c>
      <c r="B201" s="114" t="s">
        <v>418</v>
      </c>
      <c r="C201" s="110" t="s">
        <v>418</v>
      </c>
      <c r="D201" s="110" t="s">
        <v>88</v>
      </c>
      <c r="E201" s="112">
        <v>2564</v>
      </c>
      <c r="F201" s="110" t="s">
        <v>420</v>
      </c>
      <c r="G201" s="113" t="s">
        <v>316</v>
      </c>
      <c r="H201" s="110" t="s">
        <v>225</v>
      </c>
      <c r="I201" s="110" t="s">
        <v>226</v>
      </c>
      <c r="J201" s="121" t="s">
        <v>2753</v>
      </c>
      <c r="K201" s="110" t="s">
        <v>121</v>
      </c>
      <c r="L201" s="113" t="s">
        <v>2325</v>
      </c>
      <c r="M201" s="110" t="s">
        <v>2051</v>
      </c>
      <c r="N201" s="121" t="s">
        <v>2052</v>
      </c>
      <c r="O201" s="121" t="s">
        <v>2747</v>
      </c>
      <c r="P201" s="111"/>
      <c r="Q201" s="114" t="s">
        <v>2438</v>
      </c>
      <c r="R201" s="121"/>
    </row>
    <row r="202" spans="1:18">
      <c r="A202" s="111" t="s">
        <v>608</v>
      </c>
      <c r="B202" s="120" t="str">
        <f t="shared" ref="B202:B265" si="4">HYPERLINK(Q202,C202)</f>
        <v>โครงการพระราชดำริเพื่อร่วมมือและแลกเปลี่ยนประสบการณ์ด้านวิชาการกับต่างประเทศ</v>
      </c>
      <c r="C202" s="110" t="s">
        <v>242</v>
      </c>
      <c r="D202" s="110" t="s">
        <v>88</v>
      </c>
      <c r="E202" s="112">
        <v>2564</v>
      </c>
      <c r="F202" s="110" t="s">
        <v>244</v>
      </c>
      <c r="G202" s="113" t="s">
        <v>245</v>
      </c>
      <c r="H202" s="110" t="s">
        <v>232</v>
      </c>
      <c r="I202" s="110" t="s">
        <v>226</v>
      </c>
      <c r="J202" s="121" t="s">
        <v>2753</v>
      </c>
      <c r="K202" s="110" t="s">
        <v>121</v>
      </c>
      <c r="L202" s="113" t="s">
        <v>2325</v>
      </c>
      <c r="M202" s="110" t="s">
        <v>2051</v>
      </c>
      <c r="N202" s="121" t="s">
        <v>2052</v>
      </c>
      <c r="O202" s="121" t="s">
        <v>2747</v>
      </c>
      <c r="P202" s="111"/>
      <c r="Q202" s="110" t="s">
        <v>2337</v>
      </c>
      <c r="R202" s="121"/>
    </row>
    <row r="203" spans="1:18">
      <c r="A203" s="111" t="s">
        <v>241</v>
      </c>
      <c r="B203" s="120" t="str">
        <f t="shared" si="4"/>
        <v>โครงการพระราชดำริเพื่อร่วมมือและแลกเปลี่ยนประสบการณ์ด้านวิชาการกับต่างประเทศ</v>
      </c>
      <c r="C203" s="110" t="s">
        <v>242</v>
      </c>
      <c r="D203" s="110" t="s">
        <v>88</v>
      </c>
      <c r="E203" s="112">
        <v>2564</v>
      </c>
      <c r="F203" s="110" t="s">
        <v>244</v>
      </c>
      <c r="G203" s="113" t="s">
        <v>245</v>
      </c>
      <c r="H203" s="110" t="s">
        <v>232</v>
      </c>
      <c r="I203" s="110" t="s">
        <v>226</v>
      </c>
      <c r="J203" s="121" t="s">
        <v>2753</v>
      </c>
      <c r="K203" s="110" t="s">
        <v>121</v>
      </c>
      <c r="L203" s="113" t="s">
        <v>2325</v>
      </c>
      <c r="M203" s="110" t="s">
        <v>2051</v>
      </c>
      <c r="N203" s="121" t="s">
        <v>2052</v>
      </c>
      <c r="O203" s="121" t="s">
        <v>2747</v>
      </c>
      <c r="P203" s="111"/>
      <c r="Q203" s="110" t="s">
        <v>2347</v>
      </c>
      <c r="R203" s="121"/>
    </row>
    <row r="204" spans="1:18">
      <c r="A204" s="111" t="s">
        <v>321</v>
      </c>
      <c r="B204" s="120" t="str">
        <f t="shared" si="4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</v>
      </c>
      <c r="C204" s="110" t="s">
        <v>322</v>
      </c>
      <c r="D204" s="110" t="s">
        <v>88</v>
      </c>
      <c r="E204" s="112">
        <v>2564</v>
      </c>
      <c r="F204" s="110" t="s">
        <v>324</v>
      </c>
      <c r="G204" s="113" t="s">
        <v>325</v>
      </c>
      <c r="H204" s="110" t="s">
        <v>225</v>
      </c>
      <c r="I204" s="110" t="s">
        <v>226</v>
      </c>
      <c r="J204" s="121" t="s">
        <v>2753</v>
      </c>
      <c r="K204" s="110" t="s">
        <v>121</v>
      </c>
      <c r="L204" s="113" t="s">
        <v>2325</v>
      </c>
      <c r="M204" s="110" t="s">
        <v>2051</v>
      </c>
      <c r="N204" s="121" t="s">
        <v>2052</v>
      </c>
      <c r="O204" s="121" t="s">
        <v>2747</v>
      </c>
      <c r="P204" s="111"/>
      <c r="Q204" s="110" t="s">
        <v>2466</v>
      </c>
      <c r="R204" s="121"/>
    </row>
    <row r="205" spans="1:18">
      <c r="A205" s="111" t="s">
        <v>628</v>
      </c>
      <c r="B205" s="120" t="str">
        <f t="shared" si="4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</v>
      </c>
      <c r="C205" s="110" t="s">
        <v>629</v>
      </c>
      <c r="D205" s="110" t="s">
        <v>88</v>
      </c>
      <c r="E205" s="112">
        <v>2564</v>
      </c>
      <c r="F205" s="110" t="s">
        <v>324</v>
      </c>
      <c r="G205" s="113" t="s">
        <v>325</v>
      </c>
      <c r="H205" s="110" t="s">
        <v>225</v>
      </c>
      <c r="I205" s="110" t="s">
        <v>226</v>
      </c>
      <c r="J205" s="121" t="s">
        <v>2753</v>
      </c>
      <c r="K205" s="110" t="s">
        <v>121</v>
      </c>
      <c r="L205" s="113" t="s">
        <v>2325</v>
      </c>
      <c r="M205" s="110" t="s">
        <v>2051</v>
      </c>
      <c r="N205" s="121" t="s">
        <v>2052</v>
      </c>
      <c r="O205" s="121" t="s">
        <v>2747</v>
      </c>
      <c r="P205" s="111"/>
      <c r="Q205" s="110" t="s">
        <v>2419</v>
      </c>
      <c r="R205" s="121"/>
    </row>
    <row r="206" spans="1:18">
      <c r="A206" s="111" t="s">
        <v>424</v>
      </c>
      <c r="B206" s="120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</v>
      </c>
      <c r="C206" s="110" t="s">
        <v>425</v>
      </c>
      <c r="D206" s="110" t="s">
        <v>88</v>
      </c>
      <c r="E206" s="112">
        <v>2564</v>
      </c>
      <c r="F206" s="110" t="s">
        <v>427</v>
      </c>
      <c r="G206" s="113" t="s">
        <v>66</v>
      </c>
      <c r="H206" s="110" t="s">
        <v>225</v>
      </c>
      <c r="I206" s="110" t="s">
        <v>226</v>
      </c>
      <c r="J206" s="121" t="s">
        <v>2753</v>
      </c>
      <c r="K206" s="110" t="s">
        <v>121</v>
      </c>
      <c r="L206" s="113" t="s">
        <v>2325</v>
      </c>
      <c r="M206" s="110" t="s">
        <v>2051</v>
      </c>
      <c r="N206" s="121" t="s">
        <v>2052</v>
      </c>
      <c r="O206" s="121" t="s">
        <v>2747</v>
      </c>
      <c r="P206" s="111"/>
      <c r="Q206" s="110" t="s">
        <v>2436</v>
      </c>
      <c r="R206" s="121"/>
    </row>
    <row r="207" spans="1:18">
      <c r="A207" s="111" t="s">
        <v>730</v>
      </c>
      <c r="B207" s="120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</v>
      </c>
      <c r="C207" s="110" t="s">
        <v>731</v>
      </c>
      <c r="D207" s="110" t="s">
        <v>88</v>
      </c>
      <c r="E207" s="112">
        <v>2564</v>
      </c>
      <c r="F207" s="110" t="s">
        <v>427</v>
      </c>
      <c r="G207" s="113" t="s">
        <v>216</v>
      </c>
      <c r="H207" s="110" t="s">
        <v>225</v>
      </c>
      <c r="I207" s="110" t="s">
        <v>226</v>
      </c>
      <c r="J207" s="121" t="s">
        <v>2753</v>
      </c>
      <c r="K207" s="110" t="s">
        <v>121</v>
      </c>
      <c r="L207" s="113" t="s">
        <v>2325</v>
      </c>
      <c r="M207" s="110" t="s">
        <v>2051</v>
      </c>
      <c r="N207" s="121" t="s">
        <v>2052</v>
      </c>
      <c r="O207" s="121" t="s">
        <v>2747</v>
      </c>
      <c r="P207" s="111"/>
      <c r="Q207" s="110" t="s">
        <v>2384</v>
      </c>
      <c r="R207" s="121"/>
    </row>
    <row r="208" spans="1:18">
      <c r="A208" s="111" t="s">
        <v>428</v>
      </c>
      <c r="B208" s="120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</v>
      </c>
      <c r="C208" s="110" t="s">
        <v>429</v>
      </c>
      <c r="D208" s="110" t="s">
        <v>88</v>
      </c>
      <c r="E208" s="112">
        <v>2564</v>
      </c>
      <c r="F208" s="110" t="s">
        <v>431</v>
      </c>
      <c r="G208" s="113" t="s">
        <v>325</v>
      </c>
      <c r="H208" s="110" t="s">
        <v>225</v>
      </c>
      <c r="I208" s="110" t="s">
        <v>226</v>
      </c>
      <c r="J208" s="121" t="s">
        <v>2753</v>
      </c>
      <c r="K208" s="110" t="s">
        <v>121</v>
      </c>
      <c r="L208" s="113" t="s">
        <v>2325</v>
      </c>
      <c r="M208" s="110" t="s">
        <v>2051</v>
      </c>
      <c r="N208" s="121" t="s">
        <v>2052</v>
      </c>
      <c r="O208" s="121" t="s">
        <v>2747</v>
      </c>
      <c r="P208" s="111"/>
      <c r="Q208" s="110" t="s">
        <v>2435</v>
      </c>
      <c r="R208" s="121"/>
    </row>
    <row r="209" spans="1:18">
      <c r="A209" s="111" t="s">
        <v>724</v>
      </c>
      <c r="B209" s="120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</v>
      </c>
      <c r="C209" s="110" t="s">
        <v>725</v>
      </c>
      <c r="D209" s="110" t="s">
        <v>88</v>
      </c>
      <c r="E209" s="112">
        <v>2564</v>
      </c>
      <c r="F209" s="110" t="s">
        <v>431</v>
      </c>
      <c r="G209" s="113" t="s">
        <v>325</v>
      </c>
      <c r="H209" s="110" t="s">
        <v>225</v>
      </c>
      <c r="I209" s="110" t="s">
        <v>226</v>
      </c>
      <c r="J209" s="121" t="s">
        <v>2753</v>
      </c>
      <c r="K209" s="110" t="s">
        <v>121</v>
      </c>
      <c r="L209" s="113" t="s">
        <v>2325</v>
      </c>
      <c r="M209" s="110" t="s">
        <v>2051</v>
      </c>
      <c r="N209" s="121" t="s">
        <v>2052</v>
      </c>
      <c r="O209" s="121" t="s">
        <v>2747</v>
      </c>
      <c r="P209" s="111"/>
      <c r="Q209" s="110" t="s">
        <v>2386</v>
      </c>
      <c r="R209" s="121"/>
    </row>
    <row r="210" spans="1:18">
      <c r="A210" s="111" t="s">
        <v>356</v>
      </c>
      <c r="B210" s="120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</v>
      </c>
      <c r="C210" s="110" t="s">
        <v>357</v>
      </c>
      <c r="D210" s="110" t="s">
        <v>88</v>
      </c>
      <c r="E210" s="112">
        <v>2564</v>
      </c>
      <c r="F210" s="110" t="s">
        <v>65</v>
      </c>
      <c r="G210" s="113" t="s">
        <v>325</v>
      </c>
      <c r="H210" s="110" t="s">
        <v>225</v>
      </c>
      <c r="I210" s="110" t="s">
        <v>226</v>
      </c>
      <c r="J210" s="121" t="s">
        <v>2753</v>
      </c>
      <c r="K210" s="110" t="s">
        <v>121</v>
      </c>
      <c r="L210" s="113" t="s">
        <v>2325</v>
      </c>
      <c r="M210" s="110" t="s">
        <v>2051</v>
      </c>
      <c r="N210" s="121" t="s">
        <v>2052</v>
      </c>
      <c r="O210" s="121" t="s">
        <v>2747</v>
      </c>
      <c r="P210" s="111"/>
      <c r="Q210" s="110" t="s">
        <v>2456</v>
      </c>
      <c r="R210" s="121"/>
    </row>
    <row r="211" spans="1:18">
      <c r="A211" s="111" t="s">
        <v>655</v>
      </c>
      <c r="B211" s="120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</v>
      </c>
      <c r="C211" s="110" t="s">
        <v>656</v>
      </c>
      <c r="D211" s="110" t="s">
        <v>88</v>
      </c>
      <c r="E211" s="112">
        <v>2564</v>
      </c>
      <c r="F211" s="110" t="s">
        <v>65</v>
      </c>
      <c r="G211" s="113" t="s">
        <v>325</v>
      </c>
      <c r="H211" s="110" t="s">
        <v>225</v>
      </c>
      <c r="I211" s="110" t="s">
        <v>226</v>
      </c>
      <c r="J211" s="121" t="s">
        <v>2753</v>
      </c>
      <c r="K211" s="110" t="s">
        <v>121</v>
      </c>
      <c r="L211" s="113" t="s">
        <v>2325</v>
      </c>
      <c r="M211" s="110" t="s">
        <v>2051</v>
      </c>
      <c r="N211" s="121" t="s">
        <v>2052</v>
      </c>
      <c r="O211" s="121" t="s">
        <v>2747</v>
      </c>
      <c r="P211" s="111"/>
      <c r="Q211" s="110" t="s">
        <v>2409</v>
      </c>
      <c r="R211" s="121"/>
    </row>
    <row r="212" spans="1:18">
      <c r="A212" s="111" t="s">
        <v>398</v>
      </c>
      <c r="B212" s="120" t="str">
        <f t="shared" si="4"/>
        <v>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</v>
      </c>
      <c r="C212" s="110" t="s">
        <v>399</v>
      </c>
      <c r="D212" s="110" t="s">
        <v>88</v>
      </c>
      <c r="E212" s="112">
        <v>2564</v>
      </c>
      <c r="F212" s="110" t="s">
        <v>397</v>
      </c>
      <c r="G212" s="113" t="s">
        <v>257</v>
      </c>
      <c r="H212" s="110" t="s">
        <v>225</v>
      </c>
      <c r="I212" s="110" t="s">
        <v>226</v>
      </c>
      <c r="J212" s="121" t="s">
        <v>2753</v>
      </c>
      <c r="K212" s="110" t="s">
        <v>121</v>
      </c>
      <c r="L212" s="113" t="s">
        <v>2325</v>
      </c>
      <c r="M212" s="110" t="s">
        <v>2051</v>
      </c>
      <c r="N212" s="121" t="s">
        <v>2055</v>
      </c>
      <c r="O212" s="121" t="s">
        <v>2747</v>
      </c>
      <c r="P212" s="111"/>
      <c r="Q212" s="110" t="s">
        <v>2444</v>
      </c>
      <c r="R212" s="121"/>
    </row>
    <row r="213" spans="1:18">
      <c r="A213" s="111" t="s">
        <v>410</v>
      </c>
      <c r="B213" s="120" t="str">
        <f t="shared" si="4"/>
        <v>โครงการพัฒนาการผลิตเมล็ดพันธุ์ข้าวคุณภาพดีของประเทศกัมพูชา (Project on Improvement of the Quality of Rice Seed Production) (ส่วนให้ ๒)</v>
      </c>
      <c r="C213" s="110" t="s">
        <v>411</v>
      </c>
      <c r="D213" s="110" t="s">
        <v>88</v>
      </c>
      <c r="E213" s="112">
        <v>2564</v>
      </c>
      <c r="F213" s="110" t="s">
        <v>397</v>
      </c>
      <c r="G213" s="113" t="s">
        <v>316</v>
      </c>
      <c r="H213" s="110" t="s">
        <v>225</v>
      </c>
      <c r="I213" s="110" t="s">
        <v>226</v>
      </c>
      <c r="J213" s="121" t="s">
        <v>2753</v>
      </c>
      <c r="K213" s="110" t="s">
        <v>121</v>
      </c>
      <c r="L213" s="113" t="s">
        <v>2325</v>
      </c>
      <c r="M213" s="110" t="s">
        <v>2051</v>
      </c>
      <c r="N213" s="121" t="s">
        <v>2052</v>
      </c>
      <c r="O213" s="121" t="s">
        <v>2747</v>
      </c>
      <c r="P213" s="111"/>
      <c r="Q213" s="110" t="s">
        <v>2440</v>
      </c>
      <c r="R213" s="121"/>
    </row>
    <row r="214" spans="1:18">
      <c r="A214" s="111" t="s">
        <v>336</v>
      </c>
      <c r="B214" s="120" t="str">
        <f t="shared" si="4"/>
        <v>โครงการพัฒนาการเรียนการสอนของมหาวิทยาลัยเทคโนโลยีทวายและโรงเรียนเทคนิคทวาย (ส่วนให้ฯ 1)</v>
      </c>
      <c r="C214" s="110" t="s">
        <v>337</v>
      </c>
      <c r="D214" s="110" t="s">
        <v>88</v>
      </c>
      <c r="E214" s="112">
        <v>2564</v>
      </c>
      <c r="F214" s="110" t="s">
        <v>339</v>
      </c>
      <c r="G214" s="113" t="s">
        <v>257</v>
      </c>
      <c r="H214" s="110" t="s">
        <v>225</v>
      </c>
      <c r="I214" s="110" t="s">
        <v>226</v>
      </c>
      <c r="J214" s="121" t="s">
        <v>2753</v>
      </c>
      <c r="K214" s="110" t="s">
        <v>121</v>
      </c>
      <c r="L214" s="113" t="s">
        <v>2325</v>
      </c>
      <c r="M214" s="110" t="s">
        <v>2051</v>
      </c>
      <c r="N214" s="121" t="s">
        <v>2052</v>
      </c>
      <c r="O214" s="121" t="s">
        <v>2747</v>
      </c>
      <c r="P214" s="111"/>
      <c r="Q214" s="110" t="s">
        <v>2462</v>
      </c>
      <c r="R214" s="121"/>
    </row>
    <row r="215" spans="1:18">
      <c r="A215" s="111" t="s">
        <v>830</v>
      </c>
      <c r="B215" s="120" t="str">
        <f t="shared" si="4"/>
        <v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v>
      </c>
      <c r="C215" s="110" t="s">
        <v>751</v>
      </c>
      <c r="D215" s="110" t="s">
        <v>88</v>
      </c>
      <c r="E215" s="112">
        <v>2564</v>
      </c>
      <c r="F215" s="110" t="s">
        <v>209</v>
      </c>
      <c r="G215" s="113" t="s">
        <v>216</v>
      </c>
      <c r="H215" s="110" t="s">
        <v>225</v>
      </c>
      <c r="I215" s="110" t="s">
        <v>226</v>
      </c>
      <c r="J215" s="121" t="s">
        <v>2753</v>
      </c>
      <c r="K215" s="110" t="s">
        <v>121</v>
      </c>
      <c r="L215" s="113" t="s">
        <v>2325</v>
      </c>
      <c r="M215" s="110" t="s">
        <v>2051</v>
      </c>
      <c r="N215" s="121" t="s">
        <v>2052</v>
      </c>
      <c r="O215" s="121" t="s">
        <v>2747</v>
      </c>
      <c r="P215" s="111"/>
      <c r="Q215" s="110" t="s">
        <v>2366</v>
      </c>
      <c r="R215" s="121"/>
    </row>
    <row r="216" spans="1:18">
      <c r="A216" s="111" t="s">
        <v>750</v>
      </c>
      <c r="B216" s="120" t="str">
        <f t="shared" si="4"/>
        <v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v>
      </c>
      <c r="C216" s="110" t="s">
        <v>751</v>
      </c>
      <c r="D216" s="110" t="s">
        <v>88</v>
      </c>
      <c r="E216" s="112">
        <v>2564</v>
      </c>
      <c r="F216" s="110" t="s">
        <v>209</v>
      </c>
      <c r="G216" s="113" t="s">
        <v>257</v>
      </c>
      <c r="H216" s="110" t="s">
        <v>225</v>
      </c>
      <c r="I216" s="110" t="s">
        <v>226</v>
      </c>
      <c r="J216" s="121" t="s">
        <v>2753</v>
      </c>
      <c r="K216" s="110" t="s">
        <v>121</v>
      </c>
      <c r="L216" s="113" t="s">
        <v>2325</v>
      </c>
      <c r="M216" s="110" t="s">
        <v>2051</v>
      </c>
      <c r="N216" s="121" t="s">
        <v>2052</v>
      </c>
      <c r="O216" s="121" t="s">
        <v>2747</v>
      </c>
      <c r="P216" s="111"/>
      <c r="Q216" s="110" t="s">
        <v>2379</v>
      </c>
      <c r="R216" s="121"/>
    </row>
    <row r="217" spans="1:18">
      <c r="A217" s="111" t="s">
        <v>442</v>
      </c>
      <c r="B217" s="120" t="str">
        <f t="shared" si="4"/>
        <v>โครงการพัฒนาการเรียนการสอนภาษาไทย ณ Mandalay University of Foreign Languages (MUFL) สาธารณรัฐแห่งสหภาพเมียนมา (ส่วนให้ฯ 1)</v>
      </c>
      <c r="C217" s="110" t="s">
        <v>443</v>
      </c>
      <c r="D217" s="110" t="s">
        <v>88</v>
      </c>
      <c r="E217" s="112">
        <v>2564</v>
      </c>
      <c r="F217" s="110" t="s">
        <v>265</v>
      </c>
      <c r="G217" s="113" t="s">
        <v>257</v>
      </c>
      <c r="H217" s="110" t="s">
        <v>225</v>
      </c>
      <c r="I217" s="110" t="s">
        <v>226</v>
      </c>
      <c r="J217" s="121" t="s">
        <v>2753</v>
      </c>
      <c r="K217" s="110" t="s">
        <v>121</v>
      </c>
      <c r="L217" s="113" t="s">
        <v>2325</v>
      </c>
      <c r="M217" s="110" t="s">
        <v>2051</v>
      </c>
      <c r="N217" s="121" t="s">
        <v>2052</v>
      </c>
      <c r="O217" s="121" t="s">
        <v>2747</v>
      </c>
      <c r="P217" s="111"/>
      <c r="Q217" s="110" t="s">
        <v>2433</v>
      </c>
      <c r="R217" s="121"/>
    </row>
    <row r="218" spans="1:18">
      <c r="A218" s="111" t="s">
        <v>671</v>
      </c>
      <c r="B218" s="120" t="str">
        <f t="shared" si="4"/>
        <v>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</v>
      </c>
      <c r="C218" s="110" t="s">
        <v>672</v>
      </c>
      <c r="D218" s="110" t="s">
        <v>88</v>
      </c>
      <c r="E218" s="112">
        <v>2564</v>
      </c>
      <c r="F218" s="110" t="s">
        <v>209</v>
      </c>
      <c r="G218" s="113" t="s">
        <v>216</v>
      </c>
      <c r="H218" s="110" t="s">
        <v>225</v>
      </c>
      <c r="I218" s="110" t="s">
        <v>226</v>
      </c>
      <c r="J218" s="121" t="s">
        <v>2753</v>
      </c>
      <c r="K218" s="110" t="s">
        <v>121</v>
      </c>
      <c r="L218" s="113" t="s">
        <v>2325</v>
      </c>
      <c r="M218" s="110" t="s">
        <v>2051</v>
      </c>
      <c r="N218" s="121" t="s">
        <v>2052</v>
      </c>
      <c r="O218" s="121" t="s">
        <v>2747</v>
      </c>
      <c r="P218" s="111"/>
      <c r="Q218" s="110" t="s">
        <v>2404</v>
      </c>
      <c r="R218" s="121"/>
    </row>
    <row r="219" spans="1:18">
      <c r="A219" s="111" t="s">
        <v>445</v>
      </c>
      <c r="B219" s="120" t="str">
        <f t="shared" si="4"/>
        <v xml:space="preserve">โครงการพัฒนาการเรียนการสอนภาษาไทย ณ Yangon University of Foreign Languages (YUFL) สาธารณรัฐแห่งสหภาพเมียนมา (ส่วนให้ฯ 1) </v>
      </c>
      <c r="C219" s="110" t="s">
        <v>2431</v>
      </c>
      <c r="D219" s="110" t="s">
        <v>88</v>
      </c>
      <c r="E219" s="112">
        <v>2564</v>
      </c>
      <c r="F219" s="110" t="s">
        <v>448</v>
      </c>
      <c r="G219" s="113" t="s">
        <v>329</v>
      </c>
      <c r="H219" s="110" t="s">
        <v>225</v>
      </c>
      <c r="I219" s="110" t="s">
        <v>226</v>
      </c>
      <c r="J219" s="121" t="s">
        <v>2753</v>
      </c>
      <c r="K219" s="110" t="s">
        <v>121</v>
      </c>
      <c r="L219" s="113" t="s">
        <v>2325</v>
      </c>
      <c r="M219" s="110" t="s">
        <v>2051</v>
      </c>
      <c r="N219" s="121" t="s">
        <v>2052</v>
      </c>
      <c r="O219" s="121" t="s">
        <v>2747</v>
      </c>
      <c r="P219" s="111"/>
      <c r="Q219" s="110" t="s">
        <v>2432</v>
      </c>
      <c r="R219" s="121"/>
    </row>
    <row r="220" spans="1:18">
      <c r="A220" s="111" t="s">
        <v>674</v>
      </c>
      <c r="B220" s="120" t="str">
        <f t="shared" si="4"/>
        <v>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</v>
      </c>
      <c r="C220" s="110" t="s">
        <v>675</v>
      </c>
      <c r="D220" s="110" t="s">
        <v>88</v>
      </c>
      <c r="E220" s="112">
        <v>2564</v>
      </c>
      <c r="F220" s="110" t="s">
        <v>209</v>
      </c>
      <c r="G220" s="113" t="s">
        <v>216</v>
      </c>
      <c r="H220" s="110" t="s">
        <v>225</v>
      </c>
      <c r="I220" s="110" t="s">
        <v>226</v>
      </c>
      <c r="J220" s="121" t="s">
        <v>2753</v>
      </c>
      <c r="K220" s="110" t="s">
        <v>121</v>
      </c>
      <c r="L220" s="113" t="s">
        <v>2325</v>
      </c>
      <c r="M220" s="110" t="s">
        <v>2051</v>
      </c>
      <c r="N220" s="121" t="s">
        <v>2052</v>
      </c>
      <c r="O220" s="121" t="s">
        <v>2747</v>
      </c>
      <c r="P220" s="111"/>
      <c r="Q220" s="110" t="s">
        <v>2403</v>
      </c>
      <c r="R220" s="121"/>
    </row>
    <row r="221" spans="1:18">
      <c r="A221" s="111" t="s">
        <v>668</v>
      </c>
      <c r="B221" s="120" t="str">
        <f t="shared" si="4"/>
        <v>โครงการพัฒนาการเรียนการสอนภาษาไทย ณ มหาวิทยาลัยในเวียดนาม (ปีงบประมาณ 2564)</v>
      </c>
      <c r="C221" s="110" t="s">
        <v>669</v>
      </c>
      <c r="D221" s="110" t="s">
        <v>88</v>
      </c>
      <c r="E221" s="112">
        <v>2564</v>
      </c>
      <c r="F221" s="110" t="s">
        <v>209</v>
      </c>
      <c r="G221" s="113" t="s">
        <v>216</v>
      </c>
      <c r="H221" s="110" t="s">
        <v>225</v>
      </c>
      <c r="I221" s="110" t="s">
        <v>226</v>
      </c>
      <c r="J221" s="121" t="s">
        <v>2753</v>
      </c>
      <c r="K221" s="110" t="s">
        <v>121</v>
      </c>
      <c r="L221" s="113" t="s">
        <v>2325</v>
      </c>
      <c r="M221" s="110" t="s">
        <v>2051</v>
      </c>
      <c r="N221" s="121" t="s">
        <v>2052</v>
      </c>
      <c r="O221" s="121" t="s">
        <v>2747</v>
      </c>
      <c r="P221" s="111"/>
      <c r="Q221" s="110" t="s">
        <v>2405</v>
      </c>
      <c r="R221" s="121"/>
    </row>
    <row r="222" spans="1:18">
      <c r="A222" s="111" t="s">
        <v>439</v>
      </c>
      <c r="B222" s="120" t="str">
        <f t="shared" si="4"/>
        <v>โครงการพัฒนาการเรียนการสอนภาษาไทย ณ มหาวิทยาลัยในเวียดนาม (ส่วนให้ฯ 1)</v>
      </c>
      <c r="C222" s="110" t="s">
        <v>440</v>
      </c>
      <c r="D222" s="110" t="s">
        <v>88</v>
      </c>
      <c r="E222" s="112">
        <v>2564</v>
      </c>
      <c r="F222" s="110" t="s">
        <v>33</v>
      </c>
      <c r="G222" s="113" t="s">
        <v>216</v>
      </c>
      <c r="H222" s="110" t="s">
        <v>225</v>
      </c>
      <c r="I222" s="110" t="s">
        <v>226</v>
      </c>
      <c r="J222" s="121" t="s">
        <v>2753</v>
      </c>
      <c r="K222" s="110" t="s">
        <v>121</v>
      </c>
      <c r="L222" s="113" t="s">
        <v>2325</v>
      </c>
      <c r="M222" s="110" t="s">
        <v>2051</v>
      </c>
      <c r="N222" s="121" t="s">
        <v>2052</v>
      </c>
      <c r="O222" s="121" t="s">
        <v>2747</v>
      </c>
      <c r="P222" s="111"/>
      <c r="Q222" s="110" t="s">
        <v>2434</v>
      </c>
      <c r="R222" s="121"/>
    </row>
    <row r="223" spans="1:18">
      <c r="A223" s="111" t="s">
        <v>641</v>
      </c>
      <c r="B223" s="120" t="str">
        <f t="shared" si="4"/>
        <v>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</v>
      </c>
      <c r="C223" s="110" t="s">
        <v>642</v>
      </c>
      <c r="D223" s="110" t="s">
        <v>88</v>
      </c>
      <c r="E223" s="112">
        <v>2564</v>
      </c>
      <c r="F223" s="110" t="s">
        <v>209</v>
      </c>
      <c r="G223" s="113" t="s">
        <v>216</v>
      </c>
      <c r="H223" s="110" t="s">
        <v>225</v>
      </c>
      <c r="I223" s="110" t="s">
        <v>226</v>
      </c>
      <c r="J223" s="121" t="s">
        <v>2753</v>
      </c>
      <c r="K223" s="110" t="s">
        <v>121</v>
      </c>
      <c r="L223" s="113" t="s">
        <v>2325</v>
      </c>
      <c r="M223" s="110" t="s">
        <v>2051</v>
      </c>
      <c r="N223" s="121" t="s">
        <v>2052</v>
      </c>
      <c r="O223" s="121" t="s">
        <v>2747</v>
      </c>
      <c r="P223" s="111"/>
      <c r="Q223" s="110" t="s">
        <v>2414</v>
      </c>
      <c r="R223" s="121"/>
    </row>
    <row r="224" spans="1:18">
      <c r="A224" s="111" t="s">
        <v>374</v>
      </c>
      <c r="B224" s="120" t="str">
        <f t="shared" si="4"/>
        <v>โครงการพัฒนาความสามารถด้านการประมงแก่วิทยาลัยกสิกรรมและป่าไม้ แขวงจำปาสัก สปป. ลาว (ส่วนให้ฯ 1)</v>
      </c>
      <c r="C224" s="110" t="s">
        <v>375</v>
      </c>
      <c r="D224" s="110" t="s">
        <v>88</v>
      </c>
      <c r="E224" s="112">
        <v>2564</v>
      </c>
      <c r="F224" s="110" t="s">
        <v>377</v>
      </c>
      <c r="G224" s="113" t="s">
        <v>316</v>
      </c>
      <c r="H224" s="110" t="s">
        <v>225</v>
      </c>
      <c r="I224" s="110" t="s">
        <v>226</v>
      </c>
      <c r="J224" s="121" t="s">
        <v>2753</v>
      </c>
      <c r="K224" s="110" t="s">
        <v>121</v>
      </c>
      <c r="L224" s="113" t="s">
        <v>2325</v>
      </c>
      <c r="M224" s="110" t="s">
        <v>2051</v>
      </c>
      <c r="N224" s="121" t="s">
        <v>2052</v>
      </c>
      <c r="O224" s="121" t="s">
        <v>2747</v>
      </c>
      <c r="P224" s="111"/>
      <c r="Q224" s="110" t="s">
        <v>2451</v>
      </c>
      <c r="R224" s="121"/>
    </row>
    <row r="225" spans="1:18">
      <c r="A225" s="111" t="s">
        <v>378</v>
      </c>
      <c r="B225" s="120" t="str">
        <f t="shared" si="4"/>
        <v>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</v>
      </c>
      <c r="C225" s="110" t="s">
        <v>379</v>
      </c>
      <c r="D225" s="110" t="s">
        <v>88</v>
      </c>
      <c r="E225" s="112">
        <v>2564</v>
      </c>
      <c r="F225" s="110" t="s">
        <v>33</v>
      </c>
      <c r="G225" s="113" t="s">
        <v>216</v>
      </c>
      <c r="H225" s="110" t="s">
        <v>225</v>
      </c>
      <c r="I225" s="110" t="s">
        <v>226</v>
      </c>
      <c r="J225" s="121" t="s">
        <v>2753</v>
      </c>
      <c r="K225" s="110" t="s">
        <v>121</v>
      </c>
      <c r="L225" s="113" t="s">
        <v>2325</v>
      </c>
      <c r="M225" s="110" t="s">
        <v>2051</v>
      </c>
      <c r="N225" s="121" t="s">
        <v>2052</v>
      </c>
      <c r="O225" s="121" t="s">
        <v>2747</v>
      </c>
      <c r="P225" s="111"/>
      <c r="Q225" s="110" t="s">
        <v>2450</v>
      </c>
      <c r="R225" s="121"/>
    </row>
    <row r="226" spans="1:18">
      <c r="A226" s="111" t="s">
        <v>233</v>
      </c>
      <c r="B226" s="120" t="str">
        <f t="shared" si="4"/>
        <v xml:space="preserve"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 </v>
      </c>
      <c r="C226" s="110" t="s">
        <v>2489</v>
      </c>
      <c r="D226" s="110" t="s">
        <v>88</v>
      </c>
      <c r="E226" s="112">
        <v>2564</v>
      </c>
      <c r="F226" s="110" t="s">
        <v>33</v>
      </c>
      <c r="G226" s="113" t="s">
        <v>216</v>
      </c>
      <c r="H226" s="110" t="s">
        <v>225</v>
      </c>
      <c r="I226" s="110" t="s">
        <v>226</v>
      </c>
      <c r="J226" s="121" t="s">
        <v>2753</v>
      </c>
      <c r="K226" s="110" t="s">
        <v>121</v>
      </c>
      <c r="L226" s="113" t="s">
        <v>2325</v>
      </c>
      <c r="M226" s="110" t="s">
        <v>2051</v>
      </c>
      <c r="N226" s="121" t="s">
        <v>2052</v>
      </c>
      <c r="O226" s="121" t="s">
        <v>2747</v>
      </c>
      <c r="P226" s="111"/>
      <c r="Q226" s="110" t="s">
        <v>2490</v>
      </c>
      <c r="R226" s="121"/>
    </row>
    <row r="227" spans="1:18">
      <c r="A227" s="111" t="s">
        <v>733</v>
      </c>
      <c r="B227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</v>
      </c>
      <c r="C227" s="110" t="s">
        <v>734</v>
      </c>
      <c r="D227" s="110" t="s">
        <v>88</v>
      </c>
      <c r="E227" s="112">
        <v>2564</v>
      </c>
      <c r="F227" s="110" t="s">
        <v>209</v>
      </c>
      <c r="G227" s="113" t="s">
        <v>216</v>
      </c>
      <c r="H227" s="110" t="s">
        <v>225</v>
      </c>
      <c r="I227" s="110" t="s">
        <v>226</v>
      </c>
      <c r="J227" s="121" t="s">
        <v>2753</v>
      </c>
      <c r="K227" s="110" t="s">
        <v>121</v>
      </c>
      <c r="L227" s="113" t="s">
        <v>2325</v>
      </c>
      <c r="M227" s="110" t="s">
        <v>2051</v>
      </c>
      <c r="N227" s="121" t="s">
        <v>2052</v>
      </c>
      <c r="O227" s="121" t="s">
        <v>2747</v>
      </c>
      <c r="P227" s="111"/>
      <c r="Q227" s="110" t="s">
        <v>2383</v>
      </c>
      <c r="R227" s="121"/>
    </row>
    <row r="228" spans="1:18">
      <c r="A228" s="111" t="s">
        <v>258</v>
      </c>
      <c r="B228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</v>
      </c>
      <c r="C228" s="110" t="s">
        <v>259</v>
      </c>
      <c r="D228" s="110" t="s">
        <v>88</v>
      </c>
      <c r="E228" s="112">
        <v>2564</v>
      </c>
      <c r="F228" s="110" t="s">
        <v>33</v>
      </c>
      <c r="G228" s="113" t="s">
        <v>216</v>
      </c>
      <c r="H228" s="110" t="s">
        <v>225</v>
      </c>
      <c r="I228" s="110" t="s">
        <v>226</v>
      </c>
      <c r="J228" s="121" t="s">
        <v>2753</v>
      </c>
      <c r="K228" s="110" t="s">
        <v>121</v>
      </c>
      <c r="L228" s="113" t="s">
        <v>2325</v>
      </c>
      <c r="M228" s="110" t="s">
        <v>2051</v>
      </c>
      <c r="N228" s="121" t="s">
        <v>2052</v>
      </c>
      <c r="O228" s="121" t="s">
        <v>2747</v>
      </c>
      <c r="P228" s="111"/>
      <c r="Q228" s="110" t="s">
        <v>2486</v>
      </c>
      <c r="R228" s="121"/>
    </row>
    <row r="229" spans="1:18">
      <c r="A229" s="111" t="s">
        <v>727</v>
      </c>
      <c r="B229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</v>
      </c>
      <c r="C229" s="110" t="s">
        <v>728</v>
      </c>
      <c r="D229" s="110" t="s">
        <v>88</v>
      </c>
      <c r="E229" s="112">
        <v>2564</v>
      </c>
      <c r="F229" s="110" t="s">
        <v>209</v>
      </c>
      <c r="G229" s="113" t="s">
        <v>216</v>
      </c>
      <c r="H229" s="110" t="s">
        <v>225</v>
      </c>
      <c r="I229" s="110" t="s">
        <v>226</v>
      </c>
      <c r="J229" s="121" t="s">
        <v>2753</v>
      </c>
      <c r="K229" s="110" t="s">
        <v>121</v>
      </c>
      <c r="L229" s="113" t="s">
        <v>2325</v>
      </c>
      <c r="M229" s="110" t="s">
        <v>2051</v>
      </c>
      <c r="N229" s="121" t="s">
        <v>2052</v>
      </c>
      <c r="O229" s="121" t="s">
        <v>2747</v>
      </c>
      <c r="P229" s="111"/>
      <c r="Q229" s="110" t="s">
        <v>2385</v>
      </c>
      <c r="R229" s="121"/>
    </row>
    <row r="230" spans="1:18">
      <c r="A230" s="111" t="s">
        <v>297</v>
      </c>
      <c r="B230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</v>
      </c>
      <c r="C230" s="110" t="s">
        <v>298</v>
      </c>
      <c r="D230" s="110" t="s">
        <v>88</v>
      </c>
      <c r="E230" s="112">
        <v>2564</v>
      </c>
      <c r="F230" s="110" t="s">
        <v>33</v>
      </c>
      <c r="G230" s="113" t="s">
        <v>216</v>
      </c>
      <c r="H230" s="110" t="s">
        <v>225</v>
      </c>
      <c r="I230" s="110" t="s">
        <v>226</v>
      </c>
      <c r="J230" s="121" t="s">
        <v>2753</v>
      </c>
      <c r="K230" s="110" t="s">
        <v>121</v>
      </c>
      <c r="L230" s="113" t="s">
        <v>2325</v>
      </c>
      <c r="M230" s="110" t="s">
        <v>2051</v>
      </c>
      <c r="N230" s="121" t="s">
        <v>2052</v>
      </c>
      <c r="O230" s="121" t="s">
        <v>2747</v>
      </c>
      <c r="P230" s="111"/>
      <c r="Q230" s="110" t="s">
        <v>2473</v>
      </c>
      <c r="R230" s="121"/>
    </row>
    <row r="231" spans="1:18">
      <c r="A231" s="111" t="s">
        <v>747</v>
      </c>
      <c r="B231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</v>
      </c>
      <c r="C231" s="110" t="s">
        <v>748</v>
      </c>
      <c r="D231" s="110" t="s">
        <v>88</v>
      </c>
      <c r="E231" s="112">
        <v>2564</v>
      </c>
      <c r="F231" s="110" t="s">
        <v>209</v>
      </c>
      <c r="G231" s="113" t="s">
        <v>216</v>
      </c>
      <c r="H231" s="110" t="s">
        <v>225</v>
      </c>
      <c r="I231" s="110" t="s">
        <v>226</v>
      </c>
      <c r="J231" s="121" t="s">
        <v>2753</v>
      </c>
      <c r="K231" s="110" t="s">
        <v>121</v>
      </c>
      <c r="L231" s="113" t="s">
        <v>2325</v>
      </c>
      <c r="M231" s="110" t="s">
        <v>2051</v>
      </c>
      <c r="N231" s="121" t="s">
        <v>2052</v>
      </c>
      <c r="O231" s="121" t="s">
        <v>2747</v>
      </c>
      <c r="P231" s="111"/>
      <c r="Q231" s="110" t="s">
        <v>2380</v>
      </c>
      <c r="R231" s="121"/>
    </row>
    <row r="232" spans="1:18">
      <c r="A232" s="111" t="s">
        <v>381</v>
      </c>
      <c r="B232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</v>
      </c>
      <c r="C232" s="110" t="s">
        <v>382</v>
      </c>
      <c r="D232" s="110" t="s">
        <v>88</v>
      </c>
      <c r="E232" s="112">
        <v>2564</v>
      </c>
      <c r="F232" s="110" t="s">
        <v>33</v>
      </c>
      <c r="G232" s="113" t="s">
        <v>216</v>
      </c>
      <c r="H232" s="110" t="s">
        <v>225</v>
      </c>
      <c r="I232" s="110" t="s">
        <v>226</v>
      </c>
      <c r="J232" s="121" t="s">
        <v>2753</v>
      </c>
      <c r="K232" s="110" t="s">
        <v>121</v>
      </c>
      <c r="L232" s="113" t="s">
        <v>2325</v>
      </c>
      <c r="M232" s="110" t="s">
        <v>2051</v>
      </c>
      <c r="N232" s="121" t="s">
        <v>2052</v>
      </c>
      <c r="O232" s="121" t="s">
        <v>2747</v>
      </c>
      <c r="P232" s="111"/>
      <c r="Q232" s="110" t="s">
        <v>2449</v>
      </c>
      <c r="R232" s="121"/>
    </row>
    <row r="233" spans="1:18">
      <c r="A233" s="111" t="s">
        <v>736</v>
      </c>
      <c r="B233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</v>
      </c>
      <c r="C233" s="110" t="s">
        <v>737</v>
      </c>
      <c r="D233" s="110" t="s">
        <v>88</v>
      </c>
      <c r="E233" s="112">
        <v>2564</v>
      </c>
      <c r="F233" s="110" t="s">
        <v>33</v>
      </c>
      <c r="G233" s="113" t="s">
        <v>216</v>
      </c>
      <c r="H233" s="110" t="s">
        <v>225</v>
      </c>
      <c r="I233" s="110" t="s">
        <v>226</v>
      </c>
      <c r="J233" s="121" t="s">
        <v>2753</v>
      </c>
      <c r="K233" s="110" t="s">
        <v>121</v>
      </c>
      <c r="L233" s="113" t="s">
        <v>2325</v>
      </c>
      <c r="M233" s="110" t="s">
        <v>2051</v>
      </c>
      <c r="N233" s="121" t="s">
        <v>2052</v>
      </c>
      <c r="O233" s="121" t="s">
        <v>2747</v>
      </c>
      <c r="P233" s="111"/>
      <c r="Q233" s="110" t="s">
        <v>2382</v>
      </c>
      <c r="R233" s="121"/>
    </row>
    <row r="234" spans="1:18">
      <c r="A234" s="111" t="s">
        <v>887</v>
      </c>
      <c r="B234" s="120" t="str">
        <f t="shared" si="4"/>
        <v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</v>
      </c>
      <c r="C234" s="110" t="s">
        <v>888</v>
      </c>
      <c r="D234" s="110" t="s">
        <v>88</v>
      </c>
      <c r="E234" s="112">
        <v>2564</v>
      </c>
      <c r="F234" s="110" t="s">
        <v>209</v>
      </c>
      <c r="G234" s="113" t="s">
        <v>164</v>
      </c>
      <c r="H234" s="110" t="s">
        <v>225</v>
      </c>
      <c r="I234" s="110" t="s">
        <v>226</v>
      </c>
      <c r="J234" s="121" t="s">
        <v>2753</v>
      </c>
      <c r="K234" s="110" t="s">
        <v>121</v>
      </c>
      <c r="L234" s="113" t="s">
        <v>2325</v>
      </c>
      <c r="M234" s="110" t="s">
        <v>2051</v>
      </c>
      <c r="N234" s="121" t="s">
        <v>2052</v>
      </c>
      <c r="O234" s="121" t="s">
        <v>2747</v>
      </c>
      <c r="P234" s="111"/>
      <c r="Q234" s="110" t="s">
        <v>2351</v>
      </c>
      <c r="R234" s="121"/>
    </row>
    <row r="235" spans="1:18">
      <c r="A235" s="111" t="s">
        <v>639</v>
      </c>
      <c r="B235" s="120" t="str">
        <f t="shared" si="4"/>
        <v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v>
      </c>
      <c r="C235" s="110" t="s">
        <v>395</v>
      </c>
      <c r="D235" s="110" t="s">
        <v>88</v>
      </c>
      <c r="E235" s="112">
        <v>2564</v>
      </c>
      <c r="F235" s="110" t="s">
        <v>397</v>
      </c>
      <c r="G235" s="113" t="s">
        <v>164</v>
      </c>
      <c r="H235" s="110" t="s">
        <v>225</v>
      </c>
      <c r="I235" s="110" t="s">
        <v>226</v>
      </c>
      <c r="J235" s="121" t="s">
        <v>2753</v>
      </c>
      <c r="K235" s="110" t="s">
        <v>121</v>
      </c>
      <c r="L235" s="113" t="s">
        <v>2325</v>
      </c>
      <c r="M235" s="110" t="s">
        <v>2051</v>
      </c>
      <c r="N235" s="121" t="s">
        <v>2055</v>
      </c>
      <c r="O235" s="121" t="s">
        <v>2747</v>
      </c>
      <c r="P235" s="111"/>
      <c r="Q235" s="110" t="s">
        <v>2415</v>
      </c>
      <c r="R235" s="121"/>
    </row>
    <row r="236" spans="1:18">
      <c r="A236" s="111" t="s">
        <v>394</v>
      </c>
      <c r="B236" s="120" t="str">
        <f t="shared" si="4"/>
        <v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v>
      </c>
      <c r="C236" s="110" t="s">
        <v>395</v>
      </c>
      <c r="D236" s="110" t="s">
        <v>88</v>
      </c>
      <c r="E236" s="112">
        <v>2564</v>
      </c>
      <c r="F236" s="110" t="s">
        <v>397</v>
      </c>
      <c r="G236" s="113" t="s">
        <v>257</v>
      </c>
      <c r="H236" s="110" t="s">
        <v>225</v>
      </c>
      <c r="I236" s="110" t="s">
        <v>226</v>
      </c>
      <c r="J236" s="121" t="s">
        <v>2753</v>
      </c>
      <c r="K236" s="110" t="s">
        <v>121</v>
      </c>
      <c r="L236" s="113" t="s">
        <v>2325</v>
      </c>
      <c r="M236" s="110" t="s">
        <v>2051</v>
      </c>
      <c r="N236" s="121" t="s">
        <v>2055</v>
      </c>
      <c r="O236" s="121" t="s">
        <v>2747</v>
      </c>
      <c r="P236" s="111"/>
      <c r="Q236" s="110" t="s">
        <v>2445</v>
      </c>
      <c r="R236" s="121"/>
    </row>
    <row r="237" spans="1:18">
      <c r="A237" s="111" t="s">
        <v>613</v>
      </c>
      <c r="B237" s="120" t="str">
        <f t="shared" si="4"/>
        <v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v>
      </c>
      <c r="C237" s="110" t="s">
        <v>221</v>
      </c>
      <c r="D237" s="110" t="s">
        <v>88</v>
      </c>
      <c r="E237" s="112">
        <v>2564</v>
      </c>
      <c r="F237" s="110" t="s">
        <v>223</v>
      </c>
      <c r="G237" s="113" t="s">
        <v>224</v>
      </c>
      <c r="H237" s="110" t="s">
        <v>225</v>
      </c>
      <c r="I237" s="110" t="s">
        <v>226</v>
      </c>
      <c r="J237" s="121" t="s">
        <v>2753</v>
      </c>
      <c r="K237" s="110" t="s">
        <v>121</v>
      </c>
      <c r="L237" s="113" t="s">
        <v>2325</v>
      </c>
      <c r="M237" s="110" t="s">
        <v>2058</v>
      </c>
      <c r="N237" s="121" t="s">
        <v>2059</v>
      </c>
      <c r="O237" s="121" t="s">
        <v>2747</v>
      </c>
      <c r="P237" s="111"/>
      <c r="Q237" s="110" t="s">
        <v>2425</v>
      </c>
      <c r="R237" s="121"/>
    </row>
    <row r="238" spans="1:18">
      <c r="A238" s="111" t="s">
        <v>220</v>
      </c>
      <c r="B238" s="120" t="str">
        <f t="shared" si="4"/>
        <v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v>
      </c>
      <c r="C238" s="110" t="s">
        <v>221</v>
      </c>
      <c r="D238" s="110" t="s">
        <v>88</v>
      </c>
      <c r="E238" s="112">
        <v>2564</v>
      </c>
      <c r="F238" s="110" t="s">
        <v>223</v>
      </c>
      <c r="G238" s="113" t="s">
        <v>224</v>
      </c>
      <c r="H238" s="110" t="s">
        <v>225</v>
      </c>
      <c r="I238" s="110" t="s">
        <v>226</v>
      </c>
      <c r="J238" s="121" t="s">
        <v>2753</v>
      </c>
      <c r="K238" s="110" t="s">
        <v>121</v>
      </c>
      <c r="L238" s="113" t="s">
        <v>2325</v>
      </c>
      <c r="M238" s="110" t="s">
        <v>2051</v>
      </c>
      <c r="N238" s="121" t="s">
        <v>2055</v>
      </c>
      <c r="O238" s="121" t="s">
        <v>2747</v>
      </c>
      <c r="P238" s="111"/>
      <c r="Q238" s="110" t="s">
        <v>2491</v>
      </c>
      <c r="R238" s="121"/>
    </row>
    <row r="239" spans="1:18">
      <c r="A239" s="111" t="s">
        <v>677</v>
      </c>
      <c r="B239" s="120" t="str">
        <f t="shared" si="4"/>
        <v>โครงการพัฒนาชุมชนยั่งยืนตามหลักปรัชญาของเศรษฐกิจพอเพียงในเมียนมา (กลุ่มงาน SEP)</v>
      </c>
      <c r="C239" s="110" t="s">
        <v>354</v>
      </c>
      <c r="D239" s="110" t="s">
        <v>88</v>
      </c>
      <c r="E239" s="112">
        <v>2564</v>
      </c>
      <c r="F239" s="110" t="s">
        <v>135</v>
      </c>
      <c r="G239" s="113" t="s">
        <v>679</v>
      </c>
      <c r="H239" s="110" t="s">
        <v>225</v>
      </c>
      <c r="I239" s="110" t="s">
        <v>226</v>
      </c>
      <c r="J239" s="121" t="s">
        <v>2753</v>
      </c>
      <c r="K239" s="110" t="s">
        <v>121</v>
      </c>
      <c r="L239" s="113" t="s">
        <v>2325</v>
      </c>
      <c r="M239" s="110" t="s">
        <v>2051</v>
      </c>
      <c r="N239" s="121" t="s">
        <v>2055</v>
      </c>
      <c r="O239" s="121" t="s">
        <v>2747</v>
      </c>
      <c r="P239" s="111"/>
      <c r="Q239" s="110" t="s">
        <v>2402</v>
      </c>
      <c r="R239" s="121"/>
    </row>
    <row r="240" spans="1:18">
      <c r="A240" s="111" t="s">
        <v>353</v>
      </c>
      <c r="B240" s="120" t="str">
        <f t="shared" si="4"/>
        <v>โครงการพัฒนาชุมชนยั่งยืนตามหลักปรัชญาของเศรษฐกิจพอเพียงในเมียนมา (กลุ่มงาน SEP)</v>
      </c>
      <c r="C240" s="110" t="s">
        <v>354</v>
      </c>
      <c r="D240" s="110" t="s">
        <v>88</v>
      </c>
      <c r="E240" s="112">
        <v>2564</v>
      </c>
      <c r="F240" s="110" t="s">
        <v>135</v>
      </c>
      <c r="G240" s="113" t="s">
        <v>163</v>
      </c>
      <c r="H240" s="110" t="s">
        <v>225</v>
      </c>
      <c r="I240" s="110" t="s">
        <v>226</v>
      </c>
      <c r="J240" s="121" t="s">
        <v>2753</v>
      </c>
      <c r="K240" s="110" t="s">
        <v>121</v>
      </c>
      <c r="L240" s="113" t="s">
        <v>2325</v>
      </c>
      <c r="M240" s="110" t="s">
        <v>2051</v>
      </c>
      <c r="N240" s="121" t="s">
        <v>2055</v>
      </c>
      <c r="O240" s="121" t="s">
        <v>2747</v>
      </c>
      <c r="P240" s="111"/>
      <c r="Q240" s="110" t="s">
        <v>2457</v>
      </c>
      <c r="R240" s="121"/>
    </row>
    <row r="241" spans="1:18">
      <c r="A241" s="111" t="s">
        <v>341</v>
      </c>
      <c r="B241" s="120" t="str">
        <f t="shared" si="4"/>
        <v>โครงการพัฒนาชุมชนอย่างยั่งยืน ณ เลโซโท (ส่วนให้ฯ ๒)</v>
      </c>
      <c r="C241" s="110" t="s">
        <v>342</v>
      </c>
      <c r="D241" s="110" t="s">
        <v>88</v>
      </c>
      <c r="E241" s="112">
        <v>2564</v>
      </c>
      <c r="F241" s="110" t="s">
        <v>209</v>
      </c>
      <c r="G241" s="113" t="s">
        <v>216</v>
      </c>
      <c r="H241" s="110" t="s">
        <v>225</v>
      </c>
      <c r="I241" s="110" t="s">
        <v>226</v>
      </c>
      <c r="J241" s="121" t="s">
        <v>2753</v>
      </c>
      <c r="K241" s="110" t="s">
        <v>121</v>
      </c>
      <c r="L241" s="113" t="s">
        <v>2325</v>
      </c>
      <c r="M241" s="110" t="s">
        <v>2051</v>
      </c>
      <c r="N241" s="121" t="s">
        <v>2052</v>
      </c>
      <c r="O241" s="121" t="s">
        <v>2747</v>
      </c>
      <c r="P241" s="111"/>
      <c r="Q241" s="110" t="s">
        <v>2461</v>
      </c>
      <c r="R241" s="121"/>
    </row>
    <row r="242" spans="1:18">
      <c r="A242" s="111" t="s">
        <v>686</v>
      </c>
      <c r="B242" s="120" t="str">
        <f t="shared" si="4"/>
        <v>โครงการพัฒนาชุมชนอย่างยั่งยืน ณ เลโซโท (ส่วนให้ฯ ๒) ปี 64</v>
      </c>
      <c r="C242" s="110" t="s">
        <v>687</v>
      </c>
      <c r="D242" s="110" t="s">
        <v>88</v>
      </c>
      <c r="E242" s="112">
        <v>2564</v>
      </c>
      <c r="F242" s="110" t="s">
        <v>209</v>
      </c>
      <c r="G242" s="113" t="s">
        <v>216</v>
      </c>
      <c r="H242" s="110" t="s">
        <v>225</v>
      </c>
      <c r="I242" s="110" t="s">
        <v>226</v>
      </c>
      <c r="J242" s="121" t="s">
        <v>2753</v>
      </c>
      <c r="K242" s="110" t="s">
        <v>121</v>
      </c>
      <c r="L242" s="113" t="s">
        <v>2325</v>
      </c>
      <c r="M242" s="110" t="s">
        <v>2051</v>
      </c>
      <c r="N242" s="121" t="s">
        <v>2052</v>
      </c>
      <c r="O242" s="121" t="s">
        <v>2747</v>
      </c>
      <c r="P242" s="111"/>
      <c r="Q242" s="110" t="s">
        <v>2399</v>
      </c>
      <c r="R242" s="121"/>
    </row>
    <row r="243" spans="1:18">
      <c r="A243" s="111" t="s">
        <v>330</v>
      </c>
      <c r="B243" s="120" t="str">
        <f t="shared" si="4"/>
        <v>โครงการพัฒนาชุมชนอย่างยั่งยืน ณ สาธารณรัฐเบนิน (ส่วนให้ฯ ๒)</v>
      </c>
      <c r="C243" s="110" t="s">
        <v>331</v>
      </c>
      <c r="D243" s="110" t="s">
        <v>88</v>
      </c>
      <c r="E243" s="112">
        <v>2564</v>
      </c>
      <c r="F243" s="110" t="s">
        <v>209</v>
      </c>
      <c r="G243" s="113" t="s">
        <v>216</v>
      </c>
      <c r="H243" s="110" t="s">
        <v>225</v>
      </c>
      <c r="I243" s="110" t="s">
        <v>226</v>
      </c>
      <c r="J243" s="121" t="s">
        <v>2753</v>
      </c>
      <c r="K243" s="110" t="s">
        <v>121</v>
      </c>
      <c r="L243" s="113" t="s">
        <v>2325</v>
      </c>
      <c r="M243" s="110" t="s">
        <v>2051</v>
      </c>
      <c r="N243" s="121" t="s">
        <v>2052</v>
      </c>
      <c r="O243" s="121" t="s">
        <v>2747</v>
      </c>
      <c r="P243" s="111"/>
      <c r="Q243" s="110" t="s">
        <v>2464</v>
      </c>
      <c r="R243" s="121"/>
    </row>
    <row r="244" spans="1:18">
      <c r="A244" s="111" t="s">
        <v>692</v>
      </c>
      <c r="B244" s="120" t="str">
        <f t="shared" si="4"/>
        <v>โครงการพัฒนาชุมชนอย่างยั่งยืน ณ สาธารณรัฐเบนิน (ส่วนให้ฯ ๒) ปี 64</v>
      </c>
      <c r="C244" s="110" t="s">
        <v>693</v>
      </c>
      <c r="D244" s="110" t="s">
        <v>88</v>
      </c>
      <c r="E244" s="112">
        <v>2564</v>
      </c>
      <c r="F244" s="110" t="s">
        <v>209</v>
      </c>
      <c r="G244" s="113" t="s">
        <v>216</v>
      </c>
      <c r="H244" s="110" t="s">
        <v>225</v>
      </c>
      <c r="I244" s="110" t="s">
        <v>226</v>
      </c>
      <c r="J244" s="121" t="s">
        <v>2753</v>
      </c>
      <c r="K244" s="110" t="s">
        <v>121</v>
      </c>
      <c r="L244" s="113" t="s">
        <v>2325</v>
      </c>
      <c r="M244" s="110" t="s">
        <v>2051</v>
      </c>
      <c r="N244" s="121" t="s">
        <v>2052</v>
      </c>
      <c r="O244" s="121" t="s">
        <v>2747</v>
      </c>
      <c r="P244" s="111"/>
      <c r="Q244" s="110" t="s">
        <v>2397</v>
      </c>
      <c r="R244" s="121"/>
    </row>
    <row r="245" spans="1:18">
      <c r="A245" s="111" t="s">
        <v>333</v>
      </c>
      <c r="B245" s="120" t="str">
        <f t="shared" si="4"/>
        <v>โครงการพัฒนาชุมชนอย่างยั่งยืน ณ สาธารณรัฐโมซัมบิก (ส่วนให้ฯ ๒)</v>
      </c>
      <c r="C245" s="110" t="s">
        <v>334</v>
      </c>
      <c r="D245" s="110" t="s">
        <v>88</v>
      </c>
      <c r="E245" s="112">
        <v>2564</v>
      </c>
      <c r="F245" s="110" t="s">
        <v>209</v>
      </c>
      <c r="G245" s="113" t="s">
        <v>216</v>
      </c>
      <c r="H245" s="110" t="s">
        <v>225</v>
      </c>
      <c r="I245" s="110" t="s">
        <v>226</v>
      </c>
      <c r="J245" s="121" t="s">
        <v>2753</v>
      </c>
      <c r="K245" s="110" t="s">
        <v>121</v>
      </c>
      <c r="L245" s="113" t="s">
        <v>2325</v>
      </c>
      <c r="M245" s="110" t="s">
        <v>2051</v>
      </c>
      <c r="N245" s="121" t="s">
        <v>2052</v>
      </c>
      <c r="O245" s="121" t="s">
        <v>2747</v>
      </c>
      <c r="P245" s="111"/>
      <c r="Q245" s="110" t="s">
        <v>2463</v>
      </c>
      <c r="R245" s="121"/>
    </row>
    <row r="246" spans="1:18">
      <c r="A246" s="111" t="s">
        <v>689</v>
      </c>
      <c r="B246" s="120" t="str">
        <f t="shared" si="4"/>
        <v>โครงการพัฒนาชุมชนอย่างยั่งยืน ณ สาธารณรัฐโมซัมบิก (ส่วนให้ฯ ๒) ปี 64</v>
      </c>
      <c r="C246" s="110" t="s">
        <v>690</v>
      </c>
      <c r="D246" s="110" t="s">
        <v>88</v>
      </c>
      <c r="E246" s="112">
        <v>2564</v>
      </c>
      <c r="F246" s="110" t="s">
        <v>209</v>
      </c>
      <c r="G246" s="113" t="s">
        <v>216</v>
      </c>
      <c r="H246" s="110" t="s">
        <v>225</v>
      </c>
      <c r="I246" s="110" t="s">
        <v>226</v>
      </c>
      <c r="J246" s="121" t="s">
        <v>2753</v>
      </c>
      <c r="K246" s="110" t="s">
        <v>121</v>
      </c>
      <c r="L246" s="113" t="s">
        <v>2325</v>
      </c>
      <c r="M246" s="110" t="s">
        <v>2051</v>
      </c>
      <c r="N246" s="121" t="s">
        <v>2052</v>
      </c>
      <c r="O246" s="121" t="s">
        <v>2747</v>
      </c>
      <c r="P246" s="111"/>
      <c r="Q246" s="110" t="s">
        <v>2398</v>
      </c>
      <c r="R246" s="121"/>
    </row>
    <row r="247" spans="1:18">
      <c r="A247" s="111" t="s">
        <v>276</v>
      </c>
      <c r="B247" s="120" t="str">
        <f t="shared" si="4"/>
        <v>โครงการพัฒนาแผนกฉุกเฉินโรงพยาบาลทวาย สาธารณรัฐแห่งสหภาพเมียนมา (ส่วนให้ฯ 1)</v>
      </c>
      <c r="C247" s="110" t="s">
        <v>277</v>
      </c>
      <c r="D247" s="110" t="s">
        <v>88</v>
      </c>
      <c r="E247" s="112">
        <v>2564</v>
      </c>
      <c r="F247" s="110" t="s">
        <v>279</v>
      </c>
      <c r="G247" s="113" t="s">
        <v>216</v>
      </c>
      <c r="H247" s="110" t="s">
        <v>225</v>
      </c>
      <c r="I247" s="110" t="s">
        <v>226</v>
      </c>
      <c r="J247" s="121" t="s">
        <v>2753</v>
      </c>
      <c r="K247" s="110" t="s">
        <v>121</v>
      </c>
      <c r="L247" s="113" t="s">
        <v>2325</v>
      </c>
      <c r="M247" s="110" t="s">
        <v>2051</v>
      </c>
      <c r="N247" s="121" t="s">
        <v>2052</v>
      </c>
      <c r="O247" s="121" t="s">
        <v>2747</v>
      </c>
      <c r="P247" s="111"/>
      <c r="Q247" s="110" t="s">
        <v>2481</v>
      </c>
      <c r="R247" s="121"/>
    </row>
    <row r="248" spans="1:18">
      <c r="A248" s="111" t="s">
        <v>449</v>
      </c>
      <c r="B248" s="120" t="str">
        <f t="shared" si="4"/>
        <v>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</v>
      </c>
      <c r="C248" s="110" t="s">
        <v>450</v>
      </c>
      <c r="D248" s="110" t="s">
        <v>88</v>
      </c>
      <c r="E248" s="112">
        <v>2564</v>
      </c>
      <c r="F248" s="110" t="s">
        <v>244</v>
      </c>
      <c r="G248" s="113" t="s">
        <v>216</v>
      </c>
      <c r="H248" s="110" t="s">
        <v>225</v>
      </c>
      <c r="I248" s="110" t="s">
        <v>226</v>
      </c>
      <c r="J248" s="121" t="s">
        <v>2753</v>
      </c>
      <c r="K248" s="110" t="s">
        <v>121</v>
      </c>
      <c r="L248" s="113" t="s">
        <v>2325</v>
      </c>
      <c r="M248" s="110" t="s">
        <v>2051</v>
      </c>
      <c r="N248" s="121" t="s">
        <v>2052</v>
      </c>
      <c r="O248" s="121" t="s">
        <v>2747</v>
      </c>
      <c r="P248" s="111"/>
      <c r="Q248" s="110" t="s">
        <v>2430</v>
      </c>
      <c r="R248" s="121"/>
    </row>
    <row r="249" spans="1:18">
      <c r="A249" s="111" t="s">
        <v>293</v>
      </c>
      <c r="B249" s="120" t="str">
        <f t="shared" si="4"/>
        <v xml:space="preserve">โครงการพัฒนาโรงพยาบาลเมืองโพนโฮง แขวงเวียงจันทน์ สปป. ลาว (ส่วนให้ฯ 1) </v>
      </c>
      <c r="C249" s="110" t="s">
        <v>2474</v>
      </c>
      <c r="D249" s="110" t="s">
        <v>88</v>
      </c>
      <c r="E249" s="112">
        <v>2564</v>
      </c>
      <c r="F249" s="110" t="s">
        <v>296</v>
      </c>
      <c r="G249" s="113" t="s">
        <v>257</v>
      </c>
      <c r="H249" s="110" t="s">
        <v>225</v>
      </c>
      <c r="I249" s="110" t="s">
        <v>226</v>
      </c>
      <c r="J249" s="121" t="s">
        <v>2753</v>
      </c>
      <c r="K249" s="110" t="s">
        <v>121</v>
      </c>
      <c r="L249" s="113" t="s">
        <v>2325</v>
      </c>
      <c r="M249" s="110" t="s">
        <v>2051</v>
      </c>
      <c r="N249" s="121" t="s">
        <v>2052</v>
      </c>
      <c r="O249" s="121" t="s">
        <v>2747</v>
      </c>
      <c r="P249" s="111"/>
      <c r="Q249" s="110" t="s">
        <v>2475</v>
      </c>
      <c r="R249" s="121"/>
    </row>
    <row r="250" spans="1:18">
      <c r="A250" s="111" t="s">
        <v>822</v>
      </c>
      <c r="B250" s="120" t="str">
        <f t="shared" si="4"/>
        <v>โครงการพัฒนาโรงพยาบาลเมืองโพนโฮง แขวงเวียงจันทน์ สปป. ลาว (ส่วนให้ฯ 1) (ปีงบประมาณ 2564)</v>
      </c>
      <c r="C250" s="110" t="s">
        <v>719</v>
      </c>
      <c r="D250" s="110" t="s">
        <v>88</v>
      </c>
      <c r="E250" s="112">
        <v>2564</v>
      </c>
      <c r="F250" s="110" t="s">
        <v>209</v>
      </c>
      <c r="G250" s="113" t="s">
        <v>216</v>
      </c>
      <c r="H250" s="110" t="s">
        <v>225</v>
      </c>
      <c r="I250" s="110" t="s">
        <v>226</v>
      </c>
      <c r="J250" s="121" t="s">
        <v>2753</v>
      </c>
      <c r="K250" s="110" t="s">
        <v>121</v>
      </c>
      <c r="L250" s="113" t="s">
        <v>2325</v>
      </c>
      <c r="M250" s="110" t="s">
        <v>2051</v>
      </c>
      <c r="N250" s="121" t="s">
        <v>2052</v>
      </c>
      <c r="O250" s="121" t="s">
        <v>2747</v>
      </c>
      <c r="P250" s="111"/>
      <c r="Q250" s="110" t="s">
        <v>2369</v>
      </c>
      <c r="R250" s="121"/>
    </row>
    <row r="251" spans="1:18">
      <c r="A251" s="111" t="s">
        <v>718</v>
      </c>
      <c r="B251" s="120" t="str">
        <f t="shared" si="4"/>
        <v>โครงการพัฒนาโรงพยาบาลเมืองโพนโฮง แขวงเวียงจันทน์ สปป. ลาว (ส่วนให้ฯ 1) (ปีงบประมาณ 2564)</v>
      </c>
      <c r="C251" s="110" t="s">
        <v>719</v>
      </c>
      <c r="D251" s="110" t="s">
        <v>88</v>
      </c>
      <c r="E251" s="112">
        <v>2564</v>
      </c>
      <c r="F251" s="110" t="s">
        <v>296</v>
      </c>
      <c r="G251" s="113" t="s">
        <v>257</v>
      </c>
      <c r="H251" s="110" t="s">
        <v>225</v>
      </c>
      <c r="I251" s="110" t="s">
        <v>226</v>
      </c>
      <c r="J251" s="121" t="s">
        <v>2753</v>
      </c>
      <c r="K251" s="110" t="s">
        <v>121</v>
      </c>
      <c r="L251" s="113" t="s">
        <v>2325</v>
      </c>
      <c r="M251" s="110" t="s">
        <v>2051</v>
      </c>
      <c r="N251" s="121" t="s">
        <v>2052</v>
      </c>
      <c r="O251" s="121" t="s">
        <v>2747</v>
      </c>
      <c r="P251" s="111"/>
      <c r="Q251" s="110" t="s">
        <v>2388</v>
      </c>
      <c r="R251" s="121"/>
    </row>
    <row r="252" spans="1:18">
      <c r="A252" s="111" t="s">
        <v>625</v>
      </c>
      <c r="B252" s="120" t="str">
        <f t="shared" si="4"/>
        <v>โครงการพัฒนาวิทยาลัยพลศึกษา (ส่วนให้ฯ 1) (ปีงบประมาณ 2564)</v>
      </c>
      <c r="C252" s="110" t="s">
        <v>626</v>
      </c>
      <c r="D252" s="110" t="s">
        <v>88</v>
      </c>
      <c r="E252" s="112">
        <v>2564</v>
      </c>
      <c r="F252" s="110" t="s">
        <v>209</v>
      </c>
      <c r="G252" s="113" t="s">
        <v>216</v>
      </c>
      <c r="H252" s="110" t="s">
        <v>225</v>
      </c>
      <c r="I252" s="110" t="s">
        <v>226</v>
      </c>
      <c r="J252" s="121" t="s">
        <v>2753</v>
      </c>
      <c r="K252" s="110" t="s">
        <v>121</v>
      </c>
      <c r="L252" s="113" t="s">
        <v>2325</v>
      </c>
      <c r="M252" s="110" t="s">
        <v>2051</v>
      </c>
      <c r="N252" s="121" t="s">
        <v>2052</v>
      </c>
      <c r="O252" s="121" t="s">
        <v>2747</v>
      </c>
      <c r="P252" s="111"/>
      <c r="Q252" s="110" t="s">
        <v>2420</v>
      </c>
      <c r="R252" s="121"/>
    </row>
    <row r="253" spans="1:18">
      <c r="A253" s="111" t="s">
        <v>251</v>
      </c>
      <c r="B253" s="120" t="str">
        <f t="shared" si="4"/>
        <v>โครงการพัฒนาวิทยาลัยพลศึกษา สปป. ลาว (ส่วนให้ฯ 1)</v>
      </c>
      <c r="C253" s="110" t="s">
        <v>252</v>
      </c>
      <c r="D253" s="110" t="s">
        <v>88</v>
      </c>
      <c r="E253" s="112">
        <v>2564</v>
      </c>
      <c r="F253" s="110" t="s">
        <v>65</v>
      </c>
      <c r="G253" s="113" t="s">
        <v>216</v>
      </c>
      <c r="H253" s="110" t="s">
        <v>225</v>
      </c>
      <c r="I253" s="110" t="s">
        <v>226</v>
      </c>
      <c r="J253" s="121" t="s">
        <v>2753</v>
      </c>
      <c r="K253" s="110" t="s">
        <v>121</v>
      </c>
      <c r="L253" s="113" t="s">
        <v>2325</v>
      </c>
      <c r="M253" s="110" t="s">
        <v>2051</v>
      </c>
      <c r="N253" s="121" t="s">
        <v>2052</v>
      </c>
      <c r="O253" s="121" t="s">
        <v>2747</v>
      </c>
      <c r="P253" s="111"/>
      <c r="Q253" s="110" t="s">
        <v>2488</v>
      </c>
      <c r="R253" s="121"/>
    </row>
    <row r="254" spans="1:18">
      <c r="A254" s="111" t="s">
        <v>846</v>
      </c>
      <c r="B254" s="120" t="str">
        <f t="shared" si="4"/>
        <v>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</v>
      </c>
      <c r="C254" s="110" t="s">
        <v>847</v>
      </c>
      <c r="D254" s="110" t="s">
        <v>88</v>
      </c>
      <c r="E254" s="112">
        <v>2564</v>
      </c>
      <c r="F254" s="110" t="s">
        <v>664</v>
      </c>
      <c r="G254" s="113" t="s">
        <v>216</v>
      </c>
      <c r="H254" s="110" t="s">
        <v>225</v>
      </c>
      <c r="I254" s="110" t="s">
        <v>226</v>
      </c>
      <c r="J254" s="121" t="s">
        <v>2753</v>
      </c>
      <c r="K254" s="110" t="s">
        <v>121</v>
      </c>
      <c r="L254" s="113" t="s">
        <v>2325</v>
      </c>
      <c r="M254" s="110" t="s">
        <v>2051</v>
      </c>
      <c r="N254" s="121" t="s">
        <v>2052</v>
      </c>
      <c r="O254" s="121" t="s">
        <v>2747</v>
      </c>
      <c r="P254" s="111"/>
      <c r="Q254" s="110" t="s">
        <v>2365</v>
      </c>
      <c r="R254" s="121"/>
    </row>
    <row r="255" spans="1:18">
      <c r="A255" s="111" t="s">
        <v>796</v>
      </c>
      <c r="B255" s="120" t="str">
        <f t="shared" si="4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</v>
      </c>
      <c r="C255" s="110" t="s">
        <v>797</v>
      </c>
      <c r="D255" s="110" t="s">
        <v>88</v>
      </c>
      <c r="E255" s="112">
        <v>2564</v>
      </c>
      <c r="F255" s="110" t="s">
        <v>664</v>
      </c>
      <c r="G255" s="113" t="s">
        <v>202</v>
      </c>
      <c r="H255" s="110" t="s">
        <v>225</v>
      </c>
      <c r="I255" s="110" t="s">
        <v>226</v>
      </c>
      <c r="J255" s="121" t="s">
        <v>2753</v>
      </c>
      <c r="K255" s="110" t="s">
        <v>121</v>
      </c>
      <c r="L255" s="113" t="s">
        <v>2325</v>
      </c>
      <c r="M255" s="110" t="s">
        <v>2051</v>
      </c>
      <c r="N255" s="121" t="s">
        <v>2052</v>
      </c>
      <c r="O255" s="121" t="s">
        <v>2747</v>
      </c>
      <c r="P255" s="111"/>
      <c r="Q255" s="110" t="s">
        <v>2371</v>
      </c>
      <c r="R255" s="121"/>
    </row>
    <row r="256" spans="1:18">
      <c r="A256" s="111" t="s">
        <v>790</v>
      </c>
      <c r="B256" s="120" t="str">
        <f t="shared" si="4"/>
        <v>โครงการพัฒนาศูนย์ผลิตขาเทียมในเซเนกัล (ปีงบประมาณ ๒๕๖๔) ส่วนให้ฯ ๑</v>
      </c>
      <c r="C256" s="110" t="s">
        <v>791</v>
      </c>
      <c r="D256" s="110" t="s">
        <v>88</v>
      </c>
      <c r="E256" s="112">
        <v>2564</v>
      </c>
      <c r="F256" s="110" t="s">
        <v>209</v>
      </c>
      <c r="G256" s="113" t="s">
        <v>216</v>
      </c>
      <c r="H256" s="110" t="s">
        <v>225</v>
      </c>
      <c r="I256" s="110" t="s">
        <v>226</v>
      </c>
      <c r="J256" s="121" t="s">
        <v>2753</v>
      </c>
      <c r="K256" s="110" t="s">
        <v>121</v>
      </c>
      <c r="L256" s="113" t="s">
        <v>2325</v>
      </c>
      <c r="M256" s="110" t="s">
        <v>2051</v>
      </c>
      <c r="N256" s="121" t="s">
        <v>2052</v>
      </c>
      <c r="O256" s="121" t="s">
        <v>2747</v>
      </c>
      <c r="P256" s="111"/>
      <c r="Q256" s="110" t="s">
        <v>2373</v>
      </c>
      <c r="R256" s="121"/>
    </row>
    <row r="257" spans="1:18">
      <c r="A257" s="111" t="s">
        <v>270</v>
      </c>
      <c r="B257" s="120" t="str">
        <f t="shared" si="4"/>
        <v>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</v>
      </c>
      <c r="C257" s="110" t="s">
        <v>271</v>
      </c>
      <c r="D257" s="110" t="s">
        <v>88</v>
      </c>
      <c r="E257" s="112">
        <v>2564</v>
      </c>
      <c r="F257" s="110" t="s">
        <v>56</v>
      </c>
      <c r="G257" s="113" t="s">
        <v>240</v>
      </c>
      <c r="H257" s="110" t="s">
        <v>225</v>
      </c>
      <c r="I257" s="110" t="s">
        <v>226</v>
      </c>
      <c r="J257" s="121" t="s">
        <v>2753</v>
      </c>
      <c r="K257" s="110" t="s">
        <v>121</v>
      </c>
      <c r="L257" s="113" t="s">
        <v>2325</v>
      </c>
      <c r="M257" s="110" t="s">
        <v>2051</v>
      </c>
      <c r="N257" s="121" t="s">
        <v>2052</v>
      </c>
      <c r="O257" s="121" t="s">
        <v>2747</v>
      </c>
      <c r="P257" s="111"/>
      <c r="Q257" s="110" t="s">
        <v>2483</v>
      </c>
      <c r="R257" s="121"/>
    </row>
    <row r="258" spans="1:18">
      <c r="A258" s="111" t="s">
        <v>618</v>
      </c>
      <c r="B258" s="120" t="str">
        <f t="shared" si="4"/>
        <v>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</v>
      </c>
      <c r="C258" s="110" t="s">
        <v>619</v>
      </c>
      <c r="D258" s="110" t="s">
        <v>88</v>
      </c>
      <c r="E258" s="112">
        <v>2564</v>
      </c>
      <c r="F258" s="110" t="s">
        <v>56</v>
      </c>
      <c r="G258" s="113" t="s">
        <v>240</v>
      </c>
      <c r="H258" s="110" t="s">
        <v>225</v>
      </c>
      <c r="I258" s="110" t="s">
        <v>226</v>
      </c>
      <c r="J258" s="121" t="s">
        <v>2753</v>
      </c>
      <c r="K258" s="110" t="s">
        <v>121</v>
      </c>
      <c r="L258" s="113" t="s">
        <v>2325</v>
      </c>
      <c r="M258" s="110" t="s">
        <v>2051</v>
      </c>
      <c r="N258" s="121" t="s">
        <v>2052</v>
      </c>
      <c r="O258" s="121" t="s">
        <v>2747</v>
      </c>
      <c r="P258" s="111"/>
      <c r="Q258" s="110" t="s">
        <v>2424</v>
      </c>
      <c r="R258" s="121"/>
    </row>
    <row r="259" spans="1:18">
      <c r="A259" s="111" t="s">
        <v>289</v>
      </c>
      <c r="B259" s="120" t="str">
        <f t="shared" si="4"/>
        <v>โครงการพัฒนาศูนย์หู จมูก และคอ (Ear Nose Throat – ENT Center) ณ ราชอาณาจักรภูฏาน (ส่วนให้ฯ 1)</v>
      </c>
      <c r="C259" s="110" t="s">
        <v>290</v>
      </c>
      <c r="D259" s="110" t="s">
        <v>88</v>
      </c>
      <c r="E259" s="112">
        <v>2564</v>
      </c>
      <c r="F259" s="110" t="s">
        <v>292</v>
      </c>
      <c r="G259" s="113" t="s">
        <v>164</v>
      </c>
      <c r="H259" s="110" t="s">
        <v>225</v>
      </c>
      <c r="I259" s="110" t="s">
        <v>226</v>
      </c>
      <c r="J259" s="121" t="s">
        <v>2753</v>
      </c>
      <c r="K259" s="110" t="s">
        <v>121</v>
      </c>
      <c r="L259" s="113" t="s">
        <v>2325</v>
      </c>
      <c r="M259" s="110" t="s">
        <v>2051</v>
      </c>
      <c r="N259" s="121" t="s">
        <v>2052</v>
      </c>
      <c r="O259" s="121" t="s">
        <v>2747</v>
      </c>
      <c r="P259" s="111"/>
      <c r="Q259" s="110" t="s">
        <v>2476</v>
      </c>
      <c r="R259" s="121"/>
    </row>
    <row r="260" spans="1:18">
      <c r="A260" s="111" t="s">
        <v>421</v>
      </c>
      <c r="B260" s="120" t="str">
        <f t="shared" si="4"/>
        <v>โครงการพัฒนาหลักสูตรการเรียนการสอนภาษาไทย ณ มหาวิทยาลัยภูมินท์พนมเปญ (ส่วนให้ฯ 1)</v>
      </c>
      <c r="C260" s="110" t="s">
        <v>422</v>
      </c>
      <c r="D260" s="110" t="s">
        <v>88</v>
      </c>
      <c r="E260" s="112">
        <v>2564</v>
      </c>
      <c r="F260" s="110" t="s">
        <v>244</v>
      </c>
      <c r="G260" s="113" t="s">
        <v>216</v>
      </c>
      <c r="H260" s="110" t="s">
        <v>225</v>
      </c>
      <c r="I260" s="110" t="s">
        <v>226</v>
      </c>
      <c r="J260" s="121" t="s">
        <v>2753</v>
      </c>
      <c r="K260" s="110" t="s">
        <v>121</v>
      </c>
      <c r="L260" s="113" t="s">
        <v>2325</v>
      </c>
      <c r="M260" s="110" t="s">
        <v>2051</v>
      </c>
      <c r="N260" s="121" t="s">
        <v>2052</v>
      </c>
      <c r="O260" s="121" t="s">
        <v>2747</v>
      </c>
      <c r="P260" s="111"/>
      <c r="Q260" s="110" t="s">
        <v>2437</v>
      </c>
      <c r="R260" s="121"/>
    </row>
    <row r="261" spans="1:18">
      <c r="A261" s="111" t="s">
        <v>698</v>
      </c>
      <c r="B261" s="120" t="str">
        <f t="shared" si="4"/>
        <v>โครงการพัฒนาหลักสูตรการเรียนการสอนภาษาไทย ณ มหาวิทยาลัยภูมินท์พนมเปญ (ส่วนให้ฯ 1) (ปีงบประมาณ 2564)</v>
      </c>
      <c r="C261" s="110" t="s">
        <v>699</v>
      </c>
      <c r="D261" s="110" t="s">
        <v>88</v>
      </c>
      <c r="E261" s="112">
        <v>2564</v>
      </c>
      <c r="F261" s="110" t="s">
        <v>209</v>
      </c>
      <c r="G261" s="113" t="s">
        <v>216</v>
      </c>
      <c r="H261" s="110" t="s">
        <v>225</v>
      </c>
      <c r="I261" s="110" t="s">
        <v>226</v>
      </c>
      <c r="J261" s="121" t="s">
        <v>2753</v>
      </c>
      <c r="K261" s="110" t="s">
        <v>121</v>
      </c>
      <c r="L261" s="113" t="s">
        <v>2325</v>
      </c>
      <c r="M261" s="110" t="s">
        <v>2051</v>
      </c>
      <c r="N261" s="121" t="s">
        <v>2052</v>
      </c>
      <c r="O261" s="121" t="s">
        <v>2747</v>
      </c>
      <c r="P261" s="111"/>
      <c r="Q261" s="110" t="s">
        <v>2395</v>
      </c>
      <c r="R261" s="121"/>
    </row>
    <row r="262" spans="1:18">
      <c r="A262" s="111" t="s">
        <v>580</v>
      </c>
      <c r="B262" s="120" t="str">
        <f t="shared" si="4"/>
        <v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</v>
      </c>
      <c r="C262" s="110" t="s">
        <v>581</v>
      </c>
      <c r="D262" s="110" t="s">
        <v>88</v>
      </c>
      <c r="E262" s="112">
        <v>2564</v>
      </c>
      <c r="F262" s="110" t="s">
        <v>209</v>
      </c>
      <c r="G262" s="113" t="s">
        <v>583</v>
      </c>
      <c r="H262" s="110" t="s">
        <v>225</v>
      </c>
      <c r="I262" s="110" t="s">
        <v>226</v>
      </c>
      <c r="J262" s="121" t="s">
        <v>2753</v>
      </c>
      <c r="K262" s="110" t="s">
        <v>121</v>
      </c>
      <c r="L262" s="113" t="s">
        <v>2325</v>
      </c>
      <c r="M262" s="110" t="s">
        <v>2051</v>
      </c>
      <c r="N262" s="121" t="s">
        <v>2055</v>
      </c>
      <c r="O262" s="121" t="s">
        <v>2747</v>
      </c>
      <c r="P262" s="111"/>
      <c r="Q262" s="110" t="s">
        <v>2426</v>
      </c>
      <c r="R262" s="121"/>
    </row>
    <row r="263" spans="1:18">
      <c r="A263" s="111" t="s">
        <v>811</v>
      </c>
      <c r="B263" s="120" t="str">
        <f t="shared" si="4"/>
        <v>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</v>
      </c>
      <c r="C263" s="110" t="s">
        <v>812</v>
      </c>
      <c r="D263" s="110" t="s">
        <v>88</v>
      </c>
      <c r="E263" s="112">
        <v>2564</v>
      </c>
      <c r="F263" s="110" t="s">
        <v>803</v>
      </c>
      <c r="G263" s="113" t="s">
        <v>803</v>
      </c>
      <c r="H263" s="110" t="s">
        <v>746</v>
      </c>
      <c r="I263" s="110" t="s">
        <v>515</v>
      </c>
      <c r="J263" s="121" t="s">
        <v>2760</v>
      </c>
      <c r="K263" s="110" t="s">
        <v>121</v>
      </c>
      <c r="L263" s="113" t="s">
        <v>2325</v>
      </c>
      <c r="M263" s="110" t="s">
        <v>2058</v>
      </c>
      <c r="N263" s="121" t="s">
        <v>2228</v>
      </c>
      <c r="O263" s="121" t="s">
        <v>2747</v>
      </c>
      <c r="P263" s="111"/>
      <c r="Q263" s="110" t="s">
        <v>2534</v>
      </c>
      <c r="R263" s="121"/>
    </row>
    <row r="264" spans="1:18">
      <c r="A264" s="111" t="s">
        <v>652</v>
      </c>
      <c r="B264" s="120" t="str">
        <f t="shared" si="4"/>
        <v>โครงการร่วมเป็นเจ้าภาพจัดงาน GSSD Expo 2020 ร่วมกับสหประชาชาติ (UNOSSC และ ESCAP) (กลุ่มงาน SEP)</v>
      </c>
      <c r="C264" s="110" t="s">
        <v>653</v>
      </c>
      <c r="D264" s="110" t="s">
        <v>88</v>
      </c>
      <c r="E264" s="112">
        <v>2564</v>
      </c>
      <c r="F264" s="110" t="s">
        <v>209</v>
      </c>
      <c r="G264" s="113" t="s">
        <v>316</v>
      </c>
      <c r="H264" s="110" t="s">
        <v>225</v>
      </c>
      <c r="I264" s="110" t="s">
        <v>226</v>
      </c>
      <c r="J264" s="121" t="s">
        <v>2753</v>
      </c>
      <c r="K264" s="110" t="s">
        <v>121</v>
      </c>
      <c r="L264" s="113" t="s">
        <v>2325</v>
      </c>
      <c r="M264" s="110" t="s">
        <v>2051</v>
      </c>
      <c r="N264" s="121" t="s">
        <v>2052</v>
      </c>
      <c r="O264" s="121" t="s">
        <v>2747</v>
      </c>
      <c r="P264" s="111"/>
      <c r="Q264" s="110" t="s">
        <v>2410</v>
      </c>
      <c r="R264" s="121"/>
    </row>
    <row r="265" spans="1:18">
      <c r="A265" s="111" t="s">
        <v>871</v>
      </c>
      <c r="B265" s="120" t="str">
        <f t="shared" si="4"/>
        <v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</v>
      </c>
      <c r="C265" s="110" t="s">
        <v>872</v>
      </c>
      <c r="D265" s="110" t="s">
        <v>88</v>
      </c>
      <c r="E265" s="112">
        <v>2564</v>
      </c>
      <c r="F265" s="110" t="s">
        <v>34</v>
      </c>
      <c r="G265" s="113" t="s">
        <v>240</v>
      </c>
      <c r="H265" s="110" t="s">
        <v>225</v>
      </c>
      <c r="I265" s="110" t="s">
        <v>226</v>
      </c>
      <c r="J265" s="121" t="s">
        <v>2753</v>
      </c>
      <c r="K265" s="110" t="s">
        <v>121</v>
      </c>
      <c r="L265" s="113" t="s">
        <v>2325</v>
      </c>
      <c r="M265" s="110" t="s">
        <v>2051</v>
      </c>
      <c r="N265" s="121" t="s">
        <v>2052</v>
      </c>
      <c r="O265" s="121" t="s">
        <v>2747</v>
      </c>
      <c r="P265" s="111"/>
      <c r="Q265" s="110" t="s">
        <v>2357</v>
      </c>
      <c r="R265" s="121"/>
    </row>
    <row r="266" spans="1:18">
      <c r="A266" s="111" t="s">
        <v>262</v>
      </c>
      <c r="B266" s="120" t="str">
        <f t="shared" ref="B266:B329" si="5">HYPERLINK(Q266,C266)</f>
        <v>โครงการศูนย์พัฒนาฝีมือแรงงานไทย-กัมพูชา (ส่วนให้ความร่วมมือกับต่างประเทศ 2)</v>
      </c>
      <c r="C266" s="110" t="s">
        <v>263</v>
      </c>
      <c r="D266" s="110" t="s">
        <v>88</v>
      </c>
      <c r="E266" s="112">
        <v>2564</v>
      </c>
      <c r="F266" s="110" t="s">
        <v>265</v>
      </c>
      <c r="G266" s="113" t="s">
        <v>240</v>
      </c>
      <c r="H266" s="110" t="s">
        <v>225</v>
      </c>
      <c r="I266" s="110" t="s">
        <v>226</v>
      </c>
      <c r="J266" s="121" t="s">
        <v>2753</v>
      </c>
      <c r="K266" s="110" t="s">
        <v>121</v>
      </c>
      <c r="L266" s="113" t="s">
        <v>2325</v>
      </c>
      <c r="M266" s="110" t="s">
        <v>2051</v>
      </c>
      <c r="N266" s="121" t="s">
        <v>2052</v>
      </c>
      <c r="O266" s="121" t="s">
        <v>2747</v>
      </c>
      <c r="P266" s="111"/>
      <c r="Q266" s="110" t="s">
        <v>2485</v>
      </c>
      <c r="R266" s="121"/>
    </row>
    <row r="267" spans="1:18">
      <c r="A267" s="111" t="s">
        <v>633</v>
      </c>
      <c r="B267" s="120" t="str">
        <f t="shared" si="5"/>
        <v>โครงการศูนย์พัฒนาฝีมือแรงงานไทย-กัมพูชา (ส่วนให้ฯ 2) (ปีงบ 2564)</v>
      </c>
      <c r="C267" s="110" t="s">
        <v>634</v>
      </c>
      <c r="D267" s="110" t="s">
        <v>88</v>
      </c>
      <c r="E267" s="112">
        <v>2564</v>
      </c>
      <c r="F267" s="110" t="s">
        <v>265</v>
      </c>
      <c r="G267" s="113" t="s">
        <v>240</v>
      </c>
      <c r="H267" s="110" t="s">
        <v>225</v>
      </c>
      <c r="I267" s="110" t="s">
        <v>226</v>
      </c>
      <c r="J267" s="121" t="s">
        <v>2753</v>
      </c>
      <c r="K267" s="110" t="s">
        <v>121</v>
      </c>
      <c r="L267" s="113" t="s">
        <v>2325</v>
      </c>
      <c r="M267" s="110" t="s">
        <v>2051</v>
      </c>
      <c r="N267" s="121" t="s">
        <v>2052</v>
      </c>
      <c r="O267" s="121" t="s">
        <v>2747</v>
      </c>
      <c r="P267" s="111"/>
      <c r="Q267" s="110" t="s">
        <v>2417</v>
      </c>
      <c r="R267" s="121"/>
    </row>
    <row r="268" spans="1:18">
      <c r="A268" s="111" t="s">
        <v>433</v>
      </c>
      <c r="B268" s="120" t="str">
        <f t="shared" si="5"/>
        <v>โครงการส่งเสริมการนำองค์ความรู้จากภูมิภาคยุโรปเพื่อพัฒนาท้องถิ่นไทย</v>
      </c>
      <c r="C268" s="110" t="s">
        <v>434</v>
      </c>
      <c r="D268" s="110" t="s">
        <v>80</v>
      </c>
      <c r="E268" s="112">
        <v>2564</v>
      </c>
      <c r="F268" s="110" t="s">
        <v>231</v>
      </c>
      <c r="G268" s="113" t="s">
        <v>231</v>
      </c>
      <c r="H268" s="110" t="s">
        <v>436</v>
      </c>
      <c r="I268" s="110" t="s">
        <v>437</v>
      </c>
      <c r="J268" s="121" t="s">
        <v>437</v>
      </c>
      <c r="K268" s="110" t="s">
        <v>121</v>
      </c>
      <c r="L268" s="113" t="s">
        <v>2325</v>
      </c>
      <c r="M268" s="110" t="s">
        <v>2058</v>
      </c>
      <c r="N268" s="121" t="s">
        <v>2228</v>
      </c>
      <c r="O268" s="121" t="s">
        <v>2747</v>
      </c>
      <c r="P268" s="111"/>
      <c r="Q268" s="110" t="s">
        <v>2543</v>
      </c>
      <c r="R268" s="121"/>
    </row>
    <row r="269" spans="1:18">
      <c r="A269" s="111" t="s">
        <v>806</v>
      </c>
      <c r="B269" s="120" t="str">
        <f t="shared" si="5"/>
        <v>โครงการส่งเสริมการพัฒนาความร่วมมือในกรอบภูมิภาคและอนุภูมิภาค ประจำไตรมาส 2/2564</v>
      </c>
      <c r="C269" s="110" t="s">
        <v>807</v>
      </c>
      <c r="D269" s="110" t="s">
        <v>88</v>
      </c>
      <c r="E269" s="112">
        <v>2564</v>
      </c>
      <c r="F269" s="110" t="s">
        <v>269</v>
      </c>
      <c r="G269" s="113" t="s">
        <v>803</v>
      </c>
      <c r="H269" s="110" t="s">
        <v>810</v>
      </c>
      <c r="I269" s="110" t="s">
        <v>573</v>
      </c>
      <c r="J269" s="121" t="s">
        <v>573</v>
      </c>
      <c r="K269" s="110" t="s">
        <v>121</v>
      </c>
      <c r="L269" s="113" t="s">
        <v>2325</v>
      </c>
      <c r="M269" s="110" t="s">
        <v>2051</v>
      </c>
      <c r="N269" s="121" t="s">
        <v>2052</v>
      </c>
      <c r="O269" s="121" t="s">
        <v>2747</v>
      </c>
      <c r="P269" s="111"/>
      <c r="Q269" s="110" t="s">
        <v>2538</v>
      </c>
      <c r="R269" s="121"/>
    </row>
    <row r="270" spans="1:18">
      <c r="A270" s="111" t="s">
        <v>793</v>
      </c>
      <c r="B270" s="120" t="str">
        <f t="shared" si="5"/>
        <v>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</v>
      </c>
      <c r="C270" s="110" t="s">
        <v>794</v>
      </c>
      <c r="D270" s="110" t="s">
        <v>88</v>
      </c>
      <c r="E270" s="112">
        <v>2564</v>
      </c>
      <c r="F270" s="110" t="s">
        <v>209</v>
      </c>
      <c r="G270" s="113" t="s">
        <v>216</v>
      </c>
      <c r="H270" s="110" t="s">
        <v>225</v>
      </c>
      <c r="I270" s="110" t="s">
        <v>226</v>
      </c>
      <c r="J270" s="121" t="s">
        <v>2753</v>
      </c>
      <c r="K270" s="110" t="s">
        <v>121</v>
      </c>
      <c r="L270" s="113" t="s">
        <v>2325</v>
      </c>
      <c r="M270" s="110" t="s">
        <v>2051</v>
      </c>
      <c r="N270" s="121" t="s">
        <v>2052</v>
      </c>
      <c r="O270" s="121" t="s">
        <v>2747</v>
      </c>
      <c r="P270" s="111"/>
      <c r="Q270" s="110" t="s">
        <v>2372</v>
      </c>
      <c r="R270" s="121"/>
    </row>
    <row r="271" spans="1:18">
      <c r="A271" s="111" t="s">
        <v>344</v>
      </c>
      <c r="B271" s="120" t="str">
        <f t="shared" si="5"/>
        <v>โครงการสนับสนุนการพัฒนาขาเทียมในเซเนกัล (ส่วนให้ฯ ๒)</v>
      </c>
      <c r="C271" s="110" t="s">
        <v>345</v>
      </c>
      <c r="D271" s="110" t="s">
        <v>88</v>
      </c>
      <c r="E271" s="112">
        <v>2564</v>
      </c>
      <c r="F271" s="110" t="s">
        <v>209</v>
      </c>
      <c r="G271" s="113" t="s">
        <v>216</v>
      </c>
      <c r="H271" s="110" t="s">
        <v>225</v>
      </c>
      <c r="I271" s="110" t="s">
        <v>226</v>
      </c>
      <c r="J271" s="121" t="s">
        <v>2753</v>
      </c>
      <c r="K271" s="110" t="s">
        <v>121</v>
      </c>
      <c r="L271" s="113" t="s">
        <v>2325</v>
      </c>
      <c r="M271" s="110" t="s">
        <v>2051</v>
      </c>
      <c r="N271" s="121" t="s">
        <v>2052</v>
      </c>
      <c r="O271" s="121" t="s">
        <v>2747</v>
      </c>
      <c r="P271" s="111"/>
      <c r="Q271" s="110" t="s">
        <v>2460</v>
      </c>
      <c r="R271" s="121"/>
    </row>
    <row r="272" spans="1:18">
      <c r="A272" s="111" t="s">
        <v>695</v>
      </c>
      <c r="B272" s="120" t="str">
        <f t="shared" si="5"/>
        <v>โครงการสนับสนุนการพัฒนาขาเทียมในเซเนกัล (ส่วนให้ฯ ๒) ปี 64</v>
      </c>
      <c r="C272" s="110" t="s">
        <v>696</v>
      </c>
      <c r="D272" s="110" t="s">
        <v>88</v>
      </c>
      <c r="E272" s="112">
        <v>2564</v>
      </c>
      <c r="F272" s="110" t="s">
        <v>209</v>
      </c>
      <c r="G272" s="113" t="s">
        <v>216</v>
      </c>
      <c r="H272" s="110" t="s">
        <v>225</v>
      </c>
      <c r="I272" s="110" t="s">
        <v>226</v>
      </c>
      <c r="J272" s="121" t="s">
        <v>2753</v>
      </c>
      <c r="K272" s="110" t="s">
        <v>121</v>
      </c>
      <c r="L272" s="113" t="s">
        <v>2325</v>
      </c>
      <c r="M272" s="110" t="s">
        <v>2051</v>
      </c>
      <c r="N272" s="121" t="s">
        <v>2052</v>
      </c>
      <c r="O272" s="121" t="s">
        <v>2747</v>
      </c>
      <c r="P272" s="111"/>
      <c r="Q272" s="110" t="s">
        <v>2396</v>
      </c>
      <c r="R272" s="121"/>
    </row>
    <row r="273" spans="1:18">
      <c r="A273" s="111" t="s">
        <v>489</v>
      </c>
      <c r="B273" s="120" t="str">
        <f t="shared" si="5"/>
        <v>โครงการสนับสนุนความเป็นหุ้นส่วนความร่วมมือเพื่อการพัฒนาระหว่างประเทศ</v>
      </c>
      <c r="C273" s="110" t="s">
        <v>490</v>
      </c>
      <c r="D273" s="110" t="s">
        <v>88</v>
      </c>
      <c r="E273" s="112">
        <v>2564</v>
      </c>
      <c r="F273" s="110" t="s">
        <v>65</v>
      </c>
      <c r="G273" s="113" t="s">
        <v>66</v>
      </c>
      <c r="H273" s="110" t="s">
        <v>492</v>
      </c>
      <c r="I273" s="110" t="s">
        <v>226</v>
      </c>
      <c r="J273" s="121" t="s">
        <v>2753</v>
      </c>
      <c r="K273" s="110" t="s">
        <v>121</v>
      </c>
      <c r="L273" s="113" t="s">
        <v>2325</v>
      </c>
      <c r="M273" s="110" t="s">
        <v>2051</v>
      </c>
      <c r="N273" s="121" t="s">
        <v>2055</v>
      </c>
      <c r="O273" s="121" t="s">
        <v>2747</v>
      </c>
      <c r="P273" s="111"/>
      <c r="Q273" s="110" t="s">
        <v>2335</v>
      </c>
      <c r="R273" s="121"/>
    </row>
    <row r="274" spans="1:18">
      <c r="A274" s="111" t="s">
        <v>309</v>
      </c>
      <c r="B274" s="120" t="str">
        <f t="shared" si="5"/>
        <v>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</v>
      </c>
      <c r="C274" s="110" t="s">
        <v>310</v>
      </c>
      <c r="D274" s="110" t="s">
        <v>88</v>
      </c>
      <c r="E274" s="112">
        <v>2564</v>
      </c>
      <c r="F274" s="110" t="s">
        <v>65</v>
      </c>
      <c r="G274" s="113" t="s">
        <v>216</v>
      </c>
      <c r="H274" s="110" t="s">
        <v>225</v>
      </c>
      <c r="I274" s="110" t="s">
        <v>226</v>
      </c>
      <c r="J274" s="121" t="s">
        <v>2753</v>
      </c>
      <c r="K274" s="110" t="s">
        <v>121</v>
      </c>
      <c r="L274" s="113" t="s">
        <v>2325</v>
      </c>
      <c r="M274" s="110" t="s">
        <v>2051</v>
      </c>
      <c r="N274" s="121" t="s">
        <v>2052</v>
      </c>
      <c r="O274" s="121" t="s">
        <v>2747</v>
      </c>
      <c r="P274" s="111"/>
      <c r="Q274" s="110" t="s">
        <v>2469</v>
      </c>
      <c r="R274" s="121"/>
    </row>
    <row r="275" spans="1:18">
      <c r="A275" s="111" t="s">
        <v>485</v>
      </c>
      <c r="B275" s="120" t="str">
        <f t="shared" si="5"/>
        <v>โครงการสนับสนุนงานให้ความร่วมมือเพื่อการพัฒนาระหว่างประเทศ</v>
      </c>
      <c r="C275" s="110" t="s">
        <v>486</v>
      </c>
      <c r="D275" s="110" t="s">
        <v>88</v>
      </c>
      <c r="E275" s="112">
        <v>2564</v>
      </c>
      <c r="F275" s="110" t="s">
        <v>244</v>
      </c>
      <c r="G275" s="113" t="s">
        <v>66</v>
      </c>
      <c r="H275" s="110" t="s">
        <v>232</v>
      </c>
      <c r="I275" s="110" t="s">
        <v>226</v>
      </c>
      <c r="J275" s="121" t="s">
        <v>2753</v>
      </c>
      <c r="K275" s="110" t="s">
        <v>121</v>
      </c>
      <c r="L275" s="113" t="s">
        <v>2325</v>
      </c>
      <c r="M275" s="110" t="s">
        <v>2051</v>
      </c>
      <c r="N275" s="121" t="s">
        <v>2052</v>
      </c>
      <c r="O275" s="121" t="s">
        <v>2747</v>
      </c>
      <c r="P275" s="111"/>
      <c r="Q275" s="110" t="s">
        <v>2344</v>
      </c>
      <c r="R275" s="121"/>
    </row>
    <row r="276" spans="1:18">
      <c r="A276" s="111" t="s">
        <v>707</v>
      </c>
      <c r="B276" s="120" t="str">
        <f t="shared" si="5"/>
        <v>โครงการสนับสนุนงานให้ความร่วมมือเพื่อการพัฒนาระหว่างประเทศอย่างยั่งยืนของไทย</v>
      </c>
      <c r="C276" s="110" t="s">
        <v>708</v>
      </c>
      <c r="D276" s="110" t="s">
        <v>88</v>
      </c>
      <c r="E276" s="112">
        <v>2564</v>
      </c>
      <c r="F276" s="110" t="s">
        <v>209</v>
      </c>
      <c r="G276" s="113" t="s">
        <v>216</v>
      </c>
      <c r="H276" s="110" t="s">
        <v>436</v>
      </c>
      <c r="I276" s="110" t="s">
        <v>226</v>
      </c>
      <c r="J276" s="121" t="s">
        <v>2753</v>
      </c>
      <c r="K276" s="110" t="s">
        <v>121</v>
      </c>
      <c r="L276" s="113" t="s">
        <v>2325</v>
      </c>
      <c r="M276" s="110" t="s">
        <v>2051</v>
      </c>
      <c r="N276" s="121" t="s">
        <v>2052</v>
      </c>
      <c r="O276" s="121" t="s">
        <v>2747</v>
      </c>
      <c r="P276" s="111"/>
      <c r="Q276" s="110" t="s">
        <v>2507</v>
      </c>
      <c r="R276" s="121"/>
    </row>
    <row r="277" spans="1:18">
      <c r="A277" s="111" t="s">
        <v>362</v>
      </c>
      <c r="B277" s="120" t="str">
        <f t="shared" si="5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</v>
      </c>
      <c r="C277" s="110" t="s">
        <v>363</v>
      </c>
      <c r="D277" s="110" t="s">
        <v>88</v>
      </c>
      <c r="E277" s="112">
        <v>2564</v>
      </c>
      <c r="F277" s="110" t="s">
        <v>65</v>
      </c>
      <c r="G277" s="113" t="s">
        <v>66</v>
      </c>
      <c r="H277" s="110" t="s">
        <v>225</v>
      </c>
      <c r="I277" s="110" t="s">
        <v>226</v>
      </c>
      <c r="J277" s="121" t="s">
        <v>2753</v>
      </c>
      <c r="K277" s="110" t="s">
        <v>121</v>
      </c>
      <c r="L277" s="113" t="s">
        <v>2325</v>
      </c>
      <c r="M277" s="110" t="s">
        <v>2051</v>
      </c>
      <c r="N277" s="121" t="s">
        <v>2052</v>
      </c>
      <c r="O277" s="121" t="s">
        <v>2747</v>
      </c>
      <c r="P277" s="111"/>
      <c r="Q277" s="110" t="s">
        <v>2455</v>
      </c>
      <c r="R277" s="121"/>
    </row>
    <row r="278" spans="1:18">
      <c r="A278" s="111" t="s">
        <v>665</v>
      </c>
      <c r="B278" s="120" t="str">
        <f t="shared" si="5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</v>
      </c>
      <c r="C278" s="110" t="s">
        <v>666</v>
      </c>
      <c r="D278" s="110" t="s">
        <v>88</v>
      </c>
      <c r="E278" s="112">
        <v>2564</v>
      </c>
      <c r="F278" s="110" t="s">
        <v>209</v>
      </c>
      <c r="G278" s="113" t="s">
        <v>216</v>
      </c>
      <c r="H278" s="110" t="s">
        <v>225</v>
      </c>
      <c r="I278" s="110" t="s">
        <v>226</v>
      </c>
      <c r="J278" s="121" t="s">
        <v>2753</v>
      </c>
      <c r="K278" s="110" t="s">
        <v>121</v>
      </c>
      <c r="L278" s="113" t="s">
        <v>2325</v>
      </c>
      <c r="M278" s="110" t="s">
        <v>2051</v>
      </c>
      <c r="N278" s="121" t="s">
        <v>2052</v>
      </c>
      <c r="O278" s="121" t="s">
        <v>2747</v>
      </c>
      <c r="P278" s="111"/>
      <c r="Q278" s="110" t="s">
        <v>2406</v>
      </c>
      <c r="R278" s="121"/>
    </row>
    <row r="279" spans="1:18">
      <c r="A279" s="111" t="s">
        <v>273</v>
      </c>
      <c r="B279" s="120" t="str">
        <f t="shared" si="5"/>
        <v>โครงการสร้างทักษะแรงงาน/วิชาชีพ (กัมพูชา/สปป.ลาว/เมียนมา) (ส่วนให้ความร่วมมือกับต่างประเทศ 2)</v>
      </c>
      <c r="C279" s="110" t="s">
        <v>274</v>
      </c>
      <c r="D279" s="110" t="s">
        <v>88</v>
      </c>
      <c r="E279" s="112">
        <v>2564</v>
      </c>
      <c r="F279" s="110" t="s">
        <v>265</v>
      </c>
      <c r="G279" s="113" t="s">
        <v>240</v>
      </c>
      <c r="H279" s="110" t="s">
        <v>225</v>
      </c>
      <c r="I279" s="110" t="s">
        <v>226</v>
      </c>
      <c r="J279" s="121" t="s">
        <v>2753</v>
      </c>
      <c r="K279" s="110" t="s">
        <v>121</v>
      </c>
      <c r="L279" s="113" t="s">
        <v>2325</v>
      </c>
      <c r="M279" s="110" t="s">
        <v>2051</v>
      </c>
      <c r="N279" s="121" t="s">
        <v>2052</v>
      </c>
      <c r="O279" s="121" t="s">
        <v>2747</v>
      </c>
      <c r="P279" s="111"/>
      <c r="Q279" s="110" t="s">
        <v>2482</v>
      </c>
      <c r="R279" s="121"/>
    </row>
    <row r="280" spans="1:18">
      <c r="A280" s="111" t="s">
        <v>636</v>
      </c>
      <c r="B280" s="120" t="str">
        <f t="shared" si="5"/>
        <v>โครงการสร้างทักษะแรงงาน/วิชาชีพ (กัมพูชา/สปป.ลาว/เมียนมา) (ส่วนให้ฯ 2) ปี 2564</v>
      </c>
      <c r="C280" s="110" t="s">
        <v>637</v>
      </c>
      <c r="D280" s="110" t="s">
        <v>88</v>
      </c>
      <c r="E280" s="112">
        <v>2564</v>
      </c>
      <c r="F280" s="110" t="s">
        <v>265</v>
      </c>
      <c r="G280" s="113" t="s">
        <v>240</v>
      </c>
      <c r="H280" s="110" t="s">
        <v>225</v>
      </c>
      <c r="I280" s="110" t="s">
        <v>226</v>
      </c>
      <c r="J280" s="121" t="s">
        <v>2753</v>
      </c>
      <c r="K280" s="110" t="s">
        <v>121</v>
      </c>
      <c r="L280" s="113" t="s">
        <v>2325</v>
      </c>
      <c r="M280" s="110" t="s">
        <v>2051</v>
      </c>
      <c r="N280" s="121" t="s">
        <v>2052</v>
      </c>
      <c r="O280" s="121" t="s">
        <v>2747</v>
      </c>
      <c r="P280" s="111"/>
      <c r="Q280" s="110" t="s">
        <v>2416</v>
      </c>
      <c r="R280" s="121"/>
    </row>
    <row r="281" spans="1:18">
      <c r="A281" s="111" t="s">
        <v>646</v>
      </c>
      <c r="B281" s="120" t="str">
        <f t="shared" si="5"/>
        <v>โครงการสำรวจสุขภาพประชาชาชนชาวลาวด้านโรคไม่ติดต่อ (ปีงบประมาณ ๒๕๖๔)</v>
      </c>
      <c r="C281" s="110" t="s">
        <v>647</v>
      </c>
      <c r="D281" s="110" t="s">
        <v>88</v>
      </c>
      <c r="E281" s="112">
        <v>2564</v>
      </c>
      <c r="F281" s="110" t="s">
        <v>209</v>
      </c>
      <c r="G281" s="113" t="s">
        <v>216</v>
      </c>
      <c r="H281" s="110" t="s">
        <v>225</v>
      </c>
      <c r="I281" s="110" t="s">
        <v>226</v>
      </c>
      <c r="J281" s="121" t="s">
        <v>2753</v>
      </c>
      <c r="K281" s="110" t="s">
        <v>121</v>
      </c>
      <c r="L281" s="113" t="s">
        <v>2325</v>
      </c>
      <c r="M281" s="110" t="s">
        <v>2051</v>
      </c>
      <c r="N281" s="121" t="s">
        <v>2052</v>
      </c>
      <c r="O281" s="121" t="s">
        <v>2747</v>
      </c>
      <c r="P281" s="111"/>
      <c r="Q281" s="110" t="s">
        <v>2412</v>
      </c>
      <c r="R281" s="121"/>
    </row>
    <row r="282" spans="1:18">
      <c r="A282" s="111" t="s">
        <v>388</v>
      </c>
      <c r="B282" s="120" t="str">
        <f t="shared" si="5"/>
        <v>โครงการสำรวจสุขภาพประชาชาชนชาวลาวด้านโรคไม่ติดต่อ (ส่วนให้ฯ 1)</v>
      </c>
      <c r="C282" s="110" t="s">
        <v>389</v>
      </c>
      <c r="D282" s="110" t="s">
        <v>88</v>
      </c>
      <c r="E282" s="112">
        <v>2564</v>
      </c>
      <c r="F282" s="110" t="s">
        <v>265</v>
      </c>
      <c r="G282" s="113" t="s">
        <v>257</v>
      </c>
      <c r="H282" s="110" t="s">
        <v>225</v>
      </c>
      <c r="I282" s="110" t="s">
        <v>226</v>
      </c>
      <c r="J282" s="121" t="s">
        <v>2753</v>
      </c>
      <c r="K282" s="110" t="s">
        <v>121</v>
      </c>
      <c r="L282" s="113" t="s">
        <v>2325</v>
      </c>
      <c r="M282" s="110" t="s">
        <v>2051</v>
      </c>
      <c r="N282" s="121" t="s">
        <v>2052</v>
      </c>
      <c r="O282" s="121" t="s">
        <v>2747</v>
      </c>
      <c r="P282" s="111"/>
      <c r="Q282" s="110" t="s">
        <v>2447</v>
      </c>
      <c r="R282" s="121"/>
    </row>
    <row r="283" spans="1:18">
      <c r="A283" s="111" t="s">
        <v>391</v>
      </c>
      <c r="B283" s="120" t="str">
        <f t="shared" si="5"/>
        <v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</v>
      </c>
      <c r="C283" s="110" t="s">
        <v>392</v>
      </c>
      <c r="D283" s="110" t="s">
        <v>88</v>
      </c>
      <c r="E283" s="112">
        <v>2564</v>
      </c>
      <c r="F283" s="110" t="s">
        <v>33</v>
      </c>
      <c r="G283" s="113" t="s">
        <v>216</v>
      </c>
      <c r="H283" s="110" t="s">
        <v>225</v>
      </c>
      <c r="I283" s="110" t="s">
        <v>226</v>
      </c>
      <c r="J283" s="121" t="s">
        <v>2753</v>
      </c>
      <c r="K283" s="110" t="s">
        <v>121</v>
      </c>
      <c r="L283" s="113" t="s">
        <v>2325</v>
      </c>
      <c r="M283" s="110" t="s">
        <v>2051</v>
      </c>
      <c r="N283" s="121" t="s">
        <v>2052</v>
      </c>
      <c r="O283" s="121" t="s">
        <v>2747</v>
      </c>
      <c r="P283" s="111"/>
      <c r="Q283" s="110" t="s">
        <v>2446</v>
      </c>
      <c r="R283" s="121"/>
    </row>
    <row r="284" spans="1:18">
      <c r="A284" s="111" t="s">
        <v>739</v>
      </c>
      <c r="B284" s="120" t="str">
        <f t="shared" si="5"/>
        <v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</v>
      </c>
      <c r="C284" s="110" t="s">
        <v>740</v>
      </c>
      <c r="D284" s="110" t="s">
        <v>88</v>
      </c>
      <c r="E284" s="112">
        <v>2564</v>
      </c>
      <c r="F284" s="110" t="s">
        <v>33</v>
      </c>
      <c r="G284" s="113" t="s">
        <v>216</v>
      </c>
      <c r="H284" s="110" t="s">
        <v>225</v>
      </c>
      <c r="I284" s="110" t="s">
        <v>226</v>
      </c>
      <c r="J284" s="121" t="s">
        <v>2753</v>
      </c>
      <c r="K284" s="110" t="s">
        <v>121</v>
      </c>
      <c r="L284" s="113" t="s">
        <v>2325</v>
      </c>
      <c r="M284" s="110" t="s">
        <v>2051</v>
      </c>
      <c r="N284" s="121" t="s">
        <v>2052</v>
      </c>
      <c r="O284" s="121" t="s">
        <v>2747</v>
      </c>
      <c r="P284" s="111"/>
      <c r="Q284" s="110" t="s">
        <v>2381</v>
      </c>
      <c r="R284" s="121"/>
    </row>
    <row r="285" spans="1:18">
      <c r="A285" s="111" t="s">
        <v>599</v>
      </c>
      <c r="B285" s="120" t="str">
        <f t="shared" si="5"/>
        <v xml:space="preserve">โครงการหลักสูตรฝึกอบรมนานาชาติออนไลน์ (Online International Training Course) </v>
      </c>
      <c r="C285" s="110" t="s">
        <v>2340</v>
      </c>
      <c r="D285" s="110" t="s">
        <v>88</v>
      </c>
      <c r="E285" s="112">
        <v>2564</v>
      </c>
      <c r="F285" s="110" t="s">
        <v>209</v>
      </c>
      <c r="G285" s="113" t="s">
        <v>216</v>
      </c>
      <c r="H285" s="110" t="s">
        <v>232</v>
      </c>
      <c r="I285" s="110" t="s">
        <v>226</v>
      </c>
      <c r="J285" s="121" t="s">
        <v>2753</v>
      </c>
      <c r="K285" s="110" t="s">
        <v>121</v>
      </c>
      <c r="L285" s="113" t="s">
        <v>2325</v>
      </c>
      <c r="M285" s="110" t="s">
        <v>2051</v>
      </c>
      <c r="N285" s="121" t="s">
        <v>2055</v>
      </c>
      <c r="O285" s="121" t="s">
        <v>2747</v>
      </c>
      <c r="P285" s="111"/>
      <c r="Q285" s="110" t="s">
        <v>2341</v>
      </c>
      <c r="R285" s="121"/>
    </row>
    <row r="286" spans="1:18">
      <c r="A286" s="111" t="s">
        <v>228</v>
      </c>
      <c r="B286" s="120" t="str">
        <f t="shared" si="5"/>
        <v>โครงการหลักสูตรฝึกอบรมนานาชาติออนไลน์ (Online International Training Course) (ไตรมาสที่ 3/2563)</v>
      </c>
      <c r="C286" s="110" t="s">
        <v>229</v>
      </c>
      <c r="D286" s="110" t="s">
        <v>88</v>
      </c>
      <c r="E286" s="112">
        <v>2564</v>
      </c>
      <c r="F286" s="110" t="s">
        <v>231</v>
      </c>
      <c r="G286" s="113" t="s">
        <v>153</v>
      </c>
      <c r="H286" s="110" t="s">
        <v>232</v>
      </c>
      <c r="I286" s="110" t="s">
        <v>226</v>
      </c>
      <c r="J286" s="121" t="s">
        <v>2753</v>
      </c>
      <c r="K286" s="110" t="s">
        <v>121</v>
      </c>
      <c r="L286" s="113" t="s">
        <v>2325</v>
      </c>
      <c r="M286" s="110" t="s">
        <v>2051</v>
      </c>
      <c r="N286" s="121" t="s">
        <v>2055</v>
      </c>
      <c r="O286" s="121" t="s">
        <v>2747</v>
      </c>
      <c r="P286" s="111"/>
      <c r="Q286" s="110" t="s">
        <v>2349</v>
      </c>
      <c r="R286" s="121"/>
    </row>
    <row r="287" spans="1:18">
      <c r="A287" s="111" t="s">
        <v>462</v>
      </c>
      <c r="B287" s="120" t="str">
        <f t="shared" si="5"/>
        <v>โครงการหลักสูตรฝึกอบรมนานาชาติออนไลน์ (Online International Training Course) (ไตรมาสที่ 4/2563)</v>
      </c>
      <c r="C287" s="110" t="s">
        <v>463</v>
      </c>
      <c r="D287" s="110" t="s">
        <v>88</v>
      </c>
      <c r="E287" s="112">
        <v>2564</v>
      </c>
      <c r="F287" s="110" t="s">
        <v>465</v>
      </c>
      <c r="G287" s="113" t="s">
        <v>66</v>
      </c>
      <c r="H287" s="110" t="s">
        <v>232</v>
      </c>
      <c r="I287" s="110" t="s">
        <v>226</v>
      </c>
      <c r="J287" s="121" t="s">
        <v>2753</v>
      </c>
      <c r="K287" s="110" t="s">
        <v>121</v>
      </c>
      <c r="L287" s="113" t="s">
        <v>2325</v>
      </c>
      <c r="M287" s="110" t="s">
        <v>2051</v>
      </c>
      <c r="N287" s="121" t="s">
        <v>2055</v>
      </c>
      <c r="O287" s="121" t="s">
        <v>2747</v>
      </c>
      <c r="P287" s="111"/>
      <c r="Q287" s="110" t="s">
        <v>2345</v>
      </c>
      <c r="R287" s="121"/>
    </row>
    <row r="288" spans="1:18">
      <c r="A288" s="111" t="s">
        <v>493</v>
      </c>
      <c r="B288" s="120" t="str">
        <f t="shared" si="5"/>
        <v>โครงการอาสาสมัครเพื่อนไทย</v>
      </c>
      <c r="C288" s="110" t="s">
        <v>494</v>
      </c>
      <c r="D288" s="110" t="s">
        <v>88</v>
      </c>
      <c r="E288" s="112">
        <v>2564</v>
      </c>
      <c r="F288" s="110" t="s">
        <v>244</v>
      </c>
      <c r="G288" s="113" t="s">
        <v>66</v>
      </c>
      <c r="H288" s="110" t="s">
        <v>492</v>
      </c>
      <c r="I288" s="110" t="s">
        <v>226</v>
      </c>
      <c r="J288" s="121" t="s">
        <v>2753</v>
      </c>
      <c r="K288" s="110" t="s">
        <v>121</v>
      </c>
      <c r="L288" s="113" t="s">
        <v>2325</v>
      </c>
      <c r="M288" s="110" t="s">
        <v>2051</v>
      </c>
      <c r="N288" s="121" t="s">
        <v>2055</v>
      </c>
      <c r="O288" s="121" t="s">
        <v>2747</v>
      </c>
      <c r="P288" s="111"/>
      <c r="Q288" s="110" t="s">
        <v>2334</v>
      </c>
      <c r="R288" s="121"/>
    </row>
    <row r="289" spans="1:18">
      <c r="A289" s="111" t="s">
        <v>616</v>
      </c>
      <c r="B289" s="120" t="str">
        <f t="shared" si="5"/>
        <v>โครงการอาสาสมัครเพื่อนไทย</v>
      </c>
      <c r="C289" s="110" t="s">
        <v>494</v>
      </c>
      <c r="D289" s="110" t="s">
        <v>88</v>
      </c>
      <c r="E289" s="112">
        <v>2564</v>
      </c>
      <c r="F289" s="110" t="s">
        <v>209</v>
      </c>
      <c r="G289" s="113" t="s">
        <v>216</v>
      </c>
      <c r="H289" s="110" t="s">
        <v>436</v>
      </c>
      <c r="I289" s="110" t="s">
        <v>226</v>
      </c>
      <c r="J289" s="121" t="s">
        <v>2753</v>
      </c>
      <c r="K289" s="110" t="s">
        <v>121</v>
      </c>
      <c r="L289" s="113" t="s">
        <v>2325</v>
      </c>
      <c r="M289" s="110" t="s">
        <v>2051</v>
      </c>
      <c r="N289" s="121" t="s">
        <v>2055</v>
      </c>
      <c r="O289" s="121" t="s">
        <v>2747</v>
      </c>
      <c r="P289" s="111"/>
      <c r="Q289" s="110" t="s">
        <v>2508</v>
      </c>
      <c r="R289" s="121"/>
    </row>
    <row r="290" spans="1:18">
      <c r="A290" s="111" t="s">
        <v>814</v>
      </c>
      <c r="B290" s="120" t="str">
        <f t="shared" si="5"/>
        <v xml:space="preserve"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 </v>
      </c>
      <c r="C290" s="110" t="s">
        <v>2532</v>
      </c>
      <c r="D290" s="110" t="s">
        <v>483</v>
      </c>
      <c r="E290" s="112">
        <v>2564</v>
      </c>
      <c r="F290" s="110" t="s">
        <v>387</v>
      </c>
      <c r="G290" s="113" t="s">
        <v>818</v>
      </c>
      <c r="H290" s="110" t="s">
        <v>746</v>
      </c>
      <c r="I290" s="110" t="s">
        <v>515</v>
      </c>
      <c r="J290" s="121" t="s">
        <v>2760</v>
      </c>
      <c r="K290" s="110" t="s">
        <v>121</v>
      </c>
      <c r="L290" s="113" t="s">
        <v>2325</v>
      </c>
      <c r="M290" s="110" t="s">
        <v>2051</v>
      </c>
      <c r="N290" s="121" t="s">
        <v>2052</v>
      </c>
      <c r="O290" s="121" t="s">
        <v>2747</v>
      </c>
      <c r="P290" s="111"/>
      <c r="Q290" s="110" t="s">
        <v>2533</v>
      </c>
      <c r="R290" s="121"/>
    </row>
    <row r="291" spans="1:18">
      <c r="A291" s="111" t="s">
        <v>516</v>
      </c>
      <c r="B291" s="120" t="str">
        <f t="shared" si="5"/>
        <v>เจรจาธุรกิจและการประชุมนานาชาติ (ปีงบประมาณ พ.ศ. 2564)</v>
      </c>
      <c r="C291" s="110" t="s">
        <v>517</v>
      </c>
      <c r="D291" s="110" t="s">
        <v>41</v>
      </c>
      <c r="E291" s="112">
        <v>2564</v>
      </c>
      <c r="F291" s="110" t="s">
        <v>209</v>
      </c>
      <c r="G291" s="113" t="s">
        <v>216</v>
      </c>
      <c r="H291" s="110" t="s">
        <v>126</v>
      </c>
      <c r="I291" s="110" t="s">
        <v>127</v>
      </c>
      <c r="J291" s="121" t="s">
        <v>2756</v>
      </c>
      <c r="K291" s="110" t="s">
        <v>69</v>
      </c>
      <c r="L291" s="113" t="s">
        <v>2325</v>
      </c>
      <c r="M291" s="110" t="s">
        <v>2051</v>
      </c>
      <c r="N291" s="121" t="s">
        <v>2052</v>
      </c>
      <c r="O291" s="121" t="s">
        <v>2747</v>
      </c>
      <c r="P291" s="111"/>
      <c r="Q291" s="110" t="s">
        <v>2333</v>
      </c>
      <c r="R291" s="121"/>
    </row>
    <row r="292" spans="1:18">
      <c r="A292" s="111" t="s">
        <v>564</v>
      </c>
      <c r="B292" s="120" t="str">
        <f t="shared" si="5"/>
        <v xml:space="preserve">ทุนศึกษาปริญญาโททวิภาคีไทย - ประเทศคู่ร่วมมือ </v>
      </c>
      <c r="C292" s="110" t="s">
        <v>2342</v>
      </c>
      <c r="D292" s="110" t="s">
        <v>88</v>
      </c>
      <c r="E292" s="112">
        <v>2564</v>
      </c>
      <c r="F292" s="110" t="s">
        <v>209</v>
      </c>
      <c r="G292" s="113" t="s">
        <v>216</v>
      </c>
      <c r="H292" s="110" t="s">
        <v>232</v>
      </c>
      <c r="I292" s="110" t="s">
        <v>226</v>
      </c>
      <c r="J292" s="121" t="s">
        <v>2753</v>
      </c>
      <c r="K292" s="110" t="s">
        <v>121</v>
      </c>
      <c r="L292" s="113" t="s">
        <v>2325</v>
      </c>
      <c r="M292" s="110" t="s">
        <v>2051</v>
      </c>
      <c r="N292" s="121" t="s">
        <v>2052</v>
      </c>
      <c r="O292" s="121" t="s">
        <v>2747</v>
      </c>
      <c r="P292" s="111"/>
      <c r="Q292" s="110" t="s">
        <v>2343</v>
      </c>
      <c r="R292" s="121"/>
    </row>
    <row r="293" spans="1:18">
      <c r="A293" s="111" t="s">
        <v>300</v>
      </c>
      <c r="B293" s="120" t="str">
        <f t="shared" si="5"/>
        <v>แผนงานโครงการความร่วมมือกับประเทศเพื่อนบ้านเพื่อรับมือโรคติดเชื้อไวรัสโคโรนา 2019 (COVID-19) (ส่วนให้ฯ 1)</v>
      </c>
      <c r="C293" s="110" t="s">
        <v>301</v>
      </c>
      <c r="D293" s="110" t="s">
        <v>88</v>
      </c>
      <c r="E293" s="112">
        <v>2564</v>
      </c>
      <c r="F293" s="110" t="s">
        <v>244</v>
      </c>
      <c r="G293" s="113" t="s">
        <v>216</v>
      </c>
      <c r="H293" s="110" t="s">
        <v>225</v>
      </c>
      <c r="I293" s="110" t="s">
        <v>226</v>
      </c>
      <c r="J293" s="121" t="s">
        <v>2753</v>
      </c>
      <c r="K293" s="110" t="s">
        <v>121</v>
      </c>
      <c r="L293" s="113" t="s">
        <v>2325</v>
      </c>
      <c r="M293" s="110" t="s">
        <v>2051</v>
      </c>
      <c r="N293" s="121" t="s">
        <v>2052</v>
      </c>
      <c r="O293" s="121" t="s">
        <v>2747</v>
      </c>
      <c r="P293" s="111"/>
      <c r="Q293" s="110" t="s">
        <v>2472</v>
      </c>
      <c r="R293" s="121"/>
    </row>
    <row r="294" spans="1:18">
      <c r="A294" s="111" t="s">
        <v>649</v>
      </c>
      <c r="B294" s="120" t="str">
        <f t="shared" si="5"/>
        <v>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</v>
      </c>
      <c r="C294" s="110" t="s">
        <v>650</v>
      </c>
      <c r="D294" s="110" t="s">
        <v>88</v>
      </c>
      <c r="E294" s="112">
        <v>2564</v>
      </c>
      <c r="F294" s="110" t="s">
        <v>244</v>
      </c>
      <c r="G294" s="113" t="s">
        <v>216</v>
      </c>
      <c r="H294" s="110" t="s">
        <v>225</v>
      </c>
      <c r="I294" s="110" t="s">
        <v>226</v>
      </c>
      <c r="J294" s="121" t="s">
        <v>2753</v>
      </c>
      <c r="K294" s="110" t="s">
        <v>121</v>
      </c>
      <c r="L294" s="113" t="s">
        <v>2325</v>
      </c>
      <c r="M294" s="110" t="s">
        <v>2051</v>
      </c>
      <c r="N294" s="121" t="s">
        <v>2052</v>
      </c>
      <c r="O294" s="121" t="s">
        <v>2747</v>
      </c>
      <c r="P294" s="111"/>
      <c r="Q294" s="110" t="s">
        <v>2411</v>
      </c>
      <c r="R294" s="121"/>
    </row>
    <row r="295" spans="1:18">
      <c r="A295" s="111" t="s">
        <v>546</v>
      </c>
      <c r="B295" s="120" t="str">
        <f t="shared" si="5"/>
        <v>แผนปฏิบัติการความร่วมมือเพื่อการพัฒนาระหว่างกรมความร่วมมือฯ กับ KOICA ฉบับที่ 3 ระยะ 3 ปี (2563-2565)</v>
      </c>
      <c r="C295" s="110" t="s">
        <v>547</v>
      </c>
      <c r="D295" s="110" t="s">
        <v>80</v>
      </c>
      <c r="E295" s="112">
        <v>2564</v>
      </c>
      <c r="F295" s="110" t="s">
        <v>66</v>
      </c>
      <c r="G295" s="113" t="s">
        <v>216</v>
      </c>
      <c r="H295" s="110" t="s">
        <v>250</v>
      </c>
      <c r="I295" s="110" t="s">
        <v>226</v>
      </c>
      <c r="J295" s="121" t="s">
        <v>2753</v>
      </c>
      <c r="K295" s="110" t="s">
        <v>121</v>
      </c>
      <c r="L295" s="113" t="s">
        <v>2325</v>
      </c>
      <c r="M295" s="110" t="s">
        <v>2051</v>
      </c>
      <c r="N295" s="121" t="s">
        <v>2052</v>
      </c>
      <c r="O295" s="121" t="s">
        <v>2747</v>
      </c>
      <c r="P295" s="111"/>
      <c r="Q295" s="110" t="s">
        <v>2502</v>
      </c>
      <c r="R295" s="121"/>
    </row>
    <row r="296" spans="1:18">
      <c r="A296" s="111" t="s">
        <v>247</v>
      </c>
      <c r="B296" s="120" t="str">
        <f t="shared" si="5"/>
        <v>มูลนิธิการศึกษาไทย-อเมริกัน (ฟุลไบรท์)</v>
      </c>
      <c r="C296" s="110" t="s">
        <v>248</v>
      </c>
      <c r="D296" s="110" t="s">
        <v>80</v>
      </c>
      <c r="E296" s="112">
        <v>2564</v>
      </c>
      <c r="F296" s="110" t="s">
        <v>209</v>
      </c>
      <c r="G296" s="113" t="s">
        <v>216</v>
      </c>
      <c r="H296" s="110" t="s">
        <v>250</v>
      </c>
      <c r="I296" s="110" t="s">
        <v>226</v>
      </c>
      <c r="J296" s="121" t="s">
        <v>2753</v>
      </c>
      <c r="K296" s="110" t="s">
        <v>121</v>
      </c>
      <c r="L296" s="113" t="s">
        <v>2325</v>
      </c>
      <c r="M296" s="110" t="s">
        <v>2051</v>
      </c>
      <c r="N296" s="121" t="s">
        <v>2052</v>
      </c>
      <c r="O296" s="121" t="s">
        <v>2747</v>
      </c>
      <c r="P296" s="111"/>
      <c r="Q296" s="110" t="s">
        <v>2506</v>
      </c>
      <c r="R296" s="121"/>
    </row>
    <row r="297" spans="1:18">
      <c r="A297" s="111" t="s">
        <v>976</v>
      </c>
      <c r="B297" s="120" t="str">
        <f t="shared" si="5"/>
        <v xml:space="preserve"> การส่งยุวเกษตรกรไปฝึกงาน ณ ประเทศญี่ปุ่น (ปีงบประมาณ พ.ศ. 2565) </v>
      </c>
      <c r="C297" s="110" t="s">
        <v>2550</v>
      </c>
      <c r="D297" s="110" t="s">
        <v>41</v>
      </c>
      <c r="E297" s="112">
        <v>2565</v>
      </c>
      <c r="F297" s="110" t="s">
        <v>163</v>
      </c>
      <c r="G297" s="113" t="s">
        <v>164</v>
      </c>
      <c r="H297" s="110" t="s">
        <v>126</v>
      </c>
      <c r="I297" s="110" t="s">
        <v>127</v>
      </c>
      <c r="J297" s="121" t="s">
        <v>2756</v>
      </c>
      <c r="K297" s="110" t="s">
        <v>69</v>
      </c>
      <c r="L297" s="113" t="s">
        <v>2544</v>
      </c>
      <c r="M297" s="110" t="s">
        <v>2051</v>
      </c>
      <c r="N297" s="121" t="s">
        <v>2052</v>
      </c>
      <c r="O297" s="121" t="s">
        <v>2747</v>
      </c>
      <c r="P297" s="111"/>
      <c r="Q297" s="110" t="s">
        <v>1533</v>
      </c>
      <c r="R297" s="121"/>
    </row>
    <row r="298" spans="1:18">
      <c r="A298" s="111" t="s">
        <v>1800</v>
      </c>
      <c r="B298" s="120" t="str">
        <f t="shared" si="5"/>
        <v xml:space="preserve"> กิจกรรมสัมมนาออนไลน์ ในหัวข้อ ASEAN Bio-Circular-Green Economy Knowledge Sharing Series: Introductory Session on Putting the Concept into Practice</v>
      </c>
      <c r="C298" s="110" t="s">
        <v>2545</v>
      </c>
      <c r="D298" s="110" t="s">
        <v>88</v>
      </c>
      <c r="E298" s="112">
        <v>2565</v>
      </c>
      <c r="F298" s="110" t="s">
        <v>163</v>
      </c>
      <c r="G298" s="113" t="s">
        <v>164</v>
      </c>
      <c r="H298" s="110" t="s">
        <v>804</v>
      </c>
      <c r="I298" s="110" t="s">
        <v>477</v>
      </c>
      <c r="J298" s="121" t="s">
        <v>477</v>
      </c>
      <c r="K298" s="110" t="s">
        <v>121</v>
      </c>
      <c r="L298" s="113" t="s">
        <v>2544</v>
      </c>
      <c r="M298" s="110" t="s">
        <v>2058</v>
      </c>
      <c r="N298" s="121" t="s">
        <v>2228</v>
      </c>
      <c r="O298" s="121" t="s">
        <v>2747</v>
      </c>
      <c r="P298" s="111"/>
      <c r="Q298" s="110" t="s">
        <v>1804</v>
      </c>
      <c r="R298" s="121"/>
    </row>
    <row r="299" spans="1:18">
      <c r="A299" s="111" t="s">
        <v>973</v>
      </c>
      <c r="B299" s="120" t="str">
        <f t="shared" si="5"/>
        <v xml:space="preserve"> ค่าบำรุงสมาชิกองค์การระหว่างประเทศ (ปีงบประมาณ พ.ศ. 2565) </v>
      </c>
      <c r="C299" s="110" t="s">
        <v>2549</v>
      </c>
      <c r="D299" s="110" t="s">
        <v>41</v>
      </c>
      <c r="E299" s="112">
        <v>2565</v>
      </c>
      <c r="F299" s="110" t="s">
        <v>163</v>
      </c>
      <c r="G299" s="113" t="s">
        <v>164</v>
      </c>
      <c r="H299" s="110" t="s">
        <v>126</v>
      </c>
      <c r="I299" s="110" t="s">
        <v>127</v>
      </c>
      <c r="J299" s="121" t="s">
        <v>2756</v>
      </c>
      <c r="K299" s="110" t="s">
        <v>69</v>
      </c>
      <c r="L299" s="113" t="s">
        <v>2544</v>
      </c>
      <c r="M299" s="110" t="s">
        <v>2051</v>
      </c>
      <c r="N299" s="121" t="s">
        <v>2052</v>
      </c>
      <c r="O299" s="121" t="s">
        <v>2747</v>
      </c>
      <c r="P299" s="111"/>
      <c r="Q299" s="110" t="s">
        <v>1531</v>
      </c>
      <c r="R299" s="121"/>
    </row>
    <row r="300" spans="1:18">
      <c r="A300" s="111" t="s">
        <v>1718</v>
      </c>
      <c r="B300" s="120" t="str">
        <f t="shared" si="5"/>
        <v xml:space="preserve"> โครงการ  Development of Agricultural Cooperative Business in Cambodia (กลุ่มงานสาขาด้านเศรษฐกิจ ด้านเกษตร) </v>
      </c>
      <c r="C300" s="110" t="s">
        <v>2567</v>
      </c>
      <c r="D300" s="110" t="s">
        <v>88</v>
      </c>
      <c r="E300" s="112">
        <v>2565</v>
      </c>
      <c r="F300" s="110" t="s">
        <v>163</v>
      </c>
      <c r="G300" s="113" t="s">
        <v>164</v>
      </c>
      <c r="H300" s="110" t="s">
        <v>225</v>
      </c>
      <c r="I300" s="110" t="s">
        <v>226</v>
      </c>
      <c r="J300" s="121" t="s">
        <v>2753</v>
      </c>
      <c r="K300" s="110" t="s">
        <v>121</v>
      </c>
      <c r="L300" s="113" t="s">
        <v>2544</v>
      </c>
      <c r="M300" s="110" t="s">
        <v>2051</v>
      </c>
      <c r="N300" s="121" t="s">
        <v>2052</v>
      </c>
      <c r="O300" s="121" t="s">
        <v>2747</v>
      </c>
      <c r="P300" s="111"/>
      <c r="Q300" s="110" t="s">
        <v>1722</v>
      </c>
      <c r="R300" s="121"/>
    </row>
    <row r="301" spans="1:18">
      <c r="A301" s="111" t="s">
        <v>1048</v>
      </c>
      <c r="B301" s="120" t="str">
        <f t="shared" si="5"/>
        <v xml:space="preserve"> โครงการขับเคลื่อนการดำเนินงานตามกรอบความร่วมมือระหว่างประเทศและภูมิภาค</v>
      </c>
      <c r="C301" s="110" t="s">
        <v>2551</v>
      </c>
      <c r="D301" s="110" t="s">
        <v>88</v>
      </c>
      <c r="E301" s="112">
        <v>2565</v>
      </c>
      <c r="F301" s="110" t="s">
        <v>163</v>
      </c>
      <c r="G301" s="113" t="s">
        <v>164</v>
      </c>
      <c r="H301" s="110" t="s">
        <v>35</v>
      </c>
      <c r="I301" s="110" t="s">
        <v>1570</v>
      </c>
      <c r="J301" s="121" t="s">
        <v>2772</v>
      </c>
      <c r="K301" s="110" t="s">
        <v>37</v>
      </c>
      <c r="L301" s="113" t="s">
        <v>2544</v>
      </c>
      <c r="M301" s="110" t="s">
        <v>2053</v>
      </c>
      <c r="N301" s="121" t="s">
        <v>2056</v>
      </c>
      <c r="O301" s="121" t="s">
        <v>2747</v>
      </c>
      <c r="P301" s="111"/>
      <c r="Q301" s="110" t="s">
        <v>1572</v>
      </c>
      <c r="R301" s="121"/>
    </row>
    <row r="302" spans="1:18">
      <c r="A302" s="111" t="s">
        <v>1054</v>
      </c>
      <c r="B302" s="120" t="str">
        <f t="shared" si="5"/>
        <v xml:space="preserve"> 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302" s="110" t="s">
        <v>2552</v>
      </c>
      <c r="D302" s="110" t="s">
        <v>88</v>
      </c>
      <c r="E302" s="112">
        <v>2565</v>
      </c>
      <c r="F302" s="110" t="s">
        <v>163</v>
      </c>
      <c r="G302" s="113" t="s">
        <v>325</v>
      </c>
      <c r="H302" s="110" t="s">
        <v>225</v>
      </c>
      <c r="I302" s="110" t="s">
        <v>226</v>
      </c>
      <c r="J302" s="121" t="s">
        <v>2753</v>
      </c>
      <c r="K302" s="110" t="s">
        <v>121</v>
      </c>
      <c r="L302" s="113" t="s">
        <v>2544</v>
      </c>
      <c r="M302" s="110" t="s">
        <v>2051</v>
      </c>
      <c r="N302" s="121" t="s">
        <v>2052</v>
      </c>
      <c r="O302" s="121" t="s">
        <v>2747</v>
      </c>
      <c r="P302" s="111"/>
      <c r="Q302" s="110" t="s">
        <v>1576</v>
      </c>
      <c r="R302" s="121"/>
    </row>
    <row r="303" spans="1:18">
      <c r="A303" s="111" t="s">
        <v>1021</v>
      </c>
      <c r="B303" s="120" t="str">
        <f t="shared" si="5"/>
        <v>Advancing Co-Design of Initegrated Strategies with Adaptation to Climate Change in Thailand (ADAP-T)</v>
      </c>
      <c r="C303" s="110" t="s">
        <v>1022</v>
      </c>
      <c r="D303" s="110" t="s">
        <v>88</v>
      </c>
      <c r="E303" s="112">
        <v>2565</v>
      </c>
      <c r="F303" s="110" t="s">
        <v>209</v>
      </c>
      <c r="G303" s="113" t="s">
        <v>216</v>
      </c>
      <c r="H303" s="110" t="s">
        <v>250</v>
      </c>
      <c r="I303" s="110" t="s">
        <v>226</v>
      </c>
      <c r="J303" s="121" t="s">
        <v>2753</v>
      </c>
      <c r="K303" s="110" t="s">
        <v>121</v>
      </c>
      <c r="L303" s="113" t="s">
        <v>2544</v>
      </c>
      <c r="M303" s="110" t="s">
        <v>2051</v>
      </c>
      <c r="N303" s="121" t="s">
        <v>2052</v>
      </c>
      <c r="O303" s="121" t="s">
        <v>2747</v>
      </c>
      <c r="P303" s="111"/>
      <c r="Q303" s="110" t="s">
        <v>1553</v>
      </c>
      <c r="R303" s="121"/>
    </row>
    <row r="304" spans="1:18">
      <c r="A304" s="111" t="s">
        <v>1330</v>
      </c>
      <c r="B304" s="120" t="str">
        <f t="shared" si="5"/>
        <v>Advancing Co-Design of Integrated Strategies with Adaptation to Climate Change in Thailand (ADAP-T)</v>
      </c>
      <c r="C304" s="110" t="s">
        <v>1331</v>
      </c>
      <c r="D304" s="110" t="s">
        <v>88</v>
      </c>
      <c r="E304" s="112">
        <v>2565</v>
      </c>
      <c r="F304" s="110" t="s">
        <v>163</v>
      </c>
      <c r="G304" s="113" t="s">
        <v>1333</v>
      </c>
      <c r="H304" s="110" t="s">
        <v>250</v>
      </c>
      <c r="I304" s="110" t="s">
        <v>226</v>
      </c>
      <c r="J304" s="121" t="s">
        <v>2753</v>
      </c>
      <c r="K304" s="110" t="s">
        <v>121</v>
      </c>
      <c r="L304" s="113" t="s">
        <v>2544</v>
      </c>
      <c r="M304" s="110" t="s">
        <v>2051</v>
      </c>
      <c r="N304" s="121" t="s">
        <v>2052</v>
      </c>
      <c r="O304" s="121" t="s">
        <v>2747</v>
      </c>
      <c r="P304" s="111"/>
      <c r="Q304" s="110" t="s">
        <v>1772</v>
      </c>
      <c r="R304" s="121"/>
    </row>
    <row r="305" spans="1:18">
      <c r="A305" s="111" t="s">
        <v>1795</v>
      </c>
      <c r="B305" s="120" t="str">
        <f t="shared" si="5"/>
        <v>Capacity Building for Lecturers of the University of Health Sciences</v>
      </c>
      <c r="C305" s="110" t="s">
        <v>1796</v>
      </c>
      <c r="D305" s="110" t="s">
        <v>88</v>
      </c>
      <c r="E305" s="112">
        <v>2565</v>
      </c>
      <c r="F305" s="110" t="s">
        <v>163</v>
      </c>
      <c r="G305" s="113" t="s">
        <v>202</v>
      </c>
      <c r="H305" s="110" t="s">
        <v>225</v>
      </c>
      <c r="I305" s="110" t="s">
        <v>226</v>
      </c>
      <c r="J305" s="121" t="s">
        <v>2753</v>
      </c>
      <c r="K305" s="110" t="s">
        <v>121</v>
      </c>
      <c r="L305" s="113" t="s">
        <v>2544</v>
      </c>
      <c r="M305" s="110" t="s">
        <v>2051</v>
      </c>
      <c r="N305" s="121" t="s">
        <v>2052</v>
      </c>
      <c r="O305" s="121" t="s">
        <v>2747</v>
      </c>
      <c r="P305" s="111"/>
      <c r="Q305" s="110" t="s">
        <v>1799</v>
      </c>
      <c r="R305" s="121"/>
    </row>
    <row r="306" spans="1:18">
      <c r="A306" s="111" t="s">
        <v>1212</v>
      </c>
      <c r="B306" s="120" t="str">
        <f t="shared" si="5"/>
        <v xml:space="preserve">Chile-Thailand International Workshop on Trade Policy for ASEAN Members (ส่วนเศรษฐกิจ) </v>
      </c>
      <c r="C306" s="110" t="s">
        <v>2580</v>
      </c>
      <c r="D306" s="110" t="s">
        <v>88</v>
      </c>
      <c r="E306" s="112">
        <v>2565</v>
      </c>
      <c r="F306" s="110" t="s">
        <v>163</v>
      </c>
      <c r="G306" s="113" t="s">
        <v>164</v>
      </c>
      <c r="H306" s="110" t="s">
        <v>225</v>
      </c>
      <c r="I306" s="110" t="s">
        <v>226</v>
      </c>
      <c r="J306" s="121" t="s">
        <v>2753</v>
      </c>
      <c r="K306" s="110" t="s">
        <v>121</v>
      </c>
      <c r="L306" s="113" t="s">
        <v>2544</v>
      </c>
      <c r="M306" s="110" t="s">
        <v>2051</v>
      </c>
      <c r="N306" s="121" t="s">
        <v>2052</v>
      </c>
      <c r="O306" s="121" t="s">
        <v>2747</v>
      </c>
      <c r="P306" s="111"/>
      <c r="Q306" s="110" t="s">
        <v>1680</v>
      </c>
      <c r="R306" s="121"/>
    </row>
    <row r="307" spans="1:18">
      <c r="A307" s="111" t="s">
        <v>1234</v>
      </c>
      <c r="B307" s="120" t="str">
        <f t="shared" si="5"/>
        <v xml:space="preserve">Exchange of Experiences and Good Practices in Wellness and Spa &amp; Community-Based Tourism ระหว่างไทยกับโคลอมเบีย (ส่วนงานเศรษฐกิจ) </v>
      </c>
      <c r="C307" s="110" t="s">
        <v>2565</v>
      </c>
      <c r="D307" s="110" t="s">
        <v>88</v>
      </c>
      <c r="E307" s="112">
        <v>2565</v>
      </c>
      <c r="F307" s="110" t="s">
        <v>163</v>
      </c>
      <c r="G307" s="113" t="s">
        <v>164</v>
      </c>
      <c r="H307" s="110" t="s">
        <v>225</v>
      </c>
      <c r="I307" s="110" t="s">
        <v>226</v>
      </c>
      <c r="J307" s="121" t="s">
        <v>2753</v>
      </c>
      <c r="K307" s="110" t="s">
        <v>121</v>
      </c>
      <c r="L307" s="113" t="s">
        <v>2544</v>
      </c>
      <c r="M307" s="110" t="s">
        <v>2051</v>
      </c>
      <c r="N307" s="121" t="s">
        <v>2052</v>
      </c>
      <c r="O307" s="121" t="s">
        <v>2747</v>
      </c>
      <c r="P307" s="111"/>
      <c r="Q307" s="110" t="s">
        <v>1701</v>
      </c>
      <c r="R307" s="121"/>
    </row>
    <row r="308" spans="1:18">
      <c r="A308" s="111" t="s">
        <v>1086</v>
      </c>
      <c r="B308" s="120" t="str">
        <f t="shared" si="5"/>
        <v>Grant Aid Programme for Strengthening the Resilient Health System to Prepare for Post-COVID Response</v>
      </c>
      <c r="C308" s="110" t="s">
        <v>1087</v>
      </c>
      <c r="D308" s="110" t="s">
        <v>88</v>
      </c>
      <c r="E308" s="112">
        <v>2565</v>
      </c>
      <c r="F308" s="110" t="s">
        <v>163</v>
      </c>
      <c r="G308" s="113" t="s">
        <v>240</v>
      </c>
      <c r="H308" s="110" t="s">
        <v>250</v>
      </c>
      <c r="I308" s="110" t="s">
        <v>226</v>
      </c>
      <c r="J308" s="121" t="s">
        <v>2753</v>
      </c>
      <c r="K308" s="110" t="s">
        <v>121</v>
      </c>
      <c r="L308" s="113" t="s">
        <v>2544</v>
      </c>
      <c r="M308" s="110" t="s">
        <v>2051</v>
      </c>
      <c r="N308" s="121" t="s">
        <v>2052</v>
      </c>
      <c r="O308" s="121" t="s">
        <v>2747</v>
      </c>
      <c r="P308" s="111"/>
      <c r="Q308" s="110" t="s">
        <v>1596</v>
      </c>
      <c r="R308" s="121"/>
    </row>
    <row r="309" spans="1:18">
      <c r="A309" s="111" t="s">
        <v>1072</v>
      </c>
      <c r="B309" s="120" t="str">
        <f t="shared" si="5"/>
        <v>Project for Acceleration of Livestock Revolution in Thailand aiming to be the Kitchen of the World through the Development of Novel Technologies for Stable Livestock Production and Food Safety</v>
      </c>
      <c r="C309" s="110" t="s">
        <v>1073</v>
      </c>
      <c r="D309" s="110" t="s">
        <v>88</v>
      </c>
      <c r="E309" s="112">
        <v>2565</v>
      </c>
      <c r="F309" s="110" t="s">
        <v>209</v>
      </c>
      <c r="G309" s="113" t="s">
        <v>1075</v>
      </c>
      <c r="H309" s="110" t="s">
        <v>250</v>
      </c>
      <c r="I309" s="110" t="s">
        <v>226</v>
      </c>
      <c r="J309" s="121" t="s">
        <v>2753</v>
      </c>
      <c r="K309" s="110" t="s">
        <v>121</v>
      </c>
      <c r="L309" s="113" t="s">
        <v>2544</v>
      </c>
      <c r="M309" s="110" t="s">
        <v>2051</v>
      </c>
      <c r="N309" s="121" t="s">
        <v>2052</v>
      </c>
      <c r="O309" s="121" t="s">
        <v>2747</v>
      </c>
      <c r="P309" s="126"/>
      <c r="Q309" s="121" t="s">
        <v>1588</v>
      </c>
      <c r="R309" s="121"/>
    </row>
    <row r="310" spans="1:18">
      <c r="A310" s="111" t="s">
        <v>1785</v>
      </c>
      <c r="B310" s="120" t="str">
        <f t="shared" si="5"/>
        <v>Project for Capacity Development on Tunnel Project Management in Thailand</v>
      </c>
      <c r="C310" s="110" t="s">
        <v>1786</v>
      </c>
      <c r="D310" s="110" t="s">
        <v>88</v>
      </c>
      <c r="E310" s="112">
        <v>2565</v>
      </c>
      <c r="F310" s="110" t="s">
        <v>153</v>
      </c>
      <c r="G310" s="113" t="s">
        <v>1085</v>
      </c>
      <c r="H310" s="110" t="s">
        <v>250</v>
      </c>
      <c r="I310" s="110" t="s">
        <v>226</v>
      </c>
      <c r="J310" s="121" t="s">
        <v>2753</v>
      </c>
      <c r="K310" s="110" t="s">
        <v>121</v>
      </c>
      <c r="L310" s="113" t="s">
        <v>2544</v>
      </c>
      <c r="M310" s="110" t="s">
        <v>2051</v>
      </c>
      <c r="N310" s="121" t="s">
        <v>2052</v>
      </c>
      <c r="O310" s="121" t="s">
        <v>2747</v>
      </c>
      <c r="P310" s="111"/>
      <c r="Q310" s="110" t="s">
        <v>1789</v>
      </c>
      <c r="R310" s="121"/>
    </row>
    <row r="311" spans="1:18">
      <c r="A311" s="111" t="s">
        <v>1082</v>
      </c>
      <c r="B311" s="120" t="str">
        <f t="shared" si="5"/>
        <v>Project for Enhancing the Human Resource Development Capacity of Customs Administration ตำแหน่ง Human Resource Development/Project Coordinator</v>
      </c>
      <c r="C311" s="110" t="s">
        <v>1083</v>
      </c>
      <c r="D311" s="110" t="s">
        <v>88</v>
      </c>
      <c r="E311" s="112">
        <v>2565</v>
      </c>
      <c r="F311" s="110" t="s">
        <v>818</v>
      </c>
      <c r="G311" s="113" t="s">
        <v>1085</v>
      </c>
      <c r="H311" s="110" t="s">
        <v>250</v>
      </c>
      <c r="I311" s="110" t="s">
        <v>226</v>
      </c>
      <c r="J311" s="121" t="s">
        <v>2753</v>
      </c>
      <c r="K311" s="110" t="s">
        <v>121</v>
      </c>
      <c r="L311" s="113" t="s">
        <v>2544</v>
      </c>
      <c r="M311" s="110" t="s">
        <v>2051</v>
      </c>
      <c r="N311" s="121" t="s">
        <v>2052</v>
      </c>
      <c r="O311" s="121" t="s">
        <v>2747</v>
      </c>
      <c r="P311" s="111"/>
      <c r="Q311" s="110" t="s">
        <v>1594</v>
      </c>
      <c r="R311" s="121"/>
    </row>
    <row r="312" spans="1:18">
      <c r="A312" s="111" t="s">
        <v>1780</v>
      </c>
      <c r="B312" s="120" t="str">
        <f t="shared" si="5"/>
        <v>Project for Strengthening Capacity for the Implementation of Bangkok Master Plan on Climate Change 2013-2023</v>
      </c>
      <c r="C312" s="110" t="s">
        <v>1781</v>
      </c>
      <c r="D312" s="110" t="s">
        <v>88</v>
      </c>
      <c r="E312" s="112">
        <v>2565</v>
      </c>
      <c r="F312" s="110" t="s">
        <v>420</v>
      </c>
      <c r="G312" s="113" t="s">
        <v>240</v>
      </c>
      <c r="H312" s="110" t="s">
        <v>250</v>
      </c>
      <c r="I312" s="110" t="s">
        <v>226</v>
      </c>
      <c r="J312" s="121" t="s">
        <v>2753</v>
      </c>
      <c r="K312" s="110" t="s">
        <v>121</v>
      </c>
      <c r="L312" s="113" t="s">
        <v>2544</v>
      </c>
      <c r="M312" s="110" t="s">
        <v>2051</v>
      </c>
      <c r="N312" s="121" t="s">
        <v>2052</v>
      </c>
      <c r="O312" s="121" t="s">
        <v>2747</v>
      </c>
      <c r="P312" s="111"/>
      <c r="Q312" s="110" t="s">
        <v>1784</v>
      </c>
      <c r="R312" s="121"/>
    </row>
    <row r="313" spans="1:18">
      <c r="A313" s="111" t="s">
        <v>1198</v>
      </c>
      <c r="B313" s="120" t="str">
        <f t="shared" si="5"/>
        <v xml:space="preserve">Project of Model Development of Integrated Nutrition Service and Community Engagement (กลุ่มงานสังคม) </v>
      </c>
      <c r="C313" s="110" t="s">
        <v>2586</v>
      </c>
      <c r="D313" s="110" t="s">
        <v>88</v>
      </c>
      <c r="E313" s="112">
        <v>2565</v>
      </c>
      <c r="F313" s="110" t="s">
        <v>163</v>
      </c>
      <c r="G313" s="113" t="s">
        <v>164</v>
      </c>
      <c r="H313" s="110" t="s">
        <v>225</v>
      </c>
      <c r="I313" s="110" t="s">
        <v>226</v>
      </c>
      <c r="J313" s="121" t="s">
        <v>2753</v>
      </c>
      <c r="K313" s="110" t="s">
        <v>121</v>
      </c>
      <c r="L313" s="113" t="s">
        <v>2544</v>
      </c>
      <c r="M313" s="110" t="s">
        <v>2051</v>
      </c>
      <c r="N313" s="121" t="s">
        <v>2052</v>
      </c>
      <c r="O313" s="121" t="s">
        <v>2747</v>
      </c>
      <c r="P313" s="111"/>
      <c r="Q313" s="110" t="s">
        <v>1670</v>
      </c>
      <c r="R313" s="121"/>
    </row>
    <row r="314" spans="1:18">
      <c r="A314" s="111" t="s">
        <v>1825</v>
      </c>
      <c r="B314" s="120" t="str">
        <f t="shared" si="5"/>
        <v>Project on Development of STEM Education (โครงการความร่วมมือเพื่อการพัฒนาสะเต็มศึกษาไทย - กัมพูชา)</v>
      </c>
      <c r="C314" s="110" t="s">
        <v>1826</v>
      </c>
      <c r="D314" s="110" t="s">
        <v>88</v>
      </c>
      <c r="E314" s="112">
        <v>2565</v>
      </c>
      <c r="F314" s="110" t="s">
        <v>997</v>
      </c>
      <c r="G314" s="113" t="s">
        <v>240</v>
      </c>
      <c r="H314" s="110" t="s">
        <v>225</v>
      </c>
      <c r="I314" s="110" t="s">
        <v>226</v>
      </c>
      <c r="J314" s="121" t="s">
        <v>2753</v>
      </c>
      <c r="K314" s="110" t="s">
        <v>121</v>
      </c>
      <c r="L314" s="113" t="s">
        <v>2544</v>
      </c>
      <c r="M314" s="110" t="s">
        <v>2051</v>
      </c>
      <c r="N314" s="121" t="s">
        <v>2052</v>
      </c>
      <c r="O314" s="121" t="s">
        <v>2747</v>
      </c>
      <c r="P314" s="111"/>
      <c r="Q314" s="110" t="s">
        <v>1829</v>
      </c>
      <c r="R314" s="121"/>
    </row>
    <row r="315" spans="1:18">
      <c r="A315" s="111" t="s">
        <v>1193</v>
      </c>
      <c r="B315" s="120" t="str">
        <f t="shared" si="5"/>
        <v xml:space="preserve">Project on Improvement of Hospital Nursing Management (กลุ่มงานสังคม) </v>
      </c>
      <c r="C315" s="110" t="s">
        <v>2591</v>
      </c>
      <c r="D315" s="110" t="s">
        <v>88</v>
      </c>
      <c r="E315" s="112">
        <v>2565</v>
      </c>
      <c r="F315" s="110" t="s">
        <v>163</v>
      </c>
      <c r="G315" s="113" t="s">
        <v>164</v>
      </c>
      <c r="H315" s="110" t="s">
        <v>225</v>
      </c>
      <c r="I315" s="110" t="s">
        <v>226</v>
      </c>
      <c r="J315" s="121" t="s">
        <v>2753</v>
      </c>
      <c r="K315" s="110" t="s">
        <v>121</v>
      </c>
      <c r="L315" s="113" t="s">
        <v>2544</v>
      </c>
      <c r="M315" s="110" t="s">
        <v>2051</v>
      </c>
      <c r="N315" s="121" t="s">
        <v>2052</v>
      </c>
      <c r="O315" s="121" t="s">
        <v>2747</v>
      </c>
      <c r="P315" s="111"/>
      <c r="Q315" s="110" t="s">
        <v>1666</v>
      </c>
      <c r="R315" s="121"/>
    </row>
    <row r="316" spans="1:18">
      <c r="A316" s="111" t="s">
        <v>1010</v>
      </c>
      <c r="B316" s="120" t="str">
        <f t="shared" si="5"/>
        <v>Project on Seamless Health and Social Services Provision for Elderly Persons (S-TOP)</v>
      </c>
      <c r="C316" s="110" t="s">
        <v>1011</v>
      </c>
      <c r="D316" s="110" t="s">
        <v>88</v>
      </c>
      <c r="E316" s="112">
        <v>2565</v>
      </c>
      <c r="F316" s="110" t="s">
        <v>209</v>
      </c>
      <c r="G316" s="113" t="s">
        <v>164</v>
      </c>
      <c r="H316" s="110" t="s">
        <v>250</v>
      </c>
      <c r="I316" s="110" t="s">
        <v>226</v>
      </c>
      <c r="J316" s="121" t="s">
        <v>2753</v>
      </c>
      <c r="K316" s="110" t="s">
        <v>121</v>
      </c>
      <c r="L316" s="113" t="s">
        <v>2544</v>
      </c>
      <c r="M316" s="110" t="s">
        <v>2051</v>
      </c>
      <c r="N316" s="121" t="s">
        <v>2052</v>
      </c>
      <c r="O316" s="121" t="s">
        <v>2747</v>
      </c>
      <c r="P316" s="111"/>
      <c r="Q316" s="110" t="s">
        <v>1547</v>
      </c>
      <c r="R316" s="121"/>
    </row>
    <row r="317" spans="1:18">
      <c r="A317" s="111" t="s">
        <v>1190</v>
      </c>
      <c r="B317" s="120" t="str">
        <f t="shared" si="5"/>
        <v xml:space="preserve">Project on Strengthening Food and Drug Regulatory Capacity (กลุ่มงานสังคม) </v>
      </c>
      <c r="C317" s="110" t="s">
        <v>2590</v>
      </c>
      <c r="D317" s="110" t="s">
        <v>88</v>
      </c>
      <c r="E317" s="112">
        <v>2565</v>
      </c>
      <c r="F317" s="110" t="s">
        <v>163</v>
      </c>
      <c r="G317" s="113" t="s">
        <v>164</v>
      </c>
      <c r="H317" s="110" t="s">
        <v>225</v>
      </c>
      <c r="I317" s="110" t="s">
        <v>226</v>
      </c>
      <c r="J317" s="121" t="s">
        <v>2753</v>
      </c>
      <c r="K317" s="110" t="s">
        <v>121</v>
      </c>
      <c r="L317" s="113" t="s">
        <v>2544</v>
      </c>
      <c r="M317" s="110" t="s">
        <v>2051</v>
      </c>
      <c r="N317" s="121" t="s">
        <v>2052</v>
      </c>
      <c r="O317" s="121" t="s">
        <v>2747</v>
      </c>
      <c r="P317" s="111"/>
      <c r="Q317" s="110" t="s">
        <v>1664</v>
      </c>
      <c r="R317" s="121"/>
    </row>
    <row r="318" spans="1:18">
      <c r="A318" s="111" t="s">
        <v>1196</v>
      </c>
      <c r="B318" s="120" t="str">
        <f t="shared" si="5"/>
        <v xml:space="preserve">Project on Strengthening Forensic Medicine for the University of Health Sciences (กลุ่มงานสังคม) </v>
      </c>
      <c r="C318" s="110" t="s">
        <v>2592</v>
      </c>
      <c r="D318" s="110" t="s">
        <v>88</v>
      </c>
      <c r="E318" s="112">
        <v>2565</v>
      </c>
      <c r="F318" s="110" t="s">
        <v>163</v>
      </c>
      <c r="G318" s="113" t="s">
        <v>164</v>
      </c>
      <c r="H318" s="110" t="s">
        <v>225</v>
      </c>
      <c r="I318" s="110" t="s">
        <v>226</v>
      </c>
      <c r="J318" s="121" t="s">
        <v>2753</v>
      </c>
      <c r="K318" s="110" t="s">
        <v>121</v>
      </c>
      <c r="L318" s="113" t="s">
        <v>2544</v>
      </c>
      <c r="M318" s="110" t="s">
        <v>2051</v>
      </c>
      <c r="N318" s="121" t="s">
        <v>2052</v>
      </c>
      <c r="O318" s="121" t="s">
        <v>2747</v>
      </c>
      <c r="P318" s="111"/>
      <c r="Q318" s="110" t="s">
        <v>1668</v>
      </c>
      <c r="R318" s="121"/>
    </row>
    <row r="319" spans="1:18">
      <c r="A319" s="111" t="s">
        <v>1464</v>
      </c>
      <c r="B319" s="120" t="str">
        <f t="shared" si="5"/>
        <v>The 15th Seoul ODA International Conference</v>
      </c>
      <c r="C319" s="110" t="s">
        <v>1465</v>
      </c>
      <c r="D319" s="110" t="s">
        <v>88</v>
      </c>
      <c r="E319" s="112">
        <v>2565</v>
      </c>
      <c r="F319" s="110" t="s">
        <v>164</v>
      </c>
      <c r="G319" s="113" t="s">
        <v>164</v>
      </c>
      <c r="H319" s="110" t="s">
        <v>250</v>
      </c>
      <c r="I319" s="110" t="s">
        <v>226</v>
      </c>
      <c r="J319" s="121" t="s">
        <v>2753</v>
      </c>
      <c r="K319" s="110" t="s">
        <v>121</v>
      </c>
      <c r="L319" s="110" t="s">
        <v>2122</v>
      </c>
      <c r="M319" s="110" t="s">
        <v>2053</v>
      </c>
      <c r="N319" s="121" t="s">
        <v>2056</v>
      </c>
      <c r="O319" s="121" t="s">
        <v>2747</v>
      </c>
      <c r="P319" s="110"/>
      <c r="Q319" s="110" t="s">
        <v>1468</v>
      </c>
      <c r="R319" s="121"/>
    </row>
    <row r="320" spans="1:18">
      <c r="A320" s="111" t="s">
        <v>1014</v>
      </c>
      <c r="B320" s="120" t="str">
        <f t="shared" si="5"/>
        <v>The Partnership Project for Global Health and Universal Health Coverage</v>
      </c>
      <c r="C320" s="110" t="s">
        <v>1015</v>
      </c>
      <c r="D320" s="110" t="s">
        <v>88</v>
      </c>
      <c r="E320" s="112">
        <v>2565</v>
      </c>
      <c r="F320" s="110" t="s">
        <v>163</v>
      </c>
      <c r="G320" s="113" t="s">
        <v>164</v>
      </c>
      <c r="H320" s="110" t="s">
        <v>250</v>
      </c>
      <c r="I320" s="110" t="s">
        <v>226</v>
      </c>
      <c r="J320" s="121" t="s">
        <v>2753</v>
      </c>
      <c r="K320" s="110" t="s">
        <v>121</v>
      </c>
      <c r="L320" s="113" t="s">
        <v>2544</v>
      </c>
      <c r="M320" s="110" t="s">
        <v>2051</v>
      </c>
      <c r="N320" s="121" t="s">
        <v>2052</v>
      </c>
      <c r="O320" s="121" t="s">
        <v>2747</v>
      </c>
      <c r="P320" s="111"/>
      <c r="Q320" s="110" t="s">
        <v>1549</v>
      </c>
      <c r="R320" s="121"/>
    </row>
    <row r="321" spans="1:18">
      <c r="A321" s="111" t="s">
        <v>1790</v>
      </c>
      <c r="B321" s="120" t="str">
        <f t="shared" si="5"/>
        <v>The Phase 2 Project for Strengthening the ASEAN Regional Capacity on Disaster Health Management (ARCH2)</v>
      </c>
      <c r="C321" s="110" t="s">
        <v>1791</v>
      </c>
      <c r="D321" s="110" t="s">
        <v>88</v>
      </c>
      <c r="E321" s="112">
        <v>2565</v>
      </c>
      <c r="F321" s="110" t="s">
        <v>163</v>
      </c>
      <c r="G321" s="113" t="s">
        <v>164</v>
      </c>
      <c r="H321" s="110" t="s">
        <v>250</v>
      </c>
      <c r="I321" s="110" t="s">
        <v>226</v>
      </c>
      <c r="J321" s="121" t="s">
        <v>2753</v>
      </c>
      <c r="K321" s="110" t="s">
        <v>121</v>
      </c>
      <c r="L321" s="113" t="s">
        <v>2544</v>
      </c>
      <c r="M321" s="110" t="s">
        <v>2051</v>
      </c>
      <c r="N321" s="121" t="s">
        <v>2052</v>
      </c>
      <c r="O321" s="121" t="s">
        <v>2747</v>
      </c>
      <c r="P321" s="111"/>
      <c r="Q321" s="110" t="s">
        <v>1794</v>
      </c>
      <c r="R321" s="121"/>
    </row>
    <row r="322" spans="1:18">
      <c r="A322" s="111" t="s">
        <v>1017</v>
      </c>
      <c r="B322" s="120" t="str">
        <f t="shared" si="5"/>
        <v>Utilization of Thailand Local Genetic Resources to Develop Novel Farmed Fish for Global Market</v>
      </c>
      <c r="C322" s="110" t="s">
        <v>1018</v>
      </c>
      <c r="D322" s="110" t="s">
        <v>88</v>
      </c>
      <c r="E322" s="112">
        <v>2565</v>
      </c>
      <c r="F322" s="110" t="s">
        <v>163</v>
      </c>
      <c r="G322" s="113" t="s">
        <v>1020</v>
      </c>
      <c r="H322" s="110" t="s">
        <v>250</v>
      </c>
      <c r="I322" s="110" t="s">
        <v>226</v>
      </c>
      <c r="J322" s="121" t="s">
        <v>2753</v>
      </c>
      <c r="K322" s="110" t="s">
        <v>121</v>
      </c>
      <c r="L322" s="113" t="s">
        <v>2544</v>
      </c>
      <c r="M322" s="110" t="s">
        <v>2051</v>
      </c>
      <c r="N322" s="121" t="s">
        <v>2052</v>
      </c>
      <c r="O322" s="121" t="s">
        <v>2747</v>
      </c>
      <c r="P322" s="111"/>
      <c r="Q322" s="110" t="s">
        <v>1551</v>
      </c>
      <c r="R322" s="121"/>
    </row>
    <row r="323" spans="1:18">
      <c r="A323" s="111" t="s">
        <v>1485</v>
      </c>
      <c r="B323" s="120" t="str">
        <f t="shared" si="5"/>
        <v>Utilization of Thailand Local Genetic Resources to Develop Novel Farmed Fish for Global Market (ไตรมาส 4/2565)</v>
      </c>
      <c r="C323" s="110" t="s">
        <v>1486</v>
      </c>
      <c r="D323" s="110" t="s">
        <v>88</v>
      </c>
      <c r="E323" s="112">
        <v>2565</v>
      </c>
      <c r="F323" s="110" t="s">
        <v>1430</v>
      </c>
      <c r="G323" s="113" t="s">
        <v>164</v>
      </c>
      <c r="H323" s="110" t="s">
        <v>250</v>
      </c>
      <c r="I323" s="110" t="s">
        <v>226</v>
      </c>
      <c r="J323" s="121" t="s">
        <v>2753</v>
      </c>
      <c r="K323" s="110" t="s">
        <v>121</v>
      </c>
      <c r="L323" s="110" t="s">
        <v>2122</v>
      </c>
      <c r="M323" s="110" t="s">
        <v>2051</v>
      </c>
      <c r="N323" s="121" t="s">
        <v>2052</v>
      </c>
      <c r="O323" s="121" t="s">
        <v>2747</v>
      </c>
      <c r="P323" s="110"/>
      <c r="Q323" s="110" t="s">
        <v>1489</v>
      </c>
      <c r="R323" s="121"/>
    </row>
    <row r="324" spans="1:18">
      <c r="A324" s="111" t="s">
        <v>941</v>
      </c>
      <c r="B324" s="120" t="str">
        <f t="shared" si="5"/>
        <v>การเข้าร่วม Panel Discussion ในช่วงการประชุม ASEAN Ministerial Dialogue on Accelerating Actions to Achieve the SDGs</v>
      </c>
      <c r="C324" s="110" t="s">
        <v>942</v>
      </c>
      <c r="D324" s="110" t="s">
        <v>88</v>
      </c>
      <c r="E324" s="112">
        <v>2565</v>
      </c>
      <c r="F324" s="110" t="s">
        <v>209</v>
      </c>
      <c r="G324" s="113" t="s">
        <v>216</v>
      </c>
      <c r="H324" s="110" t="s">
        <v>804</v>
      </c>
      <c r="I324" s="110" t="s">
        <v>477</v>
      </c>
      <c r="J324" s="121" t="s">
        <v>477</v>
      </c>
      <c r="K324" s="110" t="s">
        <v>121</v>
      </c>
      <c r="L324" s="113" t="s">
        <v>2544</v>
      </c>
      <c r="M324" s="110" t="s">
        <v>2051</v>
      </c>
      <c r="N324" s="121" t="s">
        <v>2052</v>
      </c>
      <c r="O324" s="121" t="s">
        <v>2747</v>
      </c>
      <c r="P324" s="111"/>
      <c r="Q324" s="110" t="s">
        <v>1509</v>
      </c>
      <c r="R324" s="121"/>
    </row>
    <row r="325" spans="1:18">
      <c r="A325" s="111" t="s">
        <v>1046</v>
      </c>
      <c r="B325" s="120" t="str">
        <f t="shared" si="5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325" s="110" t="s">
        <v>538</v>
      </c>
      <c r="D325" s="110" t="s">
        <v>41</v>
      </c>
      <c r="E325" s="112">
        <v>2565</v>
      </c>
      <c r="F325" s="110" t="s">
        <v>163</v>
      </c>
      <c r="G325" s="113" t="s">
        <v>164</v>
      </c>
      <c r="H325" s="110" t="s">
        <v>35</v>
      </c>
      <c r="I325" s="110" t="s">
        <v>535</v>
      </c>
      <c r="J325" s="121" t="s">
        <v>2755</v>
      </c>
      <c r="K325" s="110" t="s">
        <v>536</v>
      </c>
      <c r="L325" s="113" t="s">
        <v>2544</v>
      </c>
      <c r="M325" s="110" t="s">
        <v>2051</v>
      </c>
      <c r="N325" s="121" t="s">
        <v>2052</v>
      </c>
      <c r="O325" s="121" t="s">
        <v>2747</v>
      </c>
      <c r="P325" s="111"/>
      <c r="Q325" s="110" t="s">
        <v>1569</v>
      </c>
      <c r="R325" s="121"/>
    </row>
    <row r="326" spans="1:18">
      <c r="A326" s="111" t="s">
        <v>1334</v>
      </c>
      <c r="B326" s="120" t="str">
        <f t="shared" si="5"/>
        <v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v>
      </c>
      <c r="C326" s="110" t="s">
        <v>1335</v>
      </c>
      <c r="D326" s="110" t="s">
        <v>88</v>
      </c>
      <c r="E326" s="112">
        <v>2565</v>
      </c>
      <c r="F326" s="110" t="s">
        <v>163</v>
      </c>
      <c r="G326" s="113" t="s">
        <v>316</v>
      </c>
      <c r="H326" s="110" t="s">
        <v>746</v>
      </c>
      <c r="I326" s="110" t="s">
        <v>515</v>
      </c>
      <c r="J326" s="121" t="s">
        <v>2760</v>
      </c>
      <c r="K326" s="110" t="s">
        <v>121</v>
      </c>
      <c r="L326" s="113" t="s">
        <v>2544</v>
      </c>
      <c r="M326" s="110" t="s">
        <v>2051</v>
      </c>
      <c r="N326" s="121" t="s">
        <v>2052</v>
      </c>
      <c r="O326" s="121" t="s">
        <v>2747</v>
      </c>
      <c r="P326" s="111"/>
      <c r="Q326" s="110" t="s">
        <v>1774</v>
      </c>
      <c r="R326" s="121"/>
    </row>
    <row r="327" spans="1:18">
      <c r="A327" s="111" t="s">
        <v>1475</v>
      </c>
      <c r="B327" s="120" t="str">
        <f t="shared" si="5"/>
        <v>การเจรจาและประชุมนานาชาติภายใต้กรอบยูเนสโก</v>
      </c>
      <c r="C327" s="110" t="s">
        <v>1476</v>
      </c>
      <c r="D327" s="110" t="s">
        <v>80</v>
      </c>
      <c r="E327" s="112">
        <v>2565</v>
      </c>
      <c r="F327" s="110" t="s">
        <v>163</v>
      </c>
      <c r="G327" s="113" t="s">
        <v>164</v>
      </c>
      <c r="H327" s="110" t="s">
        <v>104</v>
      </c>
      <c r="I327" s="110" t="s">
        <v>105</v>
      </c>
      <c r="J327" s="121" t="s">
        <v>2759</v>
      </c>
      <c r="K327" s="110" t="s">
        <v>106</v>
      </c>
      <c r="L327" s="110" t="s">
        <v>2122</v>
      </c>
      <c r="M327" s="110" t="s">
        <v>2053</v>
      </c>
      <c r="N327" s="121" t="s">
        <v>2056</v>
      </c>
      <c r="O327" s="121" t="s">
        <v>2747</v>
      </c>
      <c r="P327" s="110"/>
      <c r="Q327" s="110" t="s">
        <v>1479</v>
      </c>
      <c r="R327" s="121"/>
    </row>
    <row r="328" spans="1:18">
      <c r="A328" s="111" t="s">
        <v>1805</v>
      </c>
      <c r="B328" s="120" t="str">
        <f t="shared" si="5"/>
        <v>การดำเนินงานโครงการและกิจกรรมภายใต้กรอบงานอาเซียน</v>
      </c>
      <c r="C328" s="110" t="s">
        <v>1806</v>
      </c>
      <c r="D328" s="110" t="s">
        <v>88</v>
      </c>
      <c r="E328" s="112">
        <v>2565</v>
      </c>
      <c r="F328" s="110" t="s">
        <v>997</v>
      </c>
      <c r="G328" s="113" t="s">
        <v>164</v>
      </c>
      <c r="H328" s="110" t="s">
        <v>104</v>
      </c>
      <c r="I328" s="110" t="s">
        <v>105</v>
      </c>
      <c r="J328" s="121" t="s">
        <v>2759</v>
      </c>
      <c r="K328" s="110" t="s">
        <v>106</v>
      </c>
      <c r="L328" s="113" t="s">
        <v>2544</v>
      </c>
      <c r="M328" s="110" t="s">
        <v>2058</v>
      </c>
      <c r="N328" s="121" t="s">
        <v>2059</v>
      </c>
      <c r="O328" s="121" t="s">
        <v>2747</v>
      </c>
      <c r="P328" s="111"/>
      <c r="Q328" s="110" t="s">
        <v>1809</v>
      </c>
      <c r="R328" s="121"/>
    </row>
    <row r="329" spans="1:18">
      <c r="A329" s="111" t="s">
        <v>1001</v>
      </c>
      <c r="B329" s="120" t="str">
        <f t="shared" si="5"/>
        <v>การประชุม “ASEAN High-level Forum on Sub-regional Cooperation for Sustainable Development and Inclusive Growth”</v>
      </c>
      <c r="C329" s="110" t="s">
        <v>1002</v>
      </c>
      <c r="D329" s="110" t="s">
        <v>88</v>
      </c>
      <c r="E329" s="112">
        <v>2565</v>
      </c>
      <c r="F329" s="110" t="s">
        <v>982</v>
      </c>
      <c r="G329" s="113" t="s">
        <v>982</v>
      </c>
      <c r="H329" s="110" t="s">
        <v>476</v>
      </c>
      <c r="I329" s="110" t="s">
        <v>477</v>
      </c>
      <c r="J329" s="121" t="s">
        <v>477</v>
      </c>
      <c r="K329" s="110" t="s">
        <v>121</v>
      </c>
      <c r="L329" s="113" t="s">
        <v>2544</v>
      </c>
      <c r="M329" s="110" t="s">
        <v>2058</v>
      </c>
      <c r="N329" s="121" t="s">
        <v>2059</v>
      </c>
      <c r="O329" s="121" t="s">
        <v>2747</v>
      </c>
      <c r="P329" s="111"/>
      <c r="Q329" s="110" t="s">
        <v>1543</v>
      </c>
      <c r="R329" s="121"/>
    </row>
    <row r="330" spans="1:18">
      <c r="A330" s="111" t="s">
        <v>979</v>
      </c>
      <c r="B330" s="120" t="str">
        <f t="shared" ref="B330:B393" si="6">HYPERLINK(Q330,C330)</f>
        <v>การประชุม ASEAN-EU Dialogue on Sustainable Development ครั้งที่ 3</v>
      </c>
      <c r="C330" s="110" t="s">
        <v>980</v>
      </c>
      <c r="D330" s="110" t="s">
        <v>88</v>
      </c>
      <c r="E330" s="112">
        <v>2565</v>
      </c>
      <c r="F330" s="110" t="s">
        <v>982</v>
      </c>
      <c r="G330" s="113" t="s">
        <v>982</v>
      </c>
      <c r="H330" s="110" t="s">
        <v>804</v>
      </c>
      <c r="I330" s="110" t="s">
        <v>477</v>
      </c>
      <c r="J330" s="121" t="s">
        <v>477</v>
      </c>
      <c r="K330" s="110" t="s">
        <v>121</v>
      </c>
      <c r="L330" s="113" t="s">
        <v>2544</v>
      </c>
      <c r="M330" s="110" t="s">
        <v>2051</v>
      </c>
      <c r="N330" s="121" t="s">
        <v>2052</v>
      </c>
      <c r="O330" s="121" t="s">
        <v>2747</v>
      </c>
      <c r="P330" s="111"/>
      <c r="Q330" s="110" t="s">
        <v>1535</v>
      </c>
      <c r="R330" s="121"/>
    </row>
    <row r="331" spans="1:18">
      <c r="A331" s="111" t="s">
        <v>1840</v>
      </c>
      <c r="B331" s="120" t="str">
        <f t="shared" si="6"/>
        <v>การประชุม High-Level Brainstorming Dialogue on Enhancing Complementarities  between the ASEAN Community Vision 2025 and the UN 2030 Agenda for Sustainable Development ครั้งที่ 6</v>
      </c>
      <c r="C331" s="110" t="s">
        <v>1841</v>
      </c>
      <c r="D331" s="110" t="s">
        <v>88</v>
      </c>
      <c r="E331" s="112">
        <v>2565</v>
      </c>
      <c r="F331" s="110" t="s">
        <v>163</v>
      </c>
      <c r="G331" s="113" t="s">
        <v>164</v>
      </c>
      <c r="H331" s="110" t="s">
        <v>804</v>
      </c>
      <c r="I331" s="110" t="s">
        <v>477</v>
      </c>
      <c r="J331" s="121" t="s">
        <v>477</v>
      </c>
      <c r="K331" s="110" t="s">
        <v>121</v>
      </c>
      <c r="L331" s="113" t="s">
        <v>2544</v>
      </c>
      <c r="M331" s="110" t="s">
        <v>2051</v>
      </c>
      <c r="N331" s="121" t="s">
        <v>2052</v>
      </c>
      <c r="O331" s="121" t="s">
        <v>2747</v>
      </c>
      <c r="P331" s="111"/>
      <c r="Q331" s="110" t="s">
        <v>1844</v>
      </c>
      <c r="R331" s="121"/>
    </row>
    <row r="332" spans="1:18">
      <c r="A332" s="111" t="s">
        <v>2677</v>
      </c>
      <c r="B332" s="120" t="str">
        <f t="shared" si="6"/>
        <v>การประชุม Political Consultations ระดับเจ้าหน้าที่อาวุโสไทย-ตุรกี ครั้งที่ 6 ที่สาธารณรัฐตุรกี</v>
      </c>
      <c r="C332" s="110" t="s">
        <v>2678</v>
      </c>
      <c r="D332" s="110" t="s">
        <v>88</v>
      </c>
      <c r="E332" s="112">
        <v>2565</v>
      </c>
      <c r="F332" s="110" t="s">
        <v>1098</v>
      </c>
      <c r="G332" s="113" t="s">
        <v>164</v>
      </c>
      <c r="H332" s="110" t="s">
        <v>436</v>
      </c>
      <c r="I332" s="110" t="s">
        <v>437</v>
      </c>
      <c r="J332" s="121" t="s">
        <v>437</v>
      </c>
      <c r="K332" s="110" t="s">
        <v>121</v>
      </c>
      <c r="L332" s="113" t="s">
        <v>2544</v>
      </c>
      <c r="M332" s="110" t="s">
        <v>2051</v>
      </c>
      <c r="N332" s="121" t="s">
        <v>2052</v>
      </c>
      <c r="O332" s="121" t="s">
        <v>2748</v>
      </c>
      <c r="P332" s="111"/>
      <c r="Q332" s="110" t="s">
        <v>2682</v>
      </c>
      <c r="R332" s="121"/>
    </row>
    <row r="333" spans="1:18">
      <c r="A333" s="111" t="s">
        <v>2683</v>
      </c>
      <c r="B333" s="120" t="str">
        <f t="shared" si="6"/>
        <v>การประชุม Political Consultations ระหว่างกระทรวงการต่างประเทศไทย-ยูเครน ครั้งที่ 3</v>
      </c>
      <c r="C333" s="110" t="s">
        <v>2684</v>
      </c>
      <c r="D333" s="110" t="s">
        <v>88</v>
      </c>
      <c r="E333" s="112">
        <v>2565</v>
      </c>
      <c r="F333" s="110" t="s">
        <v>1098</v>
      </c>
      <c r="G333" s="113" t="s">
        <v>1098</v>
      </c>
      <c r="H333" s="110" t="s">
        <v>436</v>
      </c>
      <c r="I333" s="110" t="s">
        <v>437</v>
      </c>
      <c r="J333" s="121" t="s">
        <v>437</v>
      </c>
      <c r="K333" s="110" t="s">
        <v>121</v>
      </c>
      <c r="L333" s="113" t="s">
        <v>2544</v>
      </c>
      <c r="M333" s="110" t="s">
        <v>2051</v>
      </c>
      <c r="N333" s="121" t="s">
        <v>2052</v>
      </c>
      <c r="O333" s="121" t="s">
        <v>2748</v>
      </c>
      <c r="P333" s="111"/>
      <c r="Q333" s="110" t="s">
        <v>2686</v>
      </c>
      <c r="R333" s="121"/>
    </row>
    <row r="334" spans="1:18">
      <c r="A334" s="111" t="s">
        <v>1450</v>
      </c>
      <c r="B334" s="120" t="str">
        <f t="shared" si="6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C334" s="110" t="s">
        <v>1451</v>
      </c>
      <c r="D334" s="110" t="s">
        <v>88</v>
      </c>
      <c r="E334" s="112">
        <v>2565</v>
      </c>
      <c r="F334" s="110" t="s">
        <v>998</v>
      </c>
      <c r="G334" s="113" t="s">
        <v>998</v>
      </c>
      <c r="H334" s="110" t="s">
        <v>250</v>
      </c>
      <c r="I334" s="110" t="s">
        <v>226</v>
      </c>
      <c r="J334" s="121" t="s">
        <v>2753</v>
      </c>
      <c r="K334" s="110" t="s">
        <v>121</v>
      </c>
      <c r="L334" s="110" t="s">
        <v>2122</v>
      </c>
      <c r="M334" s="110" t="s">
        <v>2051</v>
      </c>
      <c r="N334" s="121" t="s">
        <v>2055</v>
      </c>
      <c r="O334" s="121" t="s">
        <v>2747</v>
      </c>
      <c r="P334" s="110"/>
      <c r="Q334" s="110" t="s">
        <v>1454</v>
      </c>
      <c r="R334" s="121"/>
    </row>
    <row r="335" spans="1:18">
      <c r="A335" s="111" t="s">
        <v>1034</v>
      </c>
      <c r="B335" s="120" t="str">
        <f t="shared" si="6"/>
        <v>การประชุมเจ้าหน้าที่อาวุโสอาเซียน-แคนาดา ครั้งที่ 19 (โครงการใหม่)</v>
      </c>
      <c r="C335" s="110" t="s">
        <v>1035</v>
      </c>
      <c r="D335" s="110" t="s">
        <v>88</v>
      </c>
      <c r="E335" s="112">
        <v>2565</v>
      </c>
      <c r="F335" s="110" t="s">
        <v>997</v>
      </c>
      <c r="G335" s="113" t="s">
        <v>997</v>
      </c>
      <c r="H335" s="110" t="s">
        <v>476</v>
      </c>
      <c r="I335" s="110" t="s">
        <v>477</v>
      </c>
      <c r="J335" s="121" t="s">
        <v>477</v>
      </c>
      <c r="K335" s="110" t="s">
        <v>121</v>
      </c>
      <c r="L335" s="113" t="s">
        <v>2544</v>
      </c>
      <c r="M335" s="110" t="s">
        <v>2058</v>
      </c>
      <c r="N335" s="121" t="s">
        <v>2228</v>
      </c>
      <c r="O335" s="121" t="s">
        <v>2747</v>
      </c>
      <c r="P335" s="111"/>
      <c r="Q335" s="110" t="s">
        <v>1561</v>
      </c>
      <c r="R335" s="121"/>
    </row>
    <row r="336" spans="1:18">
      <c r="A336" s="111" t="s">
        <v>1028</v>
      </c>
      <c r="B336" s="120" t="str">
        <f t="shared" si="6"/>
        <v>การประชุมเจ้าหน้าที่อาวุโสอาเซียน-สหรัฐฯ ครั้งที่ 35 (โครงการใหม่)</v>
      </c>
      <c r="C336" s="110" t="s">
        <v>1029</v>
      </c>
      <c r="D336" s="110" t="s">
        <v>88</v>
      </c>
      <c r="E336" s="112">
        <v>2565</v>
      </c>
      <c r="F336" s="110" t="s">
        <v>997</v>
      </c>
      <c r="G336" s="113" t="s">
        <v>997</v>
      </c>
      <c r="H336" s="110" t="s">
        <v>476</v>
      </c>
      <c r="I336" s="110" t="s">
        <v>477</v>
      </c>
      <c r="J336" s="121" t="s">
        <v>477</v>
      </c>
      <c r="K336" s="110" t="s">
        <v>121</v>
      </c>
      <c r="L336" s="113" t="s">
        <v>2544</v>
      </c>
      <c r="M336" s="110" t="s">
        <v>2058</v>
      </c>
      <c r="N336" s="121" t="s">
        <v>2228</v>
      </c>
      <c r="O336" s="121" t="s">
        <v>2747</v>
      </c>
      <c r="P336" s="111"/>
      <c r="Q336" s="110" t="s">
        <v>1557</v>
      </c>
      <c r="R336" s="121"/>
    </row>
    <row r="337" spans="1:18">
      <c r="A337" s="111" t="s">
        <v>1031</v>
      </c>
      <c r="B337" s="120" t="str">
        <f t="shared" si="6"/>
        <v>การประชุมเจ้าหน้าที่อาวุโสอาเซียน-อินเดีย ครั้งที่ 24 (โครงการใหม่)</v>
      </c>
      <c r="C337" s="110" t="s">
        <v>1032</v>
      </c>
      <c r="D337" s="110" t="s">
        <v>88</v>
      </c>
      <c r="E337" s="112">
        <v>2565</v>
      </c>
      <c r="F337" s="110" t="s">
        <v>997</v>
      </c>
      <c r="G337" s="113" t="s">
        <v>997</v>
      </c>
      <c r="H337" s="110" t="s">
        <v>476</v>
      </c>
      <c r="I337" s="110" t="s">
        <v>477</v>
      </c>
      <c r="J337" s="121" t="s">
        <v>477</v>
      </c>
      <c r="K337" s="110" t="s">
        <v>121</v>
      </c>
      <c r="L337" s="113" t="s">
        <v>2544</v>
      </c>
      <c r="M337" s="110" t="s">
        <v>2058</v>
      </c>
      <c r="N337" s="121" t="s">
        <v>2228</v>
      </c>
      <c r="O337" s="121" t="s">
        <v>2747</v>
      </c>
      <c r="P337" s="111"/>
      <c r="Q337" s="110" t="s">
        <v>1559</v>
      </c>
      <c r="R337" s="121"/>
    </row>
    <row r="338" spans="1:18">
      <c r="A338" s="111" t="s">
        <v>1491</v>
      </c>
      <c r="B338" s="120" t="str">
        <f t="shared" si="6"/>
        <v>การประชุมระดับ รมต. Foreign Policy and Global Health (FPGH) Initiative</v>
      </c>
      <c r="C338" s="110" t="s">
        <v>1492</v>
      </c>
      <c r="D338" s="110" t="s">
        <v>88</v>
      </c>
      <c r="E338" s="112">
        <v>2565</v>
      </c>
      <c r="F338" s="110" t="s">
        <v>164</v>
      </c>
      <c r="G338" s="113" t="s">
        <v>164</v>
      </c>
      <c r="H338" s="110" t="s">
        <v>1494</v>
      </c>
      <c r="I338" s="110" t="s">
        <v>515</v>
      </c>
      <c r="J338" s="121" t="s">
        <v>2760</v>
      </c>
      <c r="K338" s="110" t="s">
        <v>121</v>
      </c>
      <c r="L338" s="110" t="s">
        <v>2122</v>
      </c>
      <c r="M338" s="110" t="s">
        <v>2058</v>
      </c>
      <c r="N338" s="121" t="s">
        <v>2059</v>
      </c>
      <c r="O338" s="121" t="s">
        <v>2747</v>
      </c>
      <c r="P338" s="110"/>
      <c r="Q338" s="110" t="s">
        <v>1496</v>
      </c>
      <c r="R338" s="121"/>
    </row>
    <row r="339" spans="1:18">
      <c r="A339" s="111" t="s">
        <v>1043</v>
      </c>
      <c r="B339" s="120" t="str">
        <f t="shared" si="6"/>
        <v>การประชุมรัฐมนตรีต่างประเทศอาเซียน-แคนาดา (โครงการใหม่)</v>
      </c>
      <c r="C339" s="110" t="s">
        <v>1044</v>
      </c>
      <c r="D339" s="110" t="s">
        <v>88</v>
      </c>
      <c r="E339" s="112">
        <v>2565</v>
      </c>
      <c r="F339" s="110" t="s">
        <v>998</v>
      </c>
      <c r="G339" s="113" t="s">
        <v>998</v>
      </c>
      <c r="H339" s="110" t="s">
        <v>476</v>
      </c>
      <c r="I339" s="110" t="s">
        <v>477</v>
      </c>
      <c r="J339" s="121" t="s">
        <v>477</v>
      </c>
      <c r="K339" s="110" t="s">
        <v>121</v>
      </c>
      <c r="L339" s="113" t="s">
        <v>2544</v>
      </c>
      <c r="M339" s="110" t="s">
        <v>2058</v>
      </c>
      <c r="N339" s="121" t="s">
        <v>2228</v>
      </c>
      <c r="O339" s="121" t="s">
        <v>2747</v>
      </c>
      <c r="P339" s="111"/>
      <c r="Q339" s="110" t="s">
        <v>1567</v>
      </c>
      <c r="R339" s="121"/>
    </row>
    <row r="340" spans="1:18">
      <c r="A340" s="111" t="s">
        <v>1037</v>
      </c>
      <c r="B340" s="120" t="str">
        <f t="shared" si="6"/>
        <v>การประชุมรัฐมนตรีต่างประเทศอาเซียน-สหรัฐฯ (โครงการใหม่)</v>
      </c>
      <c r="C340" s="110" t="s">
        <v>1038</v>
      </c>
      <c r="D340" s="110" t="s">
        <v>88</v>
      </c>
      <c r="E340" s="112">
        <v>2565</v>
      </c>
      <c r="F340" s="110" t="s">
        <v>998</v>
      </c>
      <c r="G340" s="113" t="s">
        <v>998</v>
      </c>
      <c r="H340" s="110" t="s">
        <v>476</v>
      </c>
      <c r="I340" s="110" t="s">
        <v>477</v>
      </c>
      <c r="J340" s="121" t="s">
        <v>477</v>
      </c>
      <c r="K340" s="110" t="s">
        <v>121</v>
      </c>
      <c r="L340" s="113" t="s">
        <v>2544</v>
      </c>
      <c r="M340" s="110" t="s">
        <v>2058</v>
      </c>
      <c r="N340" s="121" t="s">
        <v>2228</v>
      </c>
      <c r="O340" s="121" t="s">
        <v>2747</v>
      </c>
      <c r="P340" s="111"/>
      <c r="Q340" s="110" t="s">
        <v>1563</v>
      </c>
      <c r="R340" s="121"/>
    </row>
    <row r="341" spans="1:18">
      <c r="A341" s="111" t="s">
        <v>1040</v>
      </c>
      <c r="B341" s="120" t="str">
        <f t="shared" si="6"/>
        <v>การประชุมรัฐมนตรีต่างประเทศอาเซียน-อินเดีย (โครงการใหม่)</v>
      </c>
      <c r="C341" s="110" t="s">
        <v>1041</v>
      </c>
      <c r="D341" s="110" t="s">
        <v>88</v>
      </c>
      <c r="E341" s="112">
        <v>2565</v>
      </c>
      <c r="F341" s="110" t="s">
        <v>998</v>
      </c>
      <c r="G341" s="113" t="s">
        <v>998</v>
      </c>
      <c r="H341" s="110" t="s">
        <v>476</v>
      </c>
      <c r="I341" s="110" t="s">
        <v>477</v>
      </c>
      <c r="J341" s="121" t="s">
        <v>477</v>
      </c>
      <c r="K341" s="110" t="s">
        <v>121</v>
      </c>
      <c r="L341" s="113" t="s">
        <v>2544</v>
      </c>
      <c r="M341" s="110" t="s">
        <v>2058</v>
      </c>
      <c r="N341" s="121" t="s">
        <v>2228</v>
      </c>
      <c r="O341" s="121" t="s">
        <v>2747</v>
      </c>
      <c r="P341" s="111"/>
      <c r="Q341" s="110" t="s">
        <v>1565</v>
      </c>
      <c r="R341" s="121"/>
    </row>
    <row r="342" spans="1:18">
      <c r="A342" s="111" t="s">
        <v>1024</v>
      </c>
      <c r="B342" s="120" t="str">
        <f t="shared" si="6"/>
        <v>การประชุมสุดยอดอาเซียน-สหรัฐฯ สมัยพิเศษ (โครงการใหม่)</v>
      </c>
      <c r="C342" s="110" t="s">
        <v>1025</v>
      </c>
      <c r="D342" s="110" t="s">
        <v>88</v>
      </c>
      <c r="E342" s="112">
        <v>2565</v>
      </c>
      <c r="F342" s="110" t="s">
        <v>1027</v>
      </c>
      <c r="G342" s="113" t="s">
        <v>1027</v>
      </c>
      <c r="H342" s="110" t="s">
        <v>476</v>
      </c>
      <c r="I342" s="110" t="s">
        <v>477</v>
      </c>
      <c r="J342" s="121" t="s">
        <v>477</v>
      </c>
      <c r="K342" s="110" t="s">
        <v>121</v>
      </c>
      <c r="L342" s="113" t="s">
        <v>2544</v>
      </c>
      <c r="M342" s="110" t="s">
        <v>2058</v>
      </c>
      <c r="N342" s="121" t="s">
        <v>2228</v>
      </c>
      <c r="O342" s="121" t="s">
        <v>2747</v>
      </c>
      <c r="P342" s="111"/>
      <c r="Q342" s="110" t="s">
        <v>1555</v>
      </c>
      <c r="R342" s="121"/>
    </row>
    <row r="343" spans="1:18">
      <c r="A343" s="111" t="s">
        <v>958</v>
      </c>
      <c r="B343" s="120" t="str">
        <f t="shared" si="6"/>
        <v>การเป็นเจ้าภาพจัดการประชุม 2021 OSCE Asian Conference ร่วมกับสาธารณรัฐแอลเบเนีย</v>
      </c>
      <c r="C343" s="110" t="s">
        <v>959</v>
      </c>
      <c r="D343" s="110" t="s">
        <v>88</v>
      </c>
      <c r="E343" s="112">
        <v>2565</v>
      </c>
      <c r="F343" s="110" t="s">
        <v>209</v>
      </c>
      <c r="G343" s="113" t="s">
        <v>216</v>
      </c>
      <c r="H343" s="110" t="s">
        <v>436</v>
      </c>
      <c r="I343" s="110" t="s">
        <v>437</v>
      </c>
      <c r="J343" s="121" t="s">
        <v>437</v>
      </c>
      <c r="K343" s="110" t="s">
        <v>121</v>
      </c>
      <c r="L343" s="113" t="s">
        <v>2544</v>
      </c>
      <c r="M343" s="110" t="s">
        <v>2051</v>
      </c>
      <c r="N343" s="121" t="s">
        <v>2052</v>
      </c>
      <c r="O343" s="121" t="s">
        <v>2747</v>
      </c>
      <c r="P343" s="111"/>
      <c r="Q343" s="110" t="s">
        <v>1521</v>
      </c>
      <c r="R343" s="121"/>
    </row>
    <row r="344" spans="1:18">
      <c r="A344" s="111" t="s">
        <v>1440</v>
      </c>
      <c r="B344" s="120" t="str">
        <f t="shared" si="6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C344" s="110" t="s">
        <v>1441</v>
      </c>
      <c r="D344" s="110" t="s">
        <v>41</v>
      </c>
      <c r="E344" s="112">
        <v>2565</v>
      </c>
      <c r="F344" s="110" t="s">
        <v>164</v>
      </c>
      <c r="G344" s="113" t="s">
        <v>164</v>
      </c>
      <c r="H344" s="110" t="s">
        <v>436</v>
      </c>
      <c r="I344" s="110" t="s">
        <v>437</v>
      </c>
      <c r="J344" s="121" t="s">
        <v>437</v>
      </c>
      <c r="K344" s="110" t="s">
        <v>121</v>
      </c>
      <c r="L344" s="110" t="s">
        <v>2122</v>
      </c>
      <c r="M344" s="110" t="s">
        <v>2051</v>
      </c>
      <c r="N344" s="121" t="s">
        <v>2055</v>
      </c>
      <c r="O344" s="121" t="s">
        <v>2747</v>
      </c>
      <c r="P344" s="110"/>
      <c r="Q344" s="110" t="s">
        <v>1444</v>
      </c>
      <c r="R344" s="121"/>
    </row>
    <row r="345" spans="1:18">
      <c r="A345" s="111" t="s">
        <v>1435</v>
      </c>
      <c r="B345" s="120" t="str">
        <f t="shared" si="6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C345" s="110" t="s">
        <v>1436</v>
      </c>
      <c r="D345" s="110" t="s">
        <v>88</v>
      </c>
      <c r="E345" s="112">
        <v>2565</v>
      </c>
      <c r="F345" s="110" t="s">
        <v>1430</v>
      </c>
      <c r="G345" s="113" t="s">
        <v>1430</v>
      </c>
      <c r="H345" s="110" t="s">
        <v>436</v>
      </c>
      <c r="I345" s="110" t="s">
        <v>437</v>
      </c>
      <c r="J345" s="121" t="s">
        <v>437</v>
      </c>
      <c r="K345" s="110" t="s">
        <v>121</v>
      </c>
      <c r="L345" s="110" t="s">
        <v>2122</v>
      </c>
      <c r="M345" s="110" t="s">
        <v>2051</v>
      </c>
      <c r="N345" s="121" t="s">
        <v>2055</v>
      </c>
      <c r="O345" s="121" t="s">
        <v>2747</v>
      </c>
      <c r="P345" s="110"/>
      <c r="Q345" s="110" t="s">
        <v>1439</v>
      </c>
      <c r="R345" s="121"/>
    </row>
    <row r="346" spans="1:18">
      <c r="A346" s="111" t="s">
        <v>1422</v>
      </c>
      <c r="B346" s="120" t="str">
        <f t="shared" si="6"/>
        <v>กิจกรรมสัมมนาออนไลน์  ในหัวข้อ ASEAN Bio-Circular-Green Economy Knowledge Sharing Series: Accelerating Clean Energy Transition for a Greener ASEAN</v>
      </c>
      <c r="C346" s="110" t="s">
        <v>1423</v>
      </c>
      <c r="D346" s="110" t="s">
        <v>88</v>
      </c>
      <c r="E346" s="112">
        <v>2565</v>
      </c>
      <c r="F346" s="110" t="s">
        <v>164</v>
      </c>
      <c r="G346" s="113" t="s">
        <v>164</v>
      </c>
      <c r="H346" s="110" t="s">
        <v>804</v>
      </c>
      <c r="I346" s="110" t="s">
        <v>477</v>
      </c>
      <c r="J346" s="121" t="s">
        <v>477</v>
      </c>
      <c r="K346" s="110" t="s">
        <v>121</v>
      </c>
      <c r="L346" s="110" t="s">
        <v>2122</v>
      </c>
      <c r="M346" s="110" t="s">
        <v>2051</v>
      </c>
      <c r="N346" s="121" t="s">
        <v>2052</v>
      </c>
      <c r="O346" s="121" t="s">
        <v>2747</v>
      </c>
      <c r="P346" s="110"/>
      <c r="Q346" s="110" t="s">
        <v>1426</v>
      </c>
      <c r="R346" s="121"/>
    </row>
    <row r="347" spans="1:18">
      <c r="A347" s="111" t="s">
        <v>1835</v>
      </c>
      <c r="B347" s="120" t="str">
        <f t="shared" si="6"/>
        <v xml:space="preserve">กิจกรรมสัมมนาออนไลน์ ในหัวข้อ ASEAN Bio-Circular-Green Economy Knowledge Sharing Series: Planting the Seeds for Sustainable Agriculture in ASEAN </v>
      </c>
      <c r="C347" s="110" t="s">
        <v>2593</v>
      </c>
      <c r="D347" s="110" t="s">
        <v>88</v>
      </c>
      <c r="E347" s="112">
        <v>2565</v>
      </c>
      <c r="F347" s="110" t="s">
        <v>1020</v>
      </c>
      <c r="G347" s="113" t="s">
        <v>1020</v>
      </c>
      <c r="H347" s="110" t="s">
        <v>804</v>
      </c>
      <c r="I347" s="110" t="s">
        <v>477</v>
      </c>
      <c r="J347" s="121" t="s">
        <v>477</v>
      </c>
      <c r="K347" s="110" t="s">
        <v>121</v>
      </c>
      <c r="L347" s="113" t="s">
        <v>2544</v>
      </c>
      <c r="M347" s="110" t="s">
        <v>2058</v>
      </c>
      <c r="N347" s="121" t="s">
        <v>2228</v>
      </c>
      <c r="O347" s="121" t="s">
        <v>2747</v>
      </c>
      <c r="P347" s="111"/>
      <c r="Q347" s="110" t="s">
        <v>1839</v>
      </c>
      <c r="R347" s="121"/>
    </row>
    <row r="348" spans="1:18">
      <c r="A348" s="111" t="s">
        <v>1469</v>
      </c>
      <c r="B348" s="120" t="str">
        <f t="shared" si="6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C348" s="110" t="s">
        <v>1470</v>
      </c>
      <c r="D348" s="110" t="s">
        <v>483</v>
      </c>
      <c r="E348" s="112">
        <v>2565</v>
      </c>
      <c r="F348" s="110" t="s">
        <v>1430</v>
      </c>
      <c r="G348" s="113" t="s">
        <v>164</v>
      </c>
      <c r="H348" s="110" t="s">
        <v>250</v>
      </c>
      <c r="I348" s="110" t="s">
        <v>226</v>
      </c>
      <c r="J348" s="121" t="s">
        <v>2753</v>
      </c>
      <c r="K348" s="110" t="s">
        <v>121</v>
      </c>
      <c r="L348" s="110" t="s">
        <v>2122</v>
      </c>
      <c r="M348" s="110" t="s">
        <v>2058</v>
      </c>
      <c r="N348" s="121" t="s">
        <v>2059</v>
      </c>
      <c r="O348" s="121" t="s">
        <v>2747</v>
      </c>
      <c r="P348" s="110"/>
      <c r="Q348" s="110" t="s">
        <v>1474</v>
      </c>
      <c r="R348" s="121"/>
    </row>
    <row r="349" spans="1:18">
      <c r="A349" s="111" t="s">
        <v>1327</v>
      </c>
      <c r="B349" s="120" t="str">
        <f t="shared" si="6"/>
        <v>โครงการ “ภารกิจการทูตเพื่อการพัฒนาที่ยั่งยืน” (SDGs Diplomacy)</v>
      </c>
      <c r="C349" s="110" t="s">
        <v>1328</v>
      </c>
      <c r="D349" s="110" t="s">
        <v>88</v>
      </c>
      <c r="E349" s="112">
        <v>2565</v>
      </c>
      <c r="F349" s="110" t="s">
        <v>163</v>
      </c>
      <c r="G349" s="113" t="s">
        <v>164</v>
      </c>
      <c r="H349" s="110" t="s">
        <v>746</v>
      </c>
      <c r="I349" s="110" t="s">
        <v>515</v>
      </c>
      <c r="J349" s="121" t="s">
        <v>2760</v>
      </c>
      <c r="K349" s="110" t="s">
        <v>121</v>
      </c>
      <c r="L349" s="113" t="s">
        <v>2544</v>
      </c>
      <c r="M349" s="110" t="s">
        <v>2051</v>
      </c>
      <c r="N349" s="121" t="s">
        <v>2055</v>
      </c>
      <c r="O349" s="121" t="s">
        <v>2747</v>
      </c>
      <c r="P349" s="111"/>
      <c r="Q349" s="110" t="s">
        <v>1770</v>
      </c>
      <c r="R349" s="121"/>
    </row>
    <row r="350" spans="1:18">
      <c r="A350" s="111" t="s">
        <v>2716</v>
      </c>
      <c r="B350" s="120" t="str">
        <f t="shared" si="6"/>
        <v>โครงการ 160 ปี ความสัมพันธ์ทางการทูตไทย-เยอรมัน (กิจกรรม EV Hackathon)</v>
      </c>
      <c r="C350" s="110" t="s">
        <v>2717</v>
      </c>
      <c r="D350" s="110" t="s">
        <v>80</v>
      </c>
      <c r="E350" s="112">
        <v>2565</v>
      </c>
      <c r="F350" s="110" t="s">
        <v>1098</v>
      </c>
      <c r="G350" s="113" t="s">
        <v>164</v>
      </c>
      <c r="H350" s="110" t="s">
        <v>436</v>
      </c>
      <c r="I350" s="110" t="s">
        <v>437</v>
      </c>
      <c r="J350" s="121" t="s">
        <v>437</v>
      </c>
      <c r="K350" s="110" t="s">
        <v>121</v>
      </c>
      <c r="L350" s="113" t="s">
        <v>2544</v>
      </c>
      <c r="M350" s="110" t="s">
        <v>2058</v>
      </c>
      <c r="N350" s="121" t="s">
        <v>2228</v>
      </c>
      <c r="O350" s="121" t="s">
        <v>2748</v>
      </c>
      <c r="P350" s="111"/>
      <c r="Q350" s="110" t="s">
        <v>2718</v>
      </c>
      <c r="R350" s="121"/>
    </row>
    <row r="351" spans="1:18">
      <c r="A351" s="111" t="s">
        <v>1066</v>
      </c>
      <c r="B351" s="120" t="str">
        <f t="shared" si="6"/>
        <v>โครงการ ASEAN University Network/ Southeast Asia Engineering Education Development Network (AUN/SEED-Net) ระยะที่ ๔</v>
      </c>
      <c r="C351" s="110" t="s">
        <v>1067</v>
      </c>
      <c r="D351" s="110" t="s">
        <v>88</v>
      </c>
      <c r="E351" s="112">
        <v>2565</v>
      </c>
      <c r="F351" s="110" t="s">
        <v>1069</v>
      </c>
      <c r="G351" s="113" t="s">
        <v>1070</v>
      </c>
      <c r="H351" s="110" t="s">
        <v>250</v>
      </c>
      <c r="I351" s="110" t="s">
        <v>226</v>
      </c>
      <c r="J351" s="121" t="s">
        <v>2753</v>
      </c>
      <c r="K351" s="110" t="s">
        <v>121</v>
      </c>
      <c r="L351" s="113" t="s">
        <v>2544</v>
      </c>
      <c r="M351" s="110" t="s">
        <v>2051</v>
      </c>
      <c r="N351" s="121" t="s">
        <v>2052</v>
      </c>
      <c r="O351" s="121" t="s">
        <v>2747</v>
      </c>
      <c r="P351" s="111"/>
      <c r="Q351" s="110" t="s">
        <v>1586</v>
      </c>
      <c r="R351" s="121"/>
    </row>
    <row r="352" spans="1:18">
      <c r="A352" s="111" t="s">
        <v>1276</v>
      </c>
      <c r="B352" s="120" t="str">
        <f t="shared" si="6"/>
        <v>โครงการ Asia Counter Trafficking in Persons (CTIP)</v>
      </c>
      <c r="C352" s="110" t="s">
        <v>1277</v>
      </c>
      <c r="D352" s="110" t="s">
        <v>88</v>
      </c>
      <c r="E352" s="112">
        <v>2565</v>
      </c>
      <c r="F352" s="110" t="s">
        <v>163</v>
      </c>
      <c r="G352" s="113" t="s">
        <v>164</v>
      </c>
      <c r="H352" s="110" t="s">
        <v>250</v>
      </c>
      <c r="I352" s="110" t="s">
        <v>226</v>
      </c>
      <c r="J352" s="121" t="s">
        <v>2753</v>
      </c>
      <c r="K352" s="110" t="s">
        <v>121</v>
      </c>
      <c r="L352" s="113" t="s">
        <v>2544</v>
      </c>
      <c r="M352" s="110" t="s">
        <v>2051</v>
      </c>
      <c r="N352" s="121" t="s">
        <v>2052</v>
      </c>
      <c r="O352" s="121" t="s">
        <v>2747</v>
      </c>
      <c r="P352" s="111"/>
      <c r="Q352" s="110" t="s">
        <v>1734</v>
      </c>
      <c r="R352" s="121"/>
    </row>
    <row r="353" spans="1:18">
      <c r="A353" s="111" t="s">
        <v>1240</v>
      </c>
      <c r="B353" s="120" t="str">
        <f t="shared" si="6"/>
        <v xml:space="preserve">โครงการ Capacity Building for Sport Science on High performance Sport (Elite Sport) Development (กลุ่มงานสังคม) </v>
      </c>
      <c r="C353" s="110" t="s">
        <v>2583</v>
      </c>
      <c r="D353" s="110" t="s">
        <v>88</v>
      </c>
      <c r="E353" s="112">
        <v>2565</v>
      </c>
      <c r="F353" s="110" t="s">
        <v>163</v>
      </c>
      <c r="G353" s="113" t="s">
        <v>164</v>
      </c>
      <c r="H353" s="110" t="s">
        <v>225</v>
      </c>
      <c r="I353" s="110" t="s">
        <v>226</v>
      </c>
      <c r="J353" s="121" t="s">
        <v>2753</v>
      </c>
      <c r="K353" s="110" t="s">
        <v>121</v>
      </c>
      <c r="L353" s="113" t="s">
        <v>2544</v>
      </c>
      <c r="M353" s="110" t="s">
        <v>2051</v>
      </c>
      <c r="N353" s="121" t="s">
        <v>2052</v>
      </c>
      <c r="O353" s="121" t="s">
        <v>2747</v>
      </c>
      <c r="P353" s="111"/>
      <c r="Q353" s="110" t="s">
        <v>1705</v>
      </c>
      <c r="R353" s="121"/>
    </row>
    <row r="354" spans="1:18">
      <c r="A354" s="111" t="s">
        <v>1279</v>
      </c>
      <c r="B354" s="120" t="str">
        <f t="shared" si="6"/>
        <v xml:space="preserve">โครงการ Capacity Building on Inclusive Education for Maldivian Professionals at Department of Inclusive Education (IED) and Teachers at Key Schools (Male’ and Atolls) (กลุ่มงานสังคม) </v>
      </c>
      <c r="C354" s="110" t="s">
        <v>2555</v>
      </c>
      <c r="D354" s="110" t="s">
        <v>88</v>
      </c>
      <c r="E354" s="112">
        <v>2565</v>
      </c>
      <c r="F354" s="110" t="s">
        <v>1098</v>
      </c>
      <c r="G354" s="113" t="s">
        <v>201</v>
      </c>
      <c r="H354" s="110" t="s">
        <v>225</v>
      </c>
      <c r="I354" s="110" t="s">
        <v>226</v>
      </c>
      <c r="J354" s="121" t="s">
        <v>2753</v>
      </c>
      <c r="K354" s="110" t="s">
        <v>121</v>
      </c>
      <c r="L354" s="113" t="s">
        <v>2544</v>
      </c>
      <c r="M354" s="110" t="s">
        <v>2051</v>
      </c>
      <c r="N354" s="121" t="s">
        <v>2052</v>
      </c>
      <c r="O354" s="121" t="s">
        <v>2747</v>
      </c>
      <c r="P354" s="111"/>
      <c r="Q354" s="110" t="s">
        <v>1736</v>
      </c>
      <c r="R354" s="121"/>
    </row>
    <row r="355" spans="1:18">
      <c r="A355" s="111" t="s">
        <v>1206</v>
      </c>
      <c r="B355" s="120" t="str">
        <f t="shared" si="6"/>
        <v xml:space="preserve">โครงการ Capacity Development of College of Natural Resource (CNR) - Follow up Phase (กลุ่มงานสังคม) </v>
      </c>
      <c r="C355" s="110" t="s">
        <v>2573</v>
      </c>
      <c r="D355" s="110" t="s">
        <v>88</v>
      </c>
      <c r="E355" s="112">
        <v>2565</v>
      </c>
      <c r="F355" s="110" t="s">
        <v>163</v>
      </c>
      <c r="G355" s="113" t="s">
        <v>164</v>
      </c>
      <c r="H355" s="110" t="s">
        <v>225</v>
      </c>
      <c r="I355" s="110" t="s">
        <v>226</v>
      </c>
      <c r="J355" s="121" t="s">
        <v>2753</v>
      </c>
      <c r="K355" s="110" t="s">
        <v>121</v>
      </c>
      <c r="L355" s="113" t="s">
        <v>2544</v>
      </c>
      <c r="M355" s="110" t="s">
        <v>2051</v>
      </c>
      <c r="N355" s="121" t="s">
        <v>2052</v>
      </c>
      <c r="O355" s="121" t="s">
        <v>2747</v>
      </c>
      <c r="P355" s="111"/>
      <c r="Q355" s="110" t="s">
        <v>1676</v>
      </c>
      <c r="R355" s="121"/>
    </row>
    <row r="356" spans="1:18">
      <c r="A356" s="111" t="s">
        <v>989</v>
      </c>
      <c r="B356" s="120" t="str">
        <f t="shared" si="6"/>
        <v xml:space="preserve">โครงการ CLMVT Forum และผลตอบแทนทางสังคมจากการลงทุน (Social Return on Investment: SROI) </v>
      </c>
      <c r="C356" s="110" t="s">
        <v>2547</v>
      </c>
      <c r="D356" s="110" t="s">
        <v>41</v>
      </c>
      <c r="E356" s="112">
        <v>2565</v>
      </c>
      <c r="F356" s="110" t="s">
        <v>163</v>
      </c>
      <c r="G356" s="113" t="s">
        <v>164</v>
      </c>
      <c r="H356" s="110" t="s">
        <v>992</v>
      </c>
      <c r="I356" s="110" t="s">
        <v>75</v>
      </c>
      <c r="J356" s="121" t="s">
        <v>2766</v>
      </c>
      <c r="K356" s="110" t="s">
        <v>76</v>
      </c>
      <c r="L356" s="113" t="s">
        <v>2544</v>
      </c>
      <c r="M356" s="110" t="s">
        <v>2051</v>
      </c>
      <c r="N356" s="121" t="s">
        <v>2052</v>
      </c>
      <c r="O356" s="121" t="s">
        <v>2747</v>
      </c>
      <c r="P356" s="111"/>
      <c r="Q356" s="110" t="s">
        <v>1539</v>
      </c>
      <c r="R356" s="121"/>
    </row>
    <row r="357" spans="1:18">
      <c r="A357" s="111" t="s">
        <v>1282</v>
      </c>
      <c r="B357" s="120" t="str">
        <f t="shared" si="6"/>
        <v xml:space="preserve">โครงการ Development of STEM in Lao PDR (กลุ่มงานสังคม) </v>
      </c>
      <c r="C357" s="110" t="s">
        <v>2556</v>
      </c>
      <c r="D357" s="110" t="s">
        <v>88</v>
      </c>
      <c r="E357" s="112">
        <v>2565</v>
      </c>
      <c r="F357" s="110" t="s">
        <v>1098</v>
      </c>
      <c r="G357" s="113" t="s">
        <v>1285</v>
      </c>
      <c r="H357" s="110" t="s">
        <v>225</v>
      </c>
      <c r="I357" s="110" t="s">
        <v>226</v>
      </c>
      <c r="J357" s="121" t="s">
        <v>2753</v>
      </c>
      <c r="K357" s="110" t="s">
        <v>121</v>
      </c>
      <c r="L357" s="113" t="s">
        <v>2544</v>
      </c>
      <c r="M357" s="110" t="s">
        <v>2051</v>
      </c>
      <c r="N357" s="121" t="s">
        <v>2052</v>
      </c>
      <c r="O357" s="121" t="s">
        <v>2747</v>
      </c>
      <c r="P357" s="111"/>
      <c r="Q357" s="110" t="s">
        <v>1738</v>
      </c>
      <c r="R357" s="121"/>
    </row>
    <row r="358" spans="1:18">
      <c r="A358" s="111" t="s">
        <v>1286</v>
      </c>
      <c r="B358" s="120" t="str">
        <f t="shared" si="6"/>
        <v xml:space="preserve">โครงการ Education for Children with Special Needs Development in Laos (กลุ่มงานสังคม) </v>
      </c>
      <c r="C358" s="110" t="s">
        <v>2588</v>
      </c>
      <c r="D358" s="110" t="s">
        <v>88</v>
      </c>
      <c r="E358" s="112">
        <v>2565</v>
      </c>
      <c r="F358" s="110" t="s">
        <v>163</v>
      </c>
      <c r="G358" s="113" t="s">
        <v>1285</v>
      </c>
      <c r="H358" s="110" t="s">
        <v>225</v>
      </c>
      <c r="I358" s="110" t="s">
        <v>226</v>
      </c>
      <c r="J358" s="121" t="s">
        <v>2753</v>
      </c>
      <c r="K358" s="110" t="s">
        <v>121</v>
      </c>
      <c r="L358" s="113" t="s">
        <v>2544</v>
      </c>
      <c r="M358" s="110" t="s">
        <v>2051</v>
      </c>
      <c r="N358" s="121" t="s">
        <v>2052</v>
      </c>
      <c r="O358" s="121" t="s">
        <v>2747</v>
      </c>
      <c r="P358" s="111"/>
      <c r="Q358" s="110" t="s">
        <v>1740</v>
      </c>
      <c r="R358" s="121"/>
    </row>
    <row r="359" spans="1:18">
      <c r="A359" s="111" t="s">
        <v>1270</v>
      </c>
      <c r="B359" s="120" t="str">
        <f t="shared" si="6"/>
        <v>โครงการ Enhancing Equality in Energy for Southeast Asia (EEE for SEA)</v>
      </c>
      <c r="C359" s="110" t="s">
        <v>1271</v>
      </c>
      <c r="D359" s="110" t="s">
        <v>88</v>
      </c>
      <c r="E359" s="112">
        <v>2565</v>
      </c>
      <c r="F359" s="110" t="s">
        <v>163</v>
      </c>
      <c r="G359" s="113" t="s">
        <v>164</v>
      </c>
      <c r="H359" s="110" t="s">
        <v>250</v>
      </c>
      <c r="I359" s="110" t="s">
        <v>226</v>
      </c>
      <c r="J359" s="121" t="s">
        <v>2753</v>
      </c>
      <c r="K359" s="110" t="s">
        <v>121</v>
      </c>
      <c r="L359" s="113" t="s">
        <v>2544</v>
      </c>
      <c r="M359" s="110" t="s">
        <v>2051</v>
      </c>
      <c r="N359" s="121" t="s">
        <v>2052</v>
      </c>
      <c r="O359" s="121" t="s">
        <v>2747</v>
      </c>
      <c r="P359" s="111"/>
      <c r="Q359" s="110" t="s">
        <v>1730</v>
      </c>
      <c r="R359" s="121"/>
    </row>
    <row r="360" spans="1:18">
      <c r="A360" s="111" t="s">
        <v>994</v>
      </c>
      <c r="B360" s="120" t="str">
        <f t="shared" si="6"/>
        <v>โครงการ Girls in ICT Day 2022</v>
      </c>
      <c r="C360" s="110" t="s">
        <v>995</v>
      </c>
      <c r="D360" s="110" t="s">
        <v>28</v>
      </c>
      <c r="E360" s="112">
        <v>2565</v>
      </c>
      <c r="F360" s="110" t="s">
        <v>997</v>
      </c>
      <c r="G360" s="113" t="s">
        <v>998</v>
      </c>
      <c r="H360" s="110" t="s">
        <v>35</v>
      </c>
      <c r="I360" s="110" t="s">
        <v>999</v>
      </c>
      <c r="J360" s="121" t="s">
        <v>2771</v>
      </c>
      <c r="K360" s="110" t="s">
        <v>1000</v>
      </c>
      <c r="L360" s="113" t="s">
        <v>2544</v>
      </c>
      <c r="M360" s="110" t="s">
        <v>2051</v>
      </c>
      <c r="N360" s="121" t="s">
        <v>2052</v>
      </c>
      <c r="O360" s="121" t="s">
        <v>2747</v>
      </c>
      <c r="P360" s="111"/>
      <c r="Q360" s="110" t="s">
        <v>1541</v>
      </c>
      <c r="R360" s="121"/>
    </row>
    <row r="361" spans="1:18">
      <c r="A361" s="111" t="s">
        <v>1258</v>
      </c>
      <c r="B361" s="120" t="str">
        <f t="shared" si="6"/>
        <v>โครงการ Global Health Supply Chain Program-Procurement and Supply Management (GHSC-PSM)</v>
      </c>
      <c r="C361" s="110" t="s">
        <v>1259</v>
      </c>
      <c r="D361" s="110" t="s">
        <v>88</v>
      </c>
      <c r="E361" s="112">
        <v>2565</v>
      </c>
      <c r="F361" s="110" t="s">
        <v>163</v>
      </c>
      <c r="G361" s="113" t="s">
        <v>164</v>
      </c>
      <c r="H361" s="110" t="s">
        <v>250</v>
      </c>
      <c r="I361" s="110" t="s">
        <v>226</v>
      </c>
      <c r="J361" s="121" t="s">
        <v>2753</v>
      </c>
      <c r="K361" s="110" t="s">
        <v>121</v>
      </c>
      <c r="L361" s="113" t="s">
        <v>2544</v>
      </c>
      <c r="M361" s="110" t="s">
        <v>2051</v>
      </c>
      <c r="N361" s="121" t="s">
        <v>2052</v>
      </c>
      <c r="O361" s="121" t="s">
        <v>2747</v>
      </c>
      <c r="P361" s="111"/>
      <c r="Q361" s="110" t="s">
        <v>1717</v>
      </c>
      <c r="R361" s="121"/>
    </row>
    <row r="362" spans="1:18">
      <c r="A362" s="111" t="s">
        <v>1245</v>
      </c>
      <c r="B362" s="120" t="str">
        <f t="shared" si="6"/>
        <v>โครงการ Green Invest Asia (GIA)</v>
      </c>
      <c r="C362" s="110" t="s">
        <v>1246</v>
      </c>
      <c r="D362" s="110" t="s">
        <v>88</v>
      </c>
      <c r="E362" s="112">
        <v>2565</v>
      </c>
      <c r="F362" s="110" t="s">
        <v>163</v>
      </c>
      <c r="G362" s="113" t="s">
        <v>164</v>
      </c>
      <c r="H362" s="110" t="s">
        <v>250</v>
      </c>
      <c r="I362" s="110" t="s">
        <v>226</v>
      </c>
      <c r="J362" s="121" t="s">
        <v>2753</v>
      </c>
      <c r="K362" s="110" t="s">
        <v>121</v>
      </c>
      <c r="L362" s="113" t="s">
        <v>2544</v>
      </c>
      <c r="M362" s="110" t="s">
        <v>2051</v>
      </c>
      <c r="N362" s="121" t="s">
        <v>2052</v>
      </c>
      <c r="O362" s="121" t="s">
        <v>2747</v>
      </c>
      <c r="P362" s="111"/>
      <c r="Q362" s="110" t="s">
        <v>1709</v>
      </c>
      <c r="R362" s="121"/>
    </row>
    <row r="363" spans="1:18">
      <c r="A363" s="111" t="s">
        <v>1173</v>
      </c>
      <c r="B363" s="120" t="str">
        <f t="shared" si="6"/>
        <v>โครงการ Mekong Safeguards</v>
      </c>
      <c r="C363" s="110" t="s">
        <v>1174</v>
      </c>
      <c r="D363" s="110" t="s">
        <v>88</v>
      </c>
      <c r="E363" s="112">
        <v>2565</v>
      </c>
      <c r="F363" s="110" t="s">
        <v>163</v>
      </c>
      <c r="G363" s="113" t="s">
        <v>164</v>
      </c>
      <c r="H363" s="110" t="s">
        <v>250</v>
      </c>
      <c r="I363" s="110" t="s">
        <v>226</v>
      </c>
      <c r="J363" s="121" t="s">
        <v>2753</v>
      </c>
      <c r="K363" s="110" t="s">
        <v>121</v>
      </c>
      <c r="L363" s="113" t="s">
        <v>2544</v>
      </c>
      <c r="M363" s="110" t="s">
        <v>2051</v>
      </c>
      <c r="N363" s="121" t="s">
        <v>2052</v>
      </c>
      <c r="O363" s="121" t="s">
        <v>2747</v>
      </c>
      <c r="P363" s="111"/>
      <c r="Q363" s="110" t="s">
        <v>1652</v>
      </c>
      <c r="R363" s="121"/>
    </row>
    <row r="364" spans="1:18">
      <c r="A364" s="111" t="s">
        <v>947</v>
      </c>
      <c r="B364" s="120" t="str">
        <f t="shared" si="6"/>
        <v>โครงการ Project for Enhancing the Human Resource Development Capacity of Customs Administration</v>
      </c>
      <c r="C364" s="110" t="s">
        <v>948</v>
      </c>
      <c r="D364" s="110" t="s">
        <v>88</v>
      </c>
      <c r="E364" s="112">
        <v>2565</v>
      </c>
      <c r="F364" s="110" t="s">
        <v>465</v>
      </c>
      <c r="G364" s="113" t="s">
        <v>240</v>
      </c>
      <c r="H364" s="110" t="s">
        <v>250</v>
      </c>
      <c r="I364" s="110" t="s">
        <v>226</v>
      </c>
      <c r="J364" s="121" t="s">
        <v>2753</v>
      </c>
      <c r="K364" s="110" t="s">
        <v>121</v>
      </c>
      <c r="L364" s="113" t="s">
        <v>2544</v>
      </c>
      <c r="M364" s="110" t="s">
        <v>2051</v>
      </c>
      <c r="N364" s="121" t="s">
        <v>2052</v>
      </c>
      <c r="O364" s="121" t="s">
        <v>2747</v>
      </c>
      <c r="P364" s="126"/>
      <c r="Q364" s="121" t="s">
        <v>1513</v>
      </c>
      <c r="R364" s="121"/>
    </row>
    <row r="365" spans="1:18">
      <c r="A365" s="111" t="s">
        <v>1121</v>
      </c>
      <c r="B365" s="120" t="str">
        <f t="shared" si="6"/>
        <v xml:space="preserve">โครงการ Project on SMEs Development (ODOP) สปป.ลาว (ส่วนเศรษฐกิจ) </v>
      </c>
      <c r="C365" s="110" t="s">
        <v>2578</v>
      </c>
      <c r="D365" s="110" t="s">
        <v>88</v>
      </c>
      <c r="E365" s="112">
        <v>2565</v>
      </c>
      <c r="F365" s="110" t="s">
        <v>163</v>
      </c>
      <c r="G365" s="113" t="s">
        <v>164</v>
      </c>
      <c r="H365" s="110" t="s">
        <v>225</v>
      </c>
      <c r="I365" s="110" t="s">
        <v>226</v>
      </c>
      <c r="J365" s="121" t="s">
        <v>2753</v>
      </c>
      <c r="K365" s="110" t="s">
        <v>121</v>
      </c>
      <c r="L365" s="113" t="s">
        <v>2544</v>
      </c>
      <c r="M365" s="110" t="s">
        <v>2051</v>
      </c>
      <c r="N365" s="121" t="s">
        <v>2052</v>
      </c>
      <c r="O365" s="121" t="s">
        <v>2747</v>
      </c>
      <c r="P365" s="111"/>
      <c r="Q365" s="110" t="s">
        <v>1618</v>
      </c>
      <c r="R365" s="121"/>
    </row>
    <row r="366" spans="1:18">
      <c r="A366" s="111" t="s">
        <v>1248</v>
      </c>
      <c r="B366" s="120" t="str">
        <f t="shared" si="6"/>
        <v xml:space="preserve">โครงการ Promoting Climate Resilience in Farming Communities of Thailand and Cambodia (กลุ่มงานสาขาด้านเศรษฐกิจ ด้านเกษตร) </v>
      </c>
      <c r="C366" s="110" t="s">
        <v>2566</v>
      </c>
      <c r="D366" s="110" t="s">
        <v>88</v>
      </c>
      <c r="E366" s="112">
        <v>2565</v>
      </c>
      <c r="F366" s="110" t="s">
        <v>163</v>
      </c>
      <c r="G366" s="113" t="s">
        <v>164</v>
      </c>
      <c r="H366" s="110" t="s">
        <v>225</v>
      </c>
      <c r="I366" s="110" t="s">
        <v>226</v>
      </c>
      <c r="J366" s="121" t="s">
        <v>2753</v>
      </c>
      <c r="K366" s="110" t="s">
        <v>121</v>
      </c>
      <c r="L366" s="113" t="s">
        <v>2544</v>
      </c>
      <c r="M366" s="110" t="s">
        <v>2051</v>
      </c>
      <c r="N366" s="121" t="s">
        <v>2052</v>
      </c>
      <c r="O366" s="121" t="s">
        <v>2747</v>
      </c>
      <c r="P366" s="111"/>
      <c r="Q366" s="110" t="s">
        <v>1711</v>
      </c>
      <c r="R366" s="121"/>
    </row>
    <row r="367" spans="1:18">
      <c r="A367" s="111" t="s">
        <v>961</v>
      </c>
      <c r="B367" s="120" t="str">
        <f t="shared" si="6"/>
        <v xml:space="preserve">โครงการ Promoting Research and Development System and Enhancing the collaboration Research </v>
      </c>
      <c r="C367" s="110" t="s">
        <v>2594</v>
      </c>
      <c r="D367" s="110" t="s">
        <v>88</v>
      </c>
      <c r="E367" s="112">
        <v>2565</v>
      </c>
      <c r="F367" s="110" t="s">
        <v>245</v>
      </c>
      <c r="G367" s="113" t="s">
        <v>163</v>
      </c>
      <c r="H367" s="110" t="s">
        <v>225</v>
      </c>
      <c r="I367" s="110" t="s">
        <v>226</v>
      </c>
      <c r="J367" s="121" t="s">
        <v>2753</v>
      </c>
      <c r="K367" s="110" t="s">
        <v>121</v>
      </c>
      <c r="L367" s="113" t="s">
        <v>2544</v>
      </c>
      <c r="M367" s="110" t="s">
        <v>2051</v>
      </c>
      <c r="N367" s="121" t="s">
        <v>2052</v>
      </c>
      <c r="O367" s="121" t="s">
        <v>2747</v>
      </c>
      <c r="P367" s="111"/>
      <c r="Q367" s="110" t="s">
        <v>1523</v>
      </c>
      <c r="R367" s="121"/>
    </row>
    <row r="368" spans="1:18">
      <c r="A368" s="111" t="s">
        <v>1273</v>
      </c>
      <c r="B368" s="120" t="str">
        <f t="shared" si="6"/>
        <v xml:space="preserve">โครงการ Strengthening National Agriculture Product Control (Peanut) (กลุ่มงานฯ เศรษฐกิจ) </v>
      </c>
      <c r="C368" s="110" t="s">
        <v>2587</v>
      </c>
      <c r="D368" s="110" t="s">
        <v>88</v>
      </c>
      <c r="E368" s="112">
        <v>2565</v>
      </c>
      <c r="F368" s="110" t="s">
        <v>387</v>
      </c>
      <c r="G368" s="113" t="s">
        <v>164</v>
      </c>
      <c r="H368" s="110" t="s">
        <v>225</v>
      </c>
      <c r="I368" s="110" t="s">
        <v>226</v>
      </c>
      <c r="J368" s="121" t="s">
        <v>2753</v>
      </c>
      <c r="K368" s="110" t="s">
        <v>121</v>
      </c>
      <c r="L368" s="113" t="s">
        <v>2544</v>
      </c>
      <c r="M368" s="110" t="s">
        <v>2058</v>
      </c>
      <c r="N368" s="121" t="s">
        <v>2059</v>
      </c>
      <c r="O368" s="121" t="s">
        <v>2747</v>
      </c>
      <c r="P368" s="111"/>
      <c r="Q368" s="110" t="s">
        <v>1732</v>
      </c>
      <c r="R368" s="121"/>
    </row>
    <row r="369" spans="1:18">
      <c r="A369" s="111" t="s">
        <v>1217</v>
      </c>
      <c r="B369" s="120" t="str">
        <f t="shared" si="6"/>
        <v xml:space="preserve">โครงการ Sustainable Community Development Model Based on the Application of Sufficiency Economy Philosophy (SEP) for OGOP Villages in Bhutan (OGOP Model II) (กลุ่มงานเศรษฐกิจ) </v>
      </c>
      <c r="C369" s="110" t="s">
        <v>2562</v>
      </c>
      <c r="D369" s="110" t="s">
        <v>88</v>
      </c>
      <c r="E369" s="112">
        <v>2565</v>
      </c>
      <c r="F369" s="110" t="s">
        <v>34</v>
      </c>
      <c r="G369" s="113" t="s">
        <v>164</v>
      </c>
      <c r="H369" s="110" t="s">
        <v>225</v>
      </c>
      <c r="I369" s="110" t="s">
        <v>226</v>
      </c>
      <c r="J369" s="121" t="s">
        <v>2753</v>
      </c>
      <c r="K369" s="110" t="s">
        <v>121</v>
      </c>
      <c r="L369" s="113" t="s">
        <v>2544</v>
      </c>
      <c r="M369" s="110" t="s">
        <v>2051</v>
      </c>
      <c r="N369" s="121" t="s">
        <v>2052</v>
      </c>
      <c r="O369" s="121" t="s">
        <v>2747</v>
      </c>
      <c r="P369" s="111"/>
      <c r="Q369" s="110" t="s">
        <v>1684</v>
      </c>
      <c r="R369" s="121"/>
    </row>
    <row r="370" spans="1:18">
      <c r="A370" s="111" t="s">
        <v>1460</v>
      </c>
      <c r="B370" s="120" t="str">
        <f t="shared" si="6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370" s="110" t="s">
        <v>1262</v>
      </c>
      <c r="D370" s="110" t="s">
        <v>88</v>
      </c>
      <c r="E370" s="112">
        <v>2565</v>
      </c>
      <c r="F370" s="110" t="s">
        <v>163</v>
      </c>
      <c r="G370" s="113" t="s">
        <v>164</v>
      </c>
      <c r="H370" s="110" t="s">
        <v>225</v>
      </c>
      <c r="I370" s="110" t="s">
        <v>226</v>
      </c>
      <c r="J370" s="121" t="s">
        <v>2753</v>
      </c>
      <c r="K370" s="110" t="s">
        <v>121</v>
      </c>
      <c r="L370" s="110" t="s">
        <v>2122</v>
      </c>
      <c r="M370" s="110" t="s">
        <v>2051</v>
      </c>
      <c r="N370" s="121" t="s">
        <v>2055</v>
      </c>
      <c r="O370" s="121" t="s">
        <v>2747</v>
      </c>
      <c r="P370" s="110"/>
      <c r="Q370" s="110" t="s">
        <v>1463</v>
      </c>
      <c r="R370" s="121"/>
    </row>
    <row r="371" spans="1:18">
      <c r="A371" s="111" t="s">
        <v>1261</v>
      </c>
      <c r="B371" s="120" t="str">
        <f t="shared" si="6"/>
        <v xml:space="preserve">โครงการ Technical cooperation between the Colombian Agency for the Renewal of the Territory, ART and the Mae Fah Luang Foundation of Thailand on alternative development issues (กลุ่มงานเศรษฐกิจ) </v>
      </c>
      <c r="C371" s="110" t="s">
        <v>2568</v>
      </c>
      <c r="D371" s="110" t="s">
        <v>88</v>
      </c>
      <c r="E371" s="112">
        <v>2565</v>
      </c>
      <c r="F371" s="110" t="s">
        <v>1027</v>
      </c>
      <c r="G371" s="113" t="s">
        <v>164</v>
      </c>
      <c r="H371" s="110" t="s">
        <v>225</v>
      </c>
      <c r="I371" s="110" t="s">
        <v>226</v>
      </c>
      <c r="J371" s="121" t="s">
        <v>2753</v>
      </c>
      <c r="K371" s="110" t="s">
        <v>121</v>
      </c>
      <c r="L371" s="113" t="s">
        <v>2544</v>
      </c>
      <c r="M371" s="110" t="s">
        <v>2051</v>
      </c>
      <c r="N371" s="121" t="s">
        <v>2052</v>
      </c>
      <c r="O371" s="121" t="s">
        <v>2747</v>
      </c>
      <c r="P371" s="111"/>
      <c r="Q371" s="110" t="s">
        <v>1724</v>
      </c>
      <c r="R371" s="121"/>
    </row>
    <row r="372" spans="1:18">
      <c r="A372" s="111" t="s">
        <v>1118</v>
      </c>
      <c r="B372" s="120" t="str">
        <f t="shared" si="6"/>
        <v xml:space="preserve">โครงการ The Establishment of OVOP Regional Promoting Center ณ จังหวัดกำปงจาม (กลุ่มเศรษฐกิจ) </v>
      </c>
      <c r="C372" s="110" t="s">
        <v>2577</v>
      </c>
      <c r="D372" s="110" t="s">
        <v>88</v>
      </c>
      <c r="E372" s="112">
        <v>2565</v>
      </c>
      <c r="F372" s="110" t="s">
        <v>163</v>
      </c>
      <c r="G372" s="113" t="s">
        <v>164</v>
      </c>
      <c r="H372" s="110" t="s">
        <v>225</v>
      </c>
      <c r="I372" s="110" t="s">
        <v>226</v>
      </c>
      <c r="J372" s="121" t="s">
        <v>2753</v>
      </c>
      <c r="K372" s="110" t="s">
        <v>121</v>
      </c>
      <c r="L372" s="113" t="s">
        <v>2544</v>
      </c>
      <c r="M372" s="110" t="s">
        <v>2051</v>
      </c>
      <c r="N372" s="121" t="s">
        <v>2052</v>
      </c>
      <c r="O372" s="121" t="s">
        <v>2747</v>
      </c>
      <c r="P372" s="111"/>
      <c r="Q372" s="110" t="s">
        <v>1616</v>
      </c>
      <c r="R372" s="121"/>
    </row>
    <row r="373" spans="1:18">
      <c r="A373" s="111" t="s">
        <v>1255</v>
      </c>
      <c r="B373" s="120" t="str">
        <f t="shared" si="6"/>
        <v xml:space="preserve">โครงการ The Use of Mobile Hatchery as a Tool for Promotion of Aquaculture and Fisheries Co-management in Cambodia(กลุ่มงานสาขาด้านเศรษฐกิจ ด้านเกษตร) </v>
      </c>
      <c r="C373" s="110" t="s">
        <v>2584</v>
      </c>
      <c r="D373" s="110" t="s">
        <v>88</v>
      </c>
      <c r="E373" s="112">
        <v>2565</v>
      </c>
      <c r="F373" s="110" t="s">
        <v>163</v>
      </c>
      <c r="G373" s="113" t="s">
        <v>164</v>
      </c>
      <c r="H373" s="110" t="s">
        <v>225</v>
      </c>
      <c r="I373" s="110" t="s">
        <v>226</v>
      </c>
      <c r="J373" s="121" t="s">
        <v>2753</v>
      </c>
      <c r="K373" s="110" t="s">
        <v>121</v>
      </c>
      <c r="L373" s="113" t="s">
        <v>2544</v>
      </c>
      <c r="M373" s="110" t="s">
        <v>2051</v>
      </c>
      <c r="N373" s="121" t="s">
        <v>2052</v>
      </c>
      <c r="O373" s="121" t="s">
        <v>2747</v>
      </c>
      <c r="P373" s="111"/>
      <c r="Q373" s="110" t="s">
        <v>1715</v>
      </c>
      <c r="R373" s="121"/>
    </row>
    <row r="374" spans="1:18">
      <c r="A374" s="111" t="s">
        <v>1124</v>
      </c>
      <c r="B374" s="120" t="str">
        <f t="shared" si="6"/>
        <v>โครงการ TICA – JICA Triangular Cooperation with Palestine Phase II for the development of Tourism sector (กลุ่มเศรษฐกิจฯ)</v>
      </c>
      <c r="C374" s="110" t="s">
        <v>1125</v>
      </c>
      <c r="D374" s="110" t="s">
        <v>88</v>
      </c>
      <c r="E374" s="112">
        <v>2565</v>
      </c>
      <c r="F374" s="110" t="s">
        <v>163</v>
      </c>
      <c r="G374" s="113" t="s">
        <v>164</v>
      </c>
      <c r="H374" s="110" t="s">
        <v>225</v>
      </c>
      <c r="I374" s="110" t="s">
        <v>226</v>
      </c>
      <c r="J374" s="121" t="s">
        <v>2753</v>
      </c>
      <c r="K374" s="110" t="s">
        <v>121</v>
      </c>
      <c r="L374" s="113" t="s">
        <v>2544</v>
      </c>
      <c r="M374" s="110" t="s">
        <v>2051</v>
      </c>
      <c r="N374" s="121" t="s">
        <v>2052</v>
      </c>
      <c r="O374" s="121" t="s">
        <v>2747</v>
      </c>
      <c r="P374" s="111"/>
      <c r="Q374" s="110" t="s">
        <v>1620</v>
      </c>
      <c r="R374" s="121"/>
    </row>
    <row r="375" spans="1:18">
      <c r="A375" s="111" t="s">
        <v>1264</v>
      </c>
      <c r="B375" s="120" t="str">
        <f t="shared" si="6"/>
        <v>โครงการ USAID Inform Asia</v>
      </c>
      <c r="C375" s="110" t="s">
        <v>1265</v>
      </c>
      <c r="D375" s="110" t="s">
        <v>88</v>
      </c>
      <c r="E375" s="112">
        <v>2565</v>
      </c>
      <c r="F375" s="110" t="s">
        <v>163</v>
      </c>
      <c r="G375" s="113" t="s">
        <v>164</v>
      </c>
      <c r="H375" s="110" t="s">
        <v>250</v>
      </c>
      <c r="I375" s="110" t="s">
        <v>226</v>
      </c>
      <c r="J375" s="121" t="s">
        <v>2753</v>
      </c>
      <c r="K375" s="110" t="s">
        <v>121</v>
      </c>
      <c r="L375" s="113" t="s">
        <v>2544</v>
      </c>
      <c r="M375" s="110" t="s">
        <v>2051</v>
      </c>
      <c r="N375" s="121" t="s">
        <v>2052</v>
      </c>
      <c r="O375" s="121" t="s">
        <v>2747</v>
      </c>
      <c r="P375" s="111"/>
      <c r="Q375" s="110" t="s">
        <v>1726</v>
      </c>
      <c r="R375" s="121"/>
    </row>
    <row r="376" spans="1:18">
      <c r="A376" s="111" t="s">
        <v>1156</v>
      </c>
      <c r="B376" s="120" t="str">
        <f t="shared" si="6"/>
        <v xml:space="preserve">โครงการ USAID Meeting Targets and Maintaining Epidemic Control (EpiC) </v>
      </c>
      <c r="C376" s="110" t="s">
        <v>2558</v>
      </c>
      <c r="D376" s="110" t="s">
        <v>88</v>
      </c>
      <c r="E376" s="112">
        <v>2565</v>
      </c>
      <c r="F376" s="110" t="s">
        <v>163</v>
      </c>
      <c r="G376" s="113" t="s">
        <v>164</v>
      </c>
      <c r="H376" s="110" t="s">
        <v>250</v>
      </c>
      <c r="I376" s="110" t="s">
        <v>226</v>
      </c>
      <c r="J376" s="121" t="s">
        <v>2753</v>
      </c>
      <c r="K376" s="110" t="s">
        <v>121</v>
      </c>
      <c r="L376" s="113" t="s">
        <v>2544</v>
      </c>
      <c r="M376" s="110" t="s">
        <v>2051</v>
      </c>
      <c r="N376" s="121" t="s">
        <v>2052</v>
      </c>
      <c r="O376" s="121" t="s">
        <v>2747</v>
      </c>
      <c r="P376" s="111"/>
      <c r="Q376" s="110" t="s">
        <v>1640</v>
      </c>
      <c r="R376" s="121"/>
    </row>
    <row r="377" spans="1:18">
      <c r="A377" s="111" t="s">
        <v>1165</v>
      </c>
      <c r="B377" s="120" t="str">
        <f t="shared" si="6"/>
        <v>โครงการ USAID Southeast Asia Enhancing Development and Growth through Energy (EDGE) Hub</v>
      </c>
      <c r="C377" s="110" t="s">
        <v>1166</v>
      </c>
      <c r="D377" s="110" t="s">
        <v>88</v>
      </c>
      <c r="E377" s="112">
        <v>2565</v>
      </c>
      <c r="F377" s="110" t="s">
        <v>163</v>
      </c>
      <c r="G377" s="113" t="s">
        <v>164</v>
      </c>
      <c r="H377" s="110" t="s">
        <v>250</v>
      </c>
      <c r="I377" s="110" t="s">
        <v>226</v>
      </c>
      <c r="J377" s="121" t="s">
        <v>2753</v>
      </c>
      <c r="K377" s="110" t="s">
        <v>121</v>
      </c>
      <c r="L377" s="113" t="s">
        <v>2544</v>
      </c>
      <c r="M377" s="110" t="s">
        <v>2051</v>
      </c>
      <c r="N377" s="121" t="s">
        <v>2052</v>
      </c>
      <c r="O377" s="121" t="s">
        <v>2747</v>
      </c>
      <c r="P377" s="111"/>
      <c r="Q377" s="110" t="s">
        <v>1646</v>
      </c>
      <c r="R377" s="121"/>
    </row>
    <row r="378" spans="1:18">
      <c r="A378" s="111" t="s">
        <v>1162</v>
      </c>
      <c r="B378" s="120" t="str">
        <f t="shared" si="6"/>
        <v>โครงการ USAID Wildlife Asia</v>
      </c>
      <c r="C378" s="110" t="s">
        <v>1163</v>
      </c>
      <c r="D378" s="110" t="s">
        <v>88</v>
      </c>
      <c r="E378" s="112">
        <v>2565</v>
      </c>
      <c r="F378" s="110" t="s">
        <v>163</v>
      </c>
      <c r="G378" s="113" t="s">
        <v>164</v>
      </c>
      <c r="H378" s="110" t="s">
        <v>250</v>
      </c>
      <c r="I378" s="110" t="s">
        <v>226</v>
      </c>
      <c r="J378" s="121" t="s">
        <v>2753</v>
      </c>
      <c r="K378" s="110" t="s">
        <v>121</v>
      </c>
      <c r="L378" s="113" t="s">
        <v>2544</v>
      </c>
      <c r="M378" s="110" t="s">
        <v>2051</v>
      </c>
      <c r="N378" s="121" t="s">
        <v>2052</v>
      </c>
      <c r="O378" s="121" t="s">
        <v>2747</v>
      </c>
      <c r="P378" s="111"/>
      <c r="Q378" s="110" t="s">
        <v>1644</v>
      </c>
      <c r="R378" s="121"/>
    </row>
    <row r="379" spans="1:18">
      <c r="A379" s="111" t="s">
        <v>1005</v>
      </c>
      <c r="B379" s="120" t="str">
        <f t="shared" si="6"/>
        <v>โครงการ แสวงหา และสร้างความร่วมมือด้านยางพาราระหว่างประเทศ</v>
      </c>
      <c r="C379" s="110" t="s">
        <v>1006</v>
      </c>
      <c r="D379" s="110" t="s">
        <v>41</v>
      </c>
      <c r="E379" s="112">
        <v>2565</v>
      </c>
      <c r="F379" s="110" t="s">
        <v>163</v>
      </c>
      <c r="G379" s="113" t="s">
        <v>164</v>
      </c>
      <c r="H379" s="110" t="s">
        <v>1008</v>
      </c>
      <c r="I379" s="110" t="s">
        <v>1009</v>
      </c>
      <c r="J379" s="121" t="s">
        <v>2768</v>
      </c>
      <c r="K379" s="110" t="s">
        <v>69</v>
      </c>
      <c r="L379" s="113" t="s">
        <v>2544</v>
      </c>
      <c r="M379" s="110" t="s">
        <v>2051</v>
      </c>
      <c r="N379" s="121" t="s">
        <v>2052</v>
      </c>
      <c r="O379" s="121" t="s">
        <v>2747</v>
      </c>
      <c r="P379" s="111"/>
      <c r="Q379" s="110" t="s">
        <v>1545</v>
      </c>
      <c r="R379" s="121"/>
    </row>
    <row r="380" spans="1:18">
      <c r="A380" s="111" t="s">
        <v>1497</v>
      </c>
      <c r="B380" s="120" t="str">
        <f t="shared" si="6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C380" s="110" t="s">
        <v>1498</v>
      </c>
      <c r="D380" s="110" t="s">
        <v>80</v>
      </c>
      <c r="E380" s="112">
        <v>2565</v>
      </c>
      <c r="F380" s="110" t="s">
        <v>163</v>
      </c>
      <c r="G380" s="113" t="s">
        <v>164</v>
      </c>
      <c r="H380" s="110" t="s">
        <v>104</v>
      </c>
      <c r="I380" s="110" t="s">
        <v>105</v>
      </c>
      <c r="J380" s="121" t="s">
        <v>2759</v>
      </c>
      <c r="K380" s="110" t="s">
        <v>106</v>
      </c>
      <c r="L380" s="110" t="s">
        <v>2122</v>
      </c>
      <c r="M380" s="110" t="s">
        <v>2053</v>
      </c>
      <c r="N380" s="121" t="s">
        <v>2056</v>
      </c>
      <c r="O380" s="121" t="s">
        <v>2747</v>
      </c>
      <c r="P380" s="110"/>
      <c r="Q380" s="110" t="s">
        <v>1501</v>
      </c>
      <c r="R380" s="121"/>
    </row>
    <row r="381" spans="1:18">
      <c r="A381" s="111" t="s">
        <v>1815</v>
      </c>
      <c r="B381" s="120" t="str">
        <f t="shared" si="6"/>
        <v>โครงการความร่วมมือด้านประมง ไทย-เซเนกัล (กลุ่มงานเศรษฐกิจ)</v>
      </c>
      <c r="C381" s="110" t="s">
        <v>1816</v>
      </c>
      <c r="D381" s="110" t="s">
        <v>88</v>
      </c>
      <c r="E381" s="112">
        <v>2565</v>
      </c>
      <c r="F381" s="110" t="s">
        <v>163</v>
      </c>
      <c r="G381" s="113" t="s">
        <v>164</v>
      </c>
      <c r="H381" s="110" t="s">
        <v>225</v>
      </c>
      <c r="I381" s="110" t="s">
        <v>226</v>
      </c>
      <c r="J381" s="121" t="s">
        <v>2753</v>
      </c>
      <c r="K381" s="110" t="s">
        <v>121</v>
      </c>
      <c r="L381" s="113" t="s">
        <v>2544</v>
      </c>
      <c r="M381" s="110" t="s">
        <v>2051</v>
      </c>
      <c r="N381" s="121" t="s">
        <v>2052</v>
      </c>
      <c r="O381" s="121" t="s">
        <v>2747</v>
      </c>
      <c r="P381" s="111"/>
      <c r="Q381" s="110" t="s">
        <v>1819</v>
      </c>
      <c r="R381" s="121"/>
    </row>
    <row r="382" spans="1:18">
      <c r="A382" s="111" t="s">
        <v>944</v>
      </c>
      <c r="B382" s="120" t="str">
        <f t="shared" si="6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v>
      </c>
      <c r="C382" s="110" t="s">
        <v>945</v>
      </c>
      <c r="D382" s="110" t="s">
        <v>88</v>
      </c>
      <c r="E382" s="112">
        <v>2565</v>
      </c>
      <c r="F382" s="110" t="s">
        <v>44</v>
      </c>
      <c r="G382" s="113" t="s">
        <v>316</v>
      </c>
      <c r="H382" s="110" t="s">
        <v>225</v>
      </c>
      <c r="I382" s="110" t="s">
        <v>226</v>
      </c>
      <c r="J382" s="121" t="s">
        <v>2753</v>
      </c>
      <c r="K382" s="110" t="s">
        <v>121</v>
      </c>
      <c r="L382" s="113" t="s">
        <v>2544</v>
      </c>
      <c r="M382" s="110" t="s">
        <v>2051</v>
      </c>
      <c r="N382" s="121" t="s">
        <v>2052</v>
      </c>
      <c r="O382" s="121" t="s">
        <v>2747</v>
      </c>
      <c r="P382" s="111"/>
      <c r="Q382" s="110" t="s">
        <v>1511</v>
      </c>
      <c r="R382" s="121"/>
    </row>
    <row r="383" spans="1:18">
      <c r="A383" s="111" t="s">
        <v>1229</v>
      </c>
      <c r="B383" s="120" t="str">
        <f t="shared" si="6"/>
        <v>โครงการความร่วมมืออาสาสมัครญี่ปุ่น เกาหลี และอเมริกัน</v>
      </c>
      <c r="C383" s="110" t="s">
        <v>603</v>
      </c>
      <c r="D383" s="110" t="s">
        <v>88</v>
      </c>
      <c r="E383" s="112">
        <v>2565</v>
      </c>
      <c r="F383" s="110" t="s">
        <v>163</v>
      </c>
      <c r="G383" s="113" t="s">
        <v>164</v>
      </c>
      <c r="H383" s="110" t="s">
        <v>232</v>
      </c>
      <c r="I383" s="110" t="s">
        <v>226</v>
      </c>
      <c r="J383" s="121" t="s">
        <v>2753</v>
      </c>
      <c r="K383" s="110" t="s">
        <v>121</v>
      </c>
      <c r="L383" s="113" t="s">
        <v>2544</v>
      </c>
      <c r="M383" s="110" t="s">
        <v>2051</v>
      </c>
      <c r="N383" s="121" t="s">
        <v>2052</v>
      </c>
      <c r="O383" s="121" t="s">
        <v>2747</v>
      </c>
      <c r="P383" s="111"/>
      <c r="Q383" s="110" t="s">
        <v>1697</v>
      </c>
      <c r="R383" s="121"/>
    </row>
    <row r="384" spans="1:18">
      <c r="A384" s="111" t="s">
        <v>1153</v>
      </c>
      <c r="B384" s="120" t="str">
        <f t="shared" si="6"/>
        <v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v>
      </c>
      <c r="C384" s="110" t="s">
        <v>1154</v>
      </c>
      <c r="D384" s="110" t="s">
        <v>88</v>
      </c>
      <c r="E384" s="112">
        <v>2565</v>
      </c>
      <c r="F384" s="110" t="s">
        <v>163</v>
      </c>
      <c r="G384" s="113" t="s">
        <v>164</v>
      </c>
      <c r="H384" s="110" t="s">
        <v>225</v>
      </c>
      <c r="I384" s="110" t="s">
        <v>226</v>
      </c>
      <c r="J384" s="121" t="s">
        <v>2753</v>
      </c>
      <c r="K384" s="110" t="s">
        <v>121</v>
      </c>
      <c r="L384" s="113" t="s">
        <v>2544</v>
      </c>
      <c r="M384" s="110" t="s">
        <v>2051</v>
      </c>
      <c r="N384" s="121" t="s">
        <v>2055</v>
      </c>
      <c r="O384" s="121" t="s">
        <v>2747</v>
      </c>
      <c r="P384" s="111"/>
      <c r="Q384" s="110" t="s">
        <v>1638</v>
      </c>
      <c r="R384" s="121"/>
    </row>
    <row r="385" spans="1:18">
      <c r="A385" s="111" t="s">
        <v>1150</v>
      </c>
      <c r="B385" s="120" t="str">
        <f t="shared" si="6"/>
        <v xml:space="preserve">โครงการจัดตั้งศูนย์ผลิตขาเทียมในบุรุนดี (กลุ่มงานสังคม) </v>
      </c>
      <c r="C385" s="110" t="s">
        <v>2554</v>
      </c>
      <c r="D385" s="110" t="s">
        <v>88</v>
      </c>
      <c r="E385" s="112">
        <v>2565</v>
      </c>
      <c r="F385" s="110" t="s">
        <v>163</v>
      </c>
      <c r="G385" s="113" t="s">
        <v>240</v>
      </c>
      <c r="H385" s="110" t="s">
        <v>225</v>
      </c>
      <c r="I385" s="110" t="s">
        <v>226</v>
      </c>
      <c r="J385" s="121" t="s">
        <v>2753</v>
      </c>
      <c r="K385" s="110" t="s">
        <v>121</v>
      </c>
      <c r="L385" s="113" t="s">
        <v>2544</v>
      </c>
      <c r="M385" s="110" t="s">
        <v>2051</v>
      </c>
      <c r="N385" s="121" t="s">
        <v>2052</v>
      </c>
      <c r="O385" s="121" t="s">
        <v>2747</v>
      </c>
      <c r="P385" s="111"/>
      <c r="Q385" s="110" t="s">
        <v>1636</v>
      </c>
      <c r="R385" s="121"/>
    </row>
    <row r="386" spans="1:18">
      <c r="A386" s="111" t="s">
        <v>1079</v>
      </c>
      <c r="B386" s="120" t="str">
        <f t="shared" si="6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v>
      </c>
      <c r="C386" s="110" t="s">
        <v>1080</v>
      </c>
      <c r="D386" s="110" t="s">
        <v>88</v>
      </c>
      <c r="E386" s="112">
        <v>2565</v>
      </c>
      <c r="F386" s="110" t="s">
        <v>163</v>
      </c>
      <c r="G386" s="113" t="s">
        <v>164</v>
      </c>
      <c r="H386" s="110" t="s">
        <v>225</v>
      </c>
      <c r="I386" s="110" t="s">
        <v>226</v>
      </c>
      <c r="J386" s="121" t="s">
        <v>2753</v>
      </c>
      <c r="K386" s="110" t="s">
        <v>121</v>
      </c>
      <c r="L386" s="113" t="s">
        <v>2544</v>
      </c>
      <c r="M386" s="110" t="s">
        <v>2051</v>
      </c>
      <c r="N386" s="121" t="s">
        <v>2055</v>
      </c>
      <c r="O386" s="121" t="s">
        <v>2747</v>
      </c>
      <c r="P386" s="111"/>
      <c r="Q386" s="110" t="s">
        <v>1592</v>
      </c>
      <c r="R386" s="121"/>
    </row>
    <row r="387" spans="1:18">
      <c r="A387" s="111" t="s">
        <v>1076</v>
      </c>
      <c r="B387" s="120" t="str">
        <f t="shared" si="6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v>
      </c>
      <c r="C387" s="110" t="s">
        <v>1077</v>
      </c>
      <c r="D387" s="110" t="s">
        <v>88</v>
      </c>
      <c r="E387" s="112">
        <v>2565</v>
      </c>
      <c r="F387" s="110" t="s">
        <v>163</v>
      </c>
      <c r="G387" s="113" t="s">
        <v>164</v>
      </c>
      <c r="H387" s="110" t="s">
        <v>225</v>
      </c>
      <c r="I387" s="110" t="s">
        <v>226</v>
      </c>
      <c r="J387" s="121" t="s">
        <v>2753</v>
      </c>
      <c r="K387" s="110" t="s">
        <v>121</v>
      </c>
      <c r="L387" s="113" t="s">
        <v>2544</v>
      </c>
      <c r="M387" s="110" t="s">
        <v>2051</v>
      </c>
      <c r="N387" s="121" t="s">
        <v>2055</v>
      </c>
      <c r="O387" s="121" t="s">
        <v>2747</v>
      </c>
      <c r="P387" s="111"/>
      <c r="Q387" s="110" t="s">
        <v>1590</v>
      </c>
      <c r="R387" s="121"/>
    </row>
    <row r="388" spans="1:18">
      <c r="A388" s="111" t="s">
        <v>1103</v>
      </c>
      <c r="B388" s="120" t="str">
        <f t="shared" si="6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v>
      </c>
      <c r="C388" s="110" t="s">
        <v>1104</v>
      </c>
      <c r="D388" s="110" t="s">
        <v>88</v>
      </c>
      <c r="E388" s="112">
        <v>2565</v>
      </c>
      <c r="F388" s="110" t="s">
        <v>163</v>
      </c>
      <c r="G388" s="113" t="s">
        <v>164</v>
      </c>
      <c r="H388" s="110" t="s">
        <v>225</v>
      </c>
      <c r="I388" s="110" t="s">
        <v>226</v>
      </c>
      <c r="J388" s="121" t="s">
        <v>2753</v>
      </c>
      <c r="K388" s="110" t="s">
        <v>121</v>
      </c>
      <c r="L388" s="113" t="s">
        <v>2544</v>
      </c>
      <c r="M388" s="110" t="s">
        <v>2051</v>
      </c>
      <c r="N388" s="121" t="s">
        <v>2055</v>
      </c>
      <c r="O388" s="121" t="s">
        <v>2747</v>
      </c>
      <c r="P388" s="111"/>
      <c r="Q388" s="110" t="s">
        <v>1606</v>
      </c>
      <c r="R388" s="121"/>
    </row>
    <row r="389" spans="1:18">
      <c r="A389" s="111" t="s">
        <v>950</v>
      </c>
      <c r="B389" s="120" t="str">
        <f t="shared" si="6"/>
        <v xml:space="preserve"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 </v>
      </c>
      <c r="C389" s="110" t="s">
        <v>2595</v>
      </c>
      <c r="D389" s="110" t="s">
        <v>88</v>
      </c>
      <c r="E389" s="112">
        <v>2565</v>
      </c>
      <c r="F389" s="110" t="s">
        <v>664</v>
      </c>
      <c r="G389" s="113" t="s">
        <v>164</v>
      </c>
      <c r="H389" s="110" t="s">
        <v>225</v>
      </c>
      <c r="I389" s="110" t="s">
        <v>226</v>
      </c>
      <c r="J389" s="121" t="s">
        <v>2753</v>
      </c>
      <c r="K389" s="110" t="s">
        <v>121</v>
      </c>
      <c r="L389" s="113" t="s">
        <v>2544</v>
      </c>
      <c r="M389" s="110" t="s">
        <v>2051</v>
      </c>
      <c r="N389" s="121" t="s">
        <v>2055</v>
      </c>
      <c r="O389" s="121" t="s">
        <v>2747</v>
      </c>
      <c r="P389" s="111"/>
      <c r="Q389" s="110" t="s">
        <v>1515</v>
      </c>
      <c r="R389" s="121"/>
    </row>
    <row r="390" spans="1:18">
      <c r="A390" s="111" t="s">
        <v>1112</v>
      </c>
      <c r="B390" s="120" t="str">
        <f t="shared" si="6"/>
        <v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v>
      </c>
      <c r="C390" s="110" t="s">
        <v>1113</v>
      </c>
      <c r="D390" s="110" t="s">
        <v>88</v>
      </c>
      <c r="E390" s="112">
        <v>2565</v>
      </c>
      <c r="F390" s="110" t="s">
        <v>163</v>
      </c>
      <c r="G390" s="113" t="s">
        <v>164</v>
      </c>
      <c r="H390" s="110" t="s">
        <v>225</v>
      </c>
      <c r="I390" s="110" t="s">
        <v>226</v>
      </c>
      <c r="J390" s="121" t="s">
        <v>2753</v>
      </c>
      <c r="K390" s="110" t="s">
        <v>121</v>
      </c>
      <c r="L390" s="113" t="s">
        <v>2544</v>
      </c>
      <c r="M390" s="110" t="s">
        <v>2051</v>
      </c>
      <c r="N390" s="121" t="s">
        <v>2055</v>
      </c>
      <c r="O390" s="121" t="s">
        <v>2747</v>
      </c>
      <c r="P390" s="111"/>
      <c r="Q390" s="110" t="s">
        <v>1612</v>
      </c>
      <c r="R390" s="121"/>
    </row>
    <row r="391" spans="1:18">
      <c r="A391" s="111" t="s">
        <v>1089</v>
      </c>
      <c r="B391" s="120" t="str">
        <f t="shared" si="6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v>
      </c>
      <c r="C391" s="110" t="s">
        <v>1090</v>
      </c>
      <c r="D391" s="110" t="s">
        <v>88</v>
      </c>
      <c r="E391" s="112">
        <v>2565</v>
      </c>
      <c r="F391" s="110" t="s">
        <v>163</v>
      </c>
      <c r="G391" s="113" t="s">
        <v>164</v>
      </c>
      <c r="H391" s="110" t="s">
        <v>225</v>
      </c>
      <c r="I391" s="110" t="s">
        <v>226</v>
      </c>
      <c r="J391" s="121" t="s">
        <v>2753</v>
      </c>
      <c r="K391" s="110" t="s">
        <v>121</v>
      </c>
      <c r="L391" s="113" t="s">
        <v>2544</v>
      </c>
      <c r="M391" s="110" t="s">
        <v>2051</v>
      </c>
      <c r="N391" s="121" t="s">
        <v>2055</v>
      </c>
      <c r="O391" s="121" t="s">
        <v>2747</v>
      </c>
      <c r="P391" s="111"/>
      <c r="Q391" s="110" t="s">
        <v>1598</v>
      </c>
      <c r="R391" s="121"/>
    </row>
    <row r="392" spans="1:18">
      <c r="A392" s="111" t="s">
        <v>938</v>
      </c>
      <c r="B392" s="120" t="str">
        <f t="shared" si="6"/>
        <v>โครงการจัดสร้างปะการังเทียมที่ จ. ก่าเมา เวียดนาม</v>
      </c>
      <c r="C392" s="110" t="s">
        <v>939</v>
      </c>
      <c r="D392" s="110" t="s">
        <v>88</v>
      </c>
      <c r="E392" s="112">
        <v>2565</v>
      </c>
      <c r="F392" s="110" t="s">
        <v>33</v>
      </c>
      <c r="G392" s="113" t="s">
        <v>818</v>
      </c>
      <c r="H392" s="110" t="s">
        <v>225</v>
      </c>
      <c r="I392" s="110" t="s">
        <v>226</v>
      </c>
      <c r="J392" s="121" t="s">
        <v>2753</v>
      </c>
      <c r="K392" s="110" t="s">
        <v>121</v>
      </c>
      <c r="L392" s="113" t="s">
        <v>2544</v>
      </c>
      <c r="M392" s="110" t="s">
        <v>2051</v>
      </c>
      <c r="N392" s="121" t="s">
        <v>2052</v>
      </c>
      <c r="O392" s="121" t="s">
        <v>2747</v>
      </c>
      <c r="P392" s="111"/>
      <c r="Q392" s="110" t="s">
        <v>1507</v>
      </c>
      <c r="R392" s="121"/>
    </row>
    <row r="393" spans="1:18">
      <c r="A393" s="111" t="s">
        <v>1092</v>
      </c>
      <c r="B393" s="120" t="str">
        <f t="shared" si="6"/>
        <v xml:space="preserve">โครงการจัดหาเครื่องจักรกลการเกษตรในรัฐยะไข่ เมียนมา (โครงการตาม PNA) (กลุ่มเศรษฐกิจ) </v>
      </c>
      <c r="C393" s="110" t="s">
        <v>2557</v>
      </c>
      <c r="D393" s="110" t="s">
        <v>88</v>
      </c>
      <c r="E393" s="112">
        <v>2565</v>
      </c>
      <c r="F393" s="110" t="s">
        <v>316</v>
      </c>
      <c r="G393" s="113" t="s">
        <v>164</v>
      </c>
      <c r="H393" s="110" t="s">
        <v>225</v>
      </c>
      <c r="I393" s="110" t="s">
        <v>226</v>
      </c>
      <c r="J393" s="121" t="s">
        <v>2753</v>
      </c>
      <c r="K393" s="110" t="s">
        <v>121</v>
      </c>
      <c r="L393" s="113" t="s">
        <v>2544</v>
      </c>
      <c r="M393" s="110" t="s">
        <v>2051</v>
      </c>
      <c r="N393" s="121" t="s">
        <v>2052</v>
      </c>
      <c r="O393" s="121" t="s">
        <v>2747</v>
      </c>
      <c r="P393" s="111"/>
      <c r="Q393" s="110" t="s">
        <v>1600</v>
      </c>
      <c r="R393" s="121"/>
    </row>
    <row r="394" spans="1:18">
      <c r="A394" s="111" t="s">
        <v>1237</v>
      </c>
      <c r="B394" s="120" t="str">
        <f t="shared" ref="B394:B412" si="7">HYPERLINK(Q394,C394)</f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394" s="110" t="s">
        <v>1238</v>
      </c>
      <c r="D394" s="110" t="s">
        <v>88</v>
      </c>
      <c r="E394" s="112">
        <v>2565</v>
      </c>
      <c r="F394" s="110" t="s">
        <v>163</v>
      </c>
      <c r="G394" s="113" t="s">
        <v>164</v>
      </c>
      <c r="H394" s="110" t="s">
        <v>232</v>
      </c>
      <c r="I394" s="110" t="s">
        <v>226</v>
      </c>
      <c r="J394" s="121" t="s">
        <v>2753</v>
      </c>
      <c r="K394" s="110" t="s">
        <v>121</v>
      </c>
      <c r="L394" s="113" t="s">
        <v>2544</v>
      </c>
      <c r="M394" s="110" t="s">
        <v>2051</v>
      </c>
      <c r="N394" s="121" t="s">
        <v>2052</v>
      </c>
      <c r="O394" s="121" t="s">
        <v>2747</v>
      </c>
      <c r="P394" s="111"/>
      <c r="Q394" s="110" t="s">
        <v>1703</v>
      </c>
      <c r="R394" s="121"/>
    </row>
    <row r="395" spans="1:18">
      <c r="A395" s="111" t="s">
        <v>2687</v>
      </c>
      <c r="B395" s="120" t="str">
        <f t="shared" si="7"/>
        <v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v>
      </c>
      <c r="C395" s="110" t="s">
        <v>2688</v>
      </c>
      <c r="D395" s="110" t="s">
        <v>88</v>
      </c>
      <c r="E395" s="112">
        <v>2565</v>
      </c>
      <c r="F395" s="110" t="s">
        <v>163</v>
      </c>
      <c r="G395" s="113" t="s">
        <v>164</v>
      </c>
      <c r="H395" s="110" t="s">
        <v>232</v>
      </c>
      <c r="I395" s="110" t="s">
        <v>226</v>
      </c>
      <c r="J395" s="121" t="s">
        <v>2753</v>
      </c>
      <c r="K395" s="110" t="s">
        <v>121</v>
      </c>
      <c r="L395" s="113" t="s">
        <v>2544</v>
      </c>
      <c r="M395" s="110" t="s">
        <v>2051</v>
      </c>
      <c r="N395" s="121" t="s">
        <v>2055</v>
      </c>
      <c r="O395" s="121" t="s">
        <v>2748</v>
      </c>
      <c r="P395" s="111"/>
      <c r="Q395" s="110" t="s">
        <v>2691</v>
      </c>
      <c r="R395" s="121"/>
    </row>
    <row r="396" spans="1:18">
      <c r="A396" s="111" t="s">
        <v>1130</v>
      </c>
      <c r="B396" s="120" t="str">
        <f t="shared" si="7"/>
        <v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v>
      </c>
      <c r="C396" s="110" t="s">
        <v>1131</v>
      </c>
      <c r="D396" s="110" t="s">
        <v>88</v>
      </c>
      <c r="E396" s="112">
        <v>2565</v>
      </c>
      <c r="F396" s="110" t="s">
        <v>163</v>
      </c>
      <c r="G396" s="113" t="s">
        <v>164</v>
      </c>
      <c r="H396" s="110" t="s">
        <v>225</v>
      </c>
      <c r="I396" s="110" t="s">
        <v>226</v>
      </c>
      <c r="J396" s="121" t="s">
        <v>2753</v>
      </c>
      <c r="K396" s="110" t="s">
        <v>121</v>
      </c>
      <c r="L396" s="113" t="s">
        <v>2544</v>
      </c>
      <c r="M396" s="110" t="s">
        <v>2051</v>
      </c>
      <c r="N396" s="121" t="s">
        <v>2055</v>
      </c>
      <c r="O396" s="121" t="s">
        <v>2747</v>
      </c>
      <c r="P396" s="111"/>
      <c r="Q396" s="110" t="s">
        <v>1624</v>
      </c>
      <c r="R396" s="121"/>
    </row>
    <row r="397" spans="1:18">
      <c r="A397" s="111" t="s">
        <v>1310</v>
      </c>
      <c r="B397" s="120" t="str">
        <f t="shared" si="7"/>
        <v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v>
      </c>
      <c r="C397" s="110" t="s">
        <v>1311</v>
      </c>
      <c r="D397" s="110" t="s">
        <v>88</v>
      </c>
      <c r="E397" s="112">
        <v>2565</v>
      </c>
      <c r="F397" s="110" t="s">
        <v>163</v>
      </c>
      <c r="G397" s="113" t="s">
        <v>325</v>
      </c>
      <c r="H397" s="110" t="s">
        <v>225</v>
      </c>
      <c r="I397" s="110" t="s">
        <v>226</v>
      </c>
      <c r="J397" s="121" t="s">
        <v>2753</v>
      </c>
      <c r="K397" s="110" t="s">
        <v>121</v>
      </c>
      <c r="L397" s="113" t="s">
        <v>2544</v>
      </c>
      <c r="M397" s="110" t="s">
        <v>2051</v>
      </c>
      <c r="N397" s="121" t="s">
        <v>2052</v>
      </c>
      <c r="O397" s="121" t="s">
        <v>2747</v>
      </c>
      <c r="P397" s="111"/>
      <c r="Q397" s="110" t="s">
        <v>1758</v>
      </c>
      <c r="R397" s="121"/>
    </row>
    <row r="398" spans="1:18">
      <c r="A398" s="111" t="s">
        <v>956</v>
      </c>
      <c r="B398" s="120" t="str">
        <f t="shared" si="7"/>
        <v>โครงการพระราชดำริเพื่อร่วมมือและแลกเปลี่ยนประสบการณ์ด้านวิชาการกับต่างประเทศ</v>
      </c>
      <c r="C398" s="110" t="s">
        <v>242</v>
      </c>
      <c r="D398" s="110" t="s">
        <v>88</v>
      </c>
      <c r="E398" s="112">
        <v>2565</v>
      </c>
      <c r="F398" s="110" t="s">
        <v>818</v>
      </c>
      <c r="G398" s="113" t="s">
        <v>216</v>
      </c>
      <c r="H398" s="110" t="s">
        <v>232</v>
      </c>
      <c r="I398" s="110" t="s">
        <v>226</v>
      </c>
      <c r="J398" s="121" t="s">
        <v>2753</v>
      </c>
      <c r="K398" s="110" t="s">
        <v>121</v>
      </c>
      <c r="L398" s="113" t="s">
        <v>2544</v>
      </c>
      <c r="M398" s="110" t="s">
        <v>2051</v>
      </c>
      <c r="N398" s="121" t="s">
        <v>2052</v>
      </c>
      <c r="O398" s="121" t="s">
        <v>2747</v>
      </c>
      <c r="P398" s="111"/>
      <c r="Q398" s="110" t="s">
        <v>1519</v>
      </c>
      <c r="R398" s="121"/>
    </row>
    <row r="399" spans="1:18">
      <c r="A399" s="111" t="s">
        <v>1315</v>
      </c>
      <c r="B399" s="120" t="str">
        <f t="shared" si="7"/>
        <v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</v>
      </c>
      <c r="C399" s="110" t="s">
        <v>2575</v>
      </c>
      <c r="D399" s="110" t="s">
        <v>88</v>
      </c>
      <c r="E399" s="112">
        <v>2565</v>
      </c>
      <c r="F399" s="110" t="s">
        <v>163</v>
      </c>
      <c r="G399" s="113" t="s">
        <v>325</v>
      </c>
      <c r="H399" s="110" t="s">
        <v>225</v>
      </c>
      <c r="I399" s="110" t="s">
        <v>226</v>
      </c>
      <c r="J399" s="121" t="s">
        <v>2753</v>
      </c>
      <c r="K399" s="110" t="s">
        <v>121</v>
      </c>
      <c r="L399" s="113" t="s">
        <v>2544</v>
      </c>
      <c r="M399" s="110" t="s">
        <v>2051</v>
      </c>
      <c r="N399" s="121" t="s">
        <v>2052</v>
      </c>
      <c r="O399" s="121" t="s">
        <v>2747</v>
      </c>
      <c r="P399" s="111"/>
      <c r="Q399" s="110" t="s">
        <v>1762</v>
      </c>
      <c r="R399" s="121"/>
    </row>
    <row r="400" spans="1:18">
      <c r="A400" s="111" t="s">
        <v>1051</v>
      </c>
      <c r="B400" s="120" t="str">
        <f t="shared" si="7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400" s="110" t="s">
        <v>1052</v>
      </c>
      <c r="D400" s="110" t="s">
        <v>88</v>
      </c>
      <c r="E400" s="112">
        <v>2565</v>
      </c>
      <c r="F400" s="110" t="s">
        <v>163</v>
      </c>
      <c r="G400" s="113" t="s">
        <v>325</v>
      </c>
      <c r="H400" s="110" t="s">
        <v>225</v>
      </c>
      <c r="I400" s="110" t="s">
        <v>226</v>
      </c>
      <c r="J400" s="121" t="s">
        <v>2753</v>
      </c>
      <c r="K400" s="110" t="s">
        <v>121</v>
      </c>
      <c r="L400" s="113" t="s">
        <v>2544</v>
      </c>
      <c r="M400" s="110" t="s">
        <v>2051</v>
      </c>
      <c r="N400" s="121" t="s">
        <v>2052</v>
      </c>
      <c r="O400" s="121" t="s">
        <v>2747</v>
      </c>
      <c r="P400" s="111"/>
      <c r="Q400" s="110" t="s">
        <v>1574</v>
      </c>
      <c r="R400" s="121"/>
    </row>
    <row r="401" spans="1:18">
      <c r="A401" s="111" t="s">
        <v>1577</v>
      </c>
      <c r="B401" s="120" t="str">
        <f t="shared" si="7"/>
        <v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v>
      </c>
      <c r="C401" s="110" t="s">
        <v>1578</v>
      </c>
      <c r="D401" s="110" t="s">
        <v>88</v>
      </c>
      <c r="E401" s="112">
        <v>2565</v>
      </c>
      <c r="F401" s="110" t="s">
        <v>163</v>
      </c>
      <c r="G401" s="113" t="s">
        <v>325</v>
      </c>
      <c r="H401" s="110" t="s">
        <v>225</v>
      </c>
      <c r="I401" s="110" t="s">
        <v>226</v>
      </c>
      <c r="J401" s="121" t="s">
        <v>2753</v>
      </c>
      <c r="K401" s="110" t="s">
        <v>121</v>
      </c>
      <c r="L401" s="113" t="s">
        <v>2544</v>
      </c>
      <c r="M401" s="110" t="s">
        <v>2051</v>
      </c>
      <c r="N401" s="121" t="s">
        <v>2052</v>
      </c>
      <c r="O401" s="121" t="s">
        <v>2747</v>
      </c>
      <c r="P401" s="111"/>
      <c r="Q401" s="110" t="s">
        <v>1580</v>
      </c>
      <c r="R401" s="121"/>
    </row>
    <row r="402" spans="1:18">
      <c r="A402" s="111" t="s">
        <v>1057</v>
      </c>
      <c r="B402" s="120" t="str">
        <f t="shared" si="7"/>
        <v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v>
      </c>
      <c r="C402" s="110" t="s">
        <v>1058</v>
      </c>
      <c r="D402" s="110" t="s">
        <v>88</v>
      </c>
      <c r="E402" s="112">
        <v>2565</v>
      </c>
      <c r="F402" s="110" t="s">
        <v>163</v>
      </c>
      <c r="G402" s="113" t="s">
        <v>325</v>
      </c>
      <c r="H402" s="110" t="s">
        <v>225</v>
      </c>
      <c r="I402" s="110" t="s">
        <v>226</v>
      </c>
      <c r="J402" s="121" t="s">
        <v>2753</v>
      </c>
      <c r="K402" s="110" t="s">
        <v>121</v>
      </c>
      <c r="L402" s="113" t="s">
        <v>2544</v>
      </c>
      <c r="M402" s="110" t="s">
        <v>2051</v>
      </c>
      <c r="N402" s="121" t="s">
        <v>2052</v>
      </c>
      <c r="O402" s="121" t="s">
        <v>2747</v>
      </c>
      <c r="P402" s="111"/>
      <c r="Q402" s="110" t="s">
        <v>1582</v>
      </c>
      <c r="R402" s="121"/>
    </row>
    <row r="403" spans="1:18">
      <c r="A403" s="111" t="s">
        <v>1243</v>
      </c>
      <c r="B403" s="120" t="str">
        <f t="shared" si="7"/>
        <v>โครงการพัฒนาการเกษตรอย่างยั่งยืน ณ ราชอาณาจักรเลโซโท ระยะที่ 2 (กลุ่มเศรษฐกิจ)</v>
      </c>
      <c r="C403" s="110" t="s">
        <v>1244</v>
      </c>
      <c r="D403" s="110" t="s">
        <v>88</v>
      </c>
      <c r="E403" s="112">
        <v>2565</v>
      </c>
      <c r="F403" s="110" t="s">
        <v>163</v>
      </c>
      <c r="G403" s="113" t="s">
        <v>164</v>
      </c>
      <c r="H403" s="110" t="s">
        <v>225</v>
      </c>
      <c r="I403" s="110" t="s">
        <v>226</v>
      </c>
      <c r="J403" s="121" t="s">
        <v>2753</v>
      </c>
      <c r="K403" s="110" t="s">
        <v>121</v>
      </c>
      <c r="L403" s="113" t="s">
        <v>2544</v>
      </c>
      <c r="M403" s="110" t="s">
        <v>2051</v>
      </c>
      <c r="N403" s="121" t="s">
        <v>2052</v>
      </c>
      <c r="O403" s="121" t="s">
        <v>2747</v>
      </c>
      <c r="P403" s="111"/>
      <c r="Q403" s="110" t="s">
        <v>1707</v>
      </c>
      <c r="R403" s="121"/>
    </row>
    <row r="404" spans="1:18">
      <c r="A404" s="111" t="s">
        <v>1182</v>
      </c>
      <c r="B404" s="120" t="str">
        <f t="shared" si="7"/>
        <v xml:space="preserve"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 </v>
      </c>
      <c r="C404" s="110" t="s">
        <v>2560</v>
      </c>
      <c r="D404" s="110" t="s">
        <v>88</v>
      </c>
      <c r="E404" s="112">
        <v>2565</v>
      </c>
      <c r="F404" s="110" t="s">
        <v>163</v>
      </c>
      <c r="G404" s="113" t="s">
        <v>164</v>
      </c>
      <c r="H404" s="110" t="s">
        <v>225</v>
      </c>
      <c r="I404" s="110" t="s">
        <v>226</v>
      </c>
      <c r="J404" s="121" t="s">
        <v>2753</v>
      </c>
      <c r="K404" s="110" t="s">
        <v>121</v>
      </c>
      <c r="L404" s="113" t="s">
        <v>2544</v>
      </c>
      <c r="M404" s="110" t="s">
        <v>2051</v>
      </c>
      <c r="N404" s="121" t="s">
        <v>2052</v>
      </c>
      <c r="O404" s="121" t="s">
        <v>2747</v>
      </c>
      <c r="P404" s="111"/>
      <c r="Q404" s="110" t="s">
        <v>1658</v>
      </c>
      <c r="R404" s="121"/>
    </row>
    <row r="405" spans="1:18">
      <c r="A405" s="111" t="s">
        <v>1209</v>
      </c>
      <c r="B405" s="120" t="str">
        <f t="shared" si="7"/>
        <v xml:space="preserve">โครงการพัฒนาการเรียนการสอนของมหาวิทยาลัยเทคโนโลยีทวายและโรงเรียนเทคนิคทวาย (กลุ่มงานสังคม) </v>
      </c>
      <c r="C405" s="110" t="s">
        <v>2579</v>
      </c>
      <c r="D405" s="110" t="s">
        <v>88</v>
      </c>
      <c r="E405" s="112">
        <v>2565</v>
      </c>
      <c r="F405" s="110" t="s">
        <v>163</v>
      </c>
      <c r="G405" s="113" t="s">
        <v>164</v>
      </c>
      <c r="H405" s="110" t="s">
        <v>225</v>
      </c>
      <c r="I405" s="110" t="s">
        <v>226</v>
      </c>
      <c r="J405" s="121" t="s">
        <v>2753</v>
      </c>
      <c r="K405" s="110" t="s">
        <v>121</v>
      </c>
      <c r="L405" s="113" t="s">
        <v>2544</v>
      </c>
      <c r="M405" s="110" t="s">
        <v>2051</v>
      </c>
      <c r="N405" s="121" t="s">
        <v>2052</v>
      </c>
      <c r="O405" s="121" t="s">
        <v>2747</v>
      </c>
      <c r="P405" s="111"/>
      <c r="Q405" s="110" t="s">
        <v>1678</v>
      </c>
      <c r="R405" s="121"/>
    </row>
    <row r="406" spans="1:18">
      <c r="A406" s="111" t="s">
        <v>1203</v>
      </c>
      <c r="B406" s="120" t="str">
        <f t="shared" si="7"/>
        <v xml:space="preserve">โครงการพัฒนาการเรียนการสอนภาษาไทย ณ Mandalay University of Foreign Languages (MUFL) สาธารณรัฐแห่งสหภาพเมียนมา (กลุ่มงานสังคม) </v>
      </c>
      <c r="C406" s="110" t="s">
        <v>2561</v>
      </c>
      <c r="D406" s="110" t="s">
        <v>88</v>
      </c>
      <c r="E406" s="112">
        <v>2565</v>
      </c>
      <c r="F406" s="110" t="s">
        <v>163</v>
      </c>
      <c r="G406" s="113" t="s">
        <v>164</v>
      </c>
      <c r="H406" s="110" t="s">
        <v>225</v>
      </c>
      <c r="I406" s="110" t="s">
        <v>226</v>
      </c>
      <c r="J406" s="121" t="s">
        <v>2753</v>
      </c>
      <c r="K406" s="110" t="s">
        <v>121</v>
      </c>
      <c r="L406" s="113" t="s">
        <v>2544</v>
      </c>
      <c r="M406" s="110" t="s">
        <v>2051</v>
      </c>
      <c r="N406" s="121" t="s">
        <v>2052</v>
      </c>
      <c r="O406" s="121" t="s">
        <v>2747</v>
      </c>
      <c r="P406" s="111"/>
      <c r="Q406" s="110" t="s">
        <v>1674</v>
      </c>
      <c r="R406" s="121"/>
    </row>
    <row r="407" spans="1:18">
      <c r="A407" s="111" t="s">
        <v>1267</v>
      </c>
      <c r="B407" s="120" t="str">
        <f t="shared" si="7"/>
        <v xml:space="preserve">โครงการพัฒนาการเรียนการสอนภาษาไทย ณ Yangon University of Foreign Languages (YUFL) สาธารณรัฐแห่งสหภาพเมียนมา (กลุ่มงานสังคม) </v>
      </c>
      <c r="C407" s="110" t="s">
        <v>2569</v>
      </c>
      <c r="D407" s="110" t="s">
        <v>88</v>
      </c>
      <c r="E407" s="112">
        <v>2565</v>
      </c>
      <c r="F407" s="110" t="s">
        <v>163</v>
      </c>
      <c r="G407" s="113" t="s">
        <v>164</v>
      </c>
      <c r="H407" s="110" t="s">
        <v>225</v>
      </c>
      <c r="I407" s="110" t="s">
        <v>226</v>
      </c>
      <c r="J407" s="121" t="s">
        <v>2753</v>
      </c>
      <c r="K407" s="110" t="s">
        <v>121</v>
      </c>
      <c r="L407" s="113" t="s">
        <v>2544</v>
      </c>
      <c r="M407" s="110" t="s">
        <v>2051</v>
      </c>
      <c r="N407" s="121" t="s">
        <v>2052</v>
      </c>
      <c r="O407" s="121" t="s">
        <v>2747</v>
      </c>
      <c r="P407" s="111"/>
      <c r="Q407" s="110" t="s">
        <v>1728</v>
      </c>
      <c r="R407" s="121"/>
    </row>
    <row r="408" spans="1:18">
      <c r="A408" s="111" t="s">
        <v>1159</v>
      </c>
      <c r="B408" s="120" t="str">
        <f t="shared" si="7"/>
        <v xml:space="preserve"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 </v>
      </c>
      <c r="C408" s="110" t="s">
        <v>2559</v>
      </c>
      <c r="D408" s="110" t="s">
        <v>88</v>
      </c>
      <c r="E408" s="112">
        <v>2565</v>
      </c>
      <c r="F408" s="110" t="s">
        <v>209</v>
      </c>
      <c r="G408" s="113" t="s">
        <v>240</v>
      </c>
      <c r="H408" s="110" t="s">
        <v>225</v>
      </c>
      <c r="I408" s="110" t="s">
        <v>226</v>
      </c>
      <c r="J408" s="121" t="s">
        <v>2753</v>
      </c>
      <c r="K408" s="110" t="s">
        <v>121</v>
      </c>
      <c r="L408" s="113" t="s">
        <v>2544</v>
      </c>
      <c r="M408" s="110" t="s">
        <v>2051</v>
      </c>
      <c r="N408" s="121" t="s">
        <v>2052</v>
      </c>
      <c r="O408" s="121" t="s">
        <v>2747</v>
      </c>
      <c r="P408" s="111"/>
      <c r="Q408" s="110" t="s">
        <v>1642</v>
      </c>
      <c r="R408" s="121"/>
    </row>
    <row r="409" spans="1:18">
      <c r="A409" s="111" t="s">
        <v>1820</v>
      </c>
      <c r="B409" s="120" t="str">
        <f t="shared" si="7"/>
        <v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v>
      </c>
      <c r="C409" s="110" t="s">
        <v>1821</v>
      </c>
      <c r="D409" s="110" t="s">
        <v>88</v>
      </c>
      <c r="E409" s="112">
        <v>2565</v>
      </c>
      <c r="F409" s="110" t="s">
        <v>163</v>
      </c>
      <c r="G409" s="113" t="s">
        <v>164</v>
      </c>
      <c r="H409" s="110" t="s">
        <v>225</v>
      </c>
      <c r="I409" s="110" t="s">
        <v>226</v>
      </c>
      <c r="J409" s="121" t="s">
        <v>2753</v>
      </c>
      <c r="K409" s="110" t="s">
        <v>121</v>
      </c>
      <c r="L409" s="113" t="s">
        <v>2544</v>
      </c>
      <c r="M409" s="110" t="s">
        <v>2051</v>
      </c>
      <c r="N409" s="121" t="s">
        <v>2052</v>
      </c>
      <c r="O409" s="121" t="s">
        <v>2747</v>
      </c>
      <c r="P409" s="111"/>
      <c r="Q409" s="110" t="s">
        <v>1824</v>
      </c>
      <c r="R409" s="121"/>
    </row>
    <row r="410" spans="1:18">
      <c r="A410" s="111" t="s">
        <v>1109</v>
      </c>
      <c r="B410" s="120" t="str">
        <f t="shared" si="7"/>
        <v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v>
      </c>
      <c r="C410" s="110" t="s">
        <v>1110</v>
      </c>
      <c r="D410" s="110" t="s">
        <v>88</v>
      </c>
      <c r="E410" s="112">
        <v>2565</v>
      </c>
      <c r="F410" s="110" t="s">
        <v>163</v>
      </c>
      <c r="G410" s="113" t="s">
        <v>164</v>
      </c>
      <c r="H410" s="110" t="s">
        <v>225</v>
      </c>
      <c r="I410" s="110" t="s">
        <v>226</v>
      </c>
      <c r="J410" s="121" t="s">
        <v>2753</v>
      </c>
      <c r="K410" s="110" t="s">
        <v>121</v>
      </c>
      <c r="L410" s="113" t="s">
        <v>2544</v>
      </c>
      <c r="M410" s="110" t="s">
        <v>2051</v>
      </c>
      <c r="N410" s="121" t="s">
        <v>2055</v>
      </c>
      <c r="O410" s="121" t="s">
        <v>2747</v>
      </c>
      <c r="P410" s="111"/>
      <c r="Q410" s="110" t="s">
        <v>1610</v>
      </c>
      <c r="R410" s="121"/>
    </row>
    <row r="411" spans="1:18">
      <c r="A411" s="111" t="s">
        <v>1106</v>
      </c>
      <c r="B411" s="120" t="str">
        <f t="shared" si="7"/>
        <v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v>
      </c>
      <c r="C411" s="110" t="s">
        <v>1107</v>
      </c>
      <c r="D411" s="110" t="s">
        <v>88</v>
      </c>
      <c r="E411" s="112">
        <v>2565</v>
      </c>
      <c r="F411" s="110" t="s">
        <v>163</v>
      </c>
      <c r="G411" s="113" t="s">
        <v>164</v>
      </c>
      <c r="H411" s="110" t="s">
        <v>225</v>
      </c>
      <c r="I411" s="110" t="s">
        <v>226</v>
      </c>
      <c r="J411" s="121" t="s">
        <v>2753</v>
      </c>
      <c r="K411" s="110" t="s">
        <v>121</v>
      </c>
      <c r="L411" s="113" t="s">
        <v>2544</v>
      </c>
      <c r="M411" s="110" t="s">
        <v>2051</v>
      </c>
      <c r="N411" s="121" t="s">
        <v>2055</v>
      </c>
      <c r="O411" s="121" t="s">
        <v>2747</v>
      </c>
      <c r="P411" s="111"/>
      <c r="Q411" s="110" t="s">
        <v>1608</v>
      </c>
      <c r="R411" s="121"/>
    </row>
    <row r="412" spans="1:18">
      <c r="A412" s="111" t="s">
        <v>1139</v>
      </c>
      <c r="B412" s="120" t="str">
        <f t="shared" si="7"/>
        <v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v>
      </c>
      <c r="C412" s="110" t="s">
        <v>1140</v>
      </c>
      <c r="D412" s="110" t="s">
        <v>88</v>
      </c>
      <c r="E412" s="112">
        <v>2565</v>
      </c>
      <c r="F412" s="110" t="s">
        <v>163</v>
      </c>
      <c r="G412" s="113" t="s">
        <v>164</v>
      </c>
      <c r="H412" s="110" t="s">
        <v>225</v>
      </c>
      <c r="I412" s="110" t="s">
        <v>226</v>
      </c>
      <c r="J412" s="121" t="s">
        <v>2753</v>
      </c>
      <c r="K412" s="110" t="s">
        <v>121</v>
      </c>
      <c r="L412" s="113" t="s">
        <v>2544</v>
      </c>
      <c r="M412" s="110" t="s">
        <v>2051</v>
      </c>
      <c r="N412" s="121" t="s">
        <v>2055</v>
      </c>
      <c r="O412" s="121" t="s">
        <v>2747</v>
      </c>
      <c r="P412" s="111"/>
      <c r="Q412" s="110" t="s">
        <v>1630</v>
      </c>
      <c r="R412" s="121"/>
    </row>
    <row r="413" spans="1:18">
      <c r="A413" s="111" t="s">
        <v>1223</v>
      </c>
      <c r="B413" s="114" t="s">
        <v>1224</v>
      </c>
      <c r="C413" s="110" t="s">
        <v>1224</v>
      </c>
      <c r="D413" s="110" t="s">
        <v>88</v>
      </c>
      <c r="E413" s="112">
        <v>2565</v>
      </c>
      <c r="F413" s="110" t="s">
        <v>44</v>
      </c>
      <c r="G413" s="113" t="s">
        <v>164</v>
      </c>
      <c r="H413" s="110" t="s">
        <v>225</v>
      </c>
      <c r="I413" s="110" t="s">
        <v>226</v>
      </c>
      <c r="J413" s="121" t="s">
        <v>2753</v>
      </c>
      <c r="K413" s="110" t="s">
        <v>121</v>
      </c>
      <c r="L413" s="113" t="s">
        <v>2544</v>
      </c>
      <c r="M413" s="110" t="s">
        <v>2051</v>
      </c>
      <c r="N413" s="121" t="s">
        <v>2052</v>
      </c>
      <c r="O413" s="121" t="s">
        <v>2747</v>
      </c>
      <c r="P413" s="111"/>
      <c r="Q413" s="114" t="s">
        <v>1693</v>
      </c>
      <c r="R413" s="121"/>
    </row>
    <row r="414" spans="1:18">
      <c r="A414" s="111" t="s">
        <v>1133</v>
      </c>
      <c r="B414" s="120" t="str">
        <f t="shared" ref="B414:B455" si="8">HYPERLINK(Q414,C414)</f>
        <v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v>
      </c>
      <c r="C414" s="110" t="s">
        <v>1134</v>
      </c>
      <c r="D414" s="110" t="s">
        <v>88</v>
      </c>
      <c r="E414" s="112">
        <v>2565</v>
      </c>
      <c r="F414" s="110" t="s">
        <v>163</v>
      </c>
      <c r="G414" s="113" t="s">
        <v>164</v>
      </c>
      <c r="H414" s="110" t="s">
        <v>225</v>
      </c>
      <c r="I414" s="110" t="s">
        <v>226</v>
      </c>
      <c r="J414" s="121" t="s">
        <v>2753</v>
      </c>
      <c r="K414" s="110" t="s">
        <v>121</v>
      </c>
      <c r="L414" s="113" t="s">
        <v>2544</v>
      </c>
      <c r="M414" s="110" t="s">
        <v>2051</v>
      </c>
      <c r="N414" s="121" t="s">
        <v>2055</v>
      </c>
      <c r="O414" s="121" t="s">
        <v>2747</v>
      </c>
      <c r="P414" s="111"/>
      <c r="Q414" s="110" t="s">
        <v>1626</v>
      </c>
      <c r="R414" s="121"/>
    </row>
    <row r="415" spans="1:18">
      <c r="A415" s="111" t="s">
        <v>1115</v>
      </c>
      <c r="B415" s="120" t="str">
        <f t="shared" si="8"/>
        <v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v>
      </c>
      <c r="C415" s="110" t="s">
        <v>1116</v>
      </c>
      <c r="D415" s="110" t="s">
        <v>88</v>
      </c>
      <c r="E415" s="112">
        <v>2565</v>
      </c>
      <c r="F415" s="110" t="s">
        <v>163</v>
      </c>
      <c r="G415" s="113" t="s">
        <v>164</v>
      </c>
      <c r="H415" s="110" t="s">
        <v>225</v>
      </c>
      <c r="I415" s="110" t="s">
        <v>226</v>
      </c>
      <c r="J415" s="121" t="s">
        <v>2753</v>
      </c>
      <c r="K415" s="110" t="s">
        <v>121</v>
      </c>
      <c r="L415" s="113" t="s">
        <v>2544</v>
      </c>
      <c r="M415" s="110" t="s">
        <v>2051</v>
      </c>
      <c r="N415" s="121" t="s">
        <v>2055</v>
      </c>
      <c r="O415" s="121" t="s">
        <v>2747</v>
      </c>
      <c r="P415" s="111"/>
      <c r="Q415" s="110" t="s">
        <v>1614</v>
      </c>
      <c r="R415" s="121"/>
    </row>
    <row r="416" spans="1:18">
      <c r="A416" s="111" t="s">
        <v>1226</v>
      </c>
      <c r="B416" s="120" t="str">
        <f t="shared" si="8"/>
        <v xml:space="preserve"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 </v>
      </c>
      <c r="C416" s="110" t="s">
        <v>2582</v>
      </c>
      <c r="D416" s="110" t="s">
        <v>88</v>
      </c>
      <c r="E416" s="112">
        <v>2565</v>
      </c>
      <c r="F416" s="110" t="s">
        <v>163</v>
      </c>
      <c r="G416" s="113" t="s">
        <v>164</v>
      </c>
      <c r="H416" s="110" t="s">
        <v>225</v>
      </c>
      <c r="I416" s="110" t="s">
        <v>226</v>
      </c>
      <c r="J416" s="121" t="s">
        <v>2753</v>
      </c>
      <c r="K416" s="110" t="s">
        <v>121</v>
      </c>
      <c r="L416" s="113" t="s">
        <v>2544</v>
      </c>
      <c r="M416" s="110" t="s">
        <v>2051</v>
      </c>
      <c r="N416" s="121" t="s">
        <v>2052</v>
      </c>
      <c r="O416" s="121" t="s">
        <v>2747</v>
      </c>
      <c r="P416" s="111"/>
      <c r="Q416" s="110" t="s">
        <v>1695</v>
      </c>
      <c r="R416" s="121"/>
    </row>
    <row r="417" spans="1:18">
      <c r="A417" s="111" t="s">
        <v>1295</v>
      </c>
      <c r="B417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v>
      </c>
      <c r="C417" s="110" t="s">
        <v>1296</v>
      </c>
      <c r="D417" s="110" t="s">
        <v>88</v>
      </c>
      <c r="E417" s="112">
        <v>2565</v>
      </c>
      <c r="F417" s="110" t="s">
        <v>163</v>
      </c>
      <c r="G417" s="113" t="s">
        <v>1254</v>
      </c>
      <c r="H417" s="110" t="s">
        <v>225</v>
      </c>
      <c r="I417" s="110" t="s">
        <v>226</v>
      </c>
      <c r="J417" s="121" t="s">
        <v>2753</v>
      </c>
      <c r="K417" s="110" t="s">
        <v>121</v>
      </c>
      <c r="L417" s="113" t="s">
        <v>2544</v>
      </c>
      <c r="M417" s="110" t="s">
        <v>2051</v>
      </c>
      <c r="N417" s="121" t="s">
        <v>2052</v>
      </c>
      <c r="O417" s="121" t="s">
        <v>2747</v>
      </c>
      <c r="P417" s="111"/>
      <c r="Q417" s="110" t="s">
        <v>1746</v>
      </c>
      <c r="R417" s="121"/>
    </row>
    <row r="418" spans="1:18">
      <c r="A418" s="111" t="s">
        <v>1292</v>
      </c>
      <c r="B418" s="120" t="str">
        <f t="shared" si="8"/>
        <v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 </v>
      </c>
      <c r="C418" s="110" t="s">
        <v>2574</v>
      </c>
      <c r="D418" s="110" t="s">
        <v>88</v>
      </c>
      <c r="E418" s="112">
        <v>2565</v>
      </c>
      <c r="F418" s="110" t="s">
        <v>163</v>
      </c>
      <c r="G418" s="113" t="s">
        <v>1254</v>
      </c>
      <c r="H418" s="110" t="s">
        <v>225</v>
      </c>
      <c r="I418" s="110" t="s">
        <v>226</v>
      </c>
      <c r="J418" s="121" t="s">
        <v>2753</v>
      </c>
      <c r="K418" s="110" t="s">
        <v>121</v>
      </c>
      <c r="L418" s="113" t="s">
        <v>2544</v>
      </c>
      <c r="M418" s="110" t="s">
        <v>2051</v>
      </c>
      <c r="N418" s="121" t="s">
        <v>2052</v>
      </c>
      <c r="O418" s="121" t="s">
        <v>2747</v>
      </c>
      <c r="P418" s="111"/>
      <c r="Q418" s="110" t="s">
        <v>1744</v>
      </c>
      <c r="R418" s="121"/>
    </row>
    <row r="419" spans="1:18">
      <c r="A419" s="111" t="s">
        <v>1289</v>
      </c>
      <c r="B419" s="120" t="str">
        <f t="shared" si="8"/>
        <v xml:space="preserve"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 </v>
      </c>
      <c r="C419" s="110" t="s">
        <v>2570</v>
      </c>
      <c r="D419" s="110" t="s">
        <v>88</v>
      </c>
      <c r="E419" s="112">
        <v>2565</v>
      </c>
      <c r="F419" s="110" t="s">
        <v>163</v>
      </c>
      <c r="G419" s="113" t="s">
        <v>1254</v>
      </c>
      <c r="H419" s="110" t="s">
        <v>225</v>
      </c>
      <c r="I419" s="110" t="s">
        <v>226</v>
      </c>
      <c r="J419" s="121" t="s">
        <v>2753</v>
      </c>
      <c r="K419" s="110" t="s">
        <v>121</v>
      </c>
      <c r="L419" s="113" t="s">
        <v>2544</v>
      </c>
      <c r="M419" s="110" t="s">
        <v>2051</v>
      </c>
      <c r="N419" s="121" t="s">
        <v>2052</v>
      </c>
      <c r="O419" s="121" t="s">
        <v>2747</v>
      </c>
      <c r="P419" s="111"/>
      <c r="Q419" s="110" t="s">
        <v>1742</v>
      </c>
      <c r="R419" s="121"/>
    </row>
    <row r="420" spans="1:18">
      <c r="A420" s="111" t="s">
        <v>1307</v>
      </c>
      <c r="B420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v>
      </c>
      <c r="C420" s="110" t="s">
        <v>1308</v>
      </c>
      <c r="D420" s="110" t="s">
        <v>88</v>
      </c>
      <c r="E420" s="112">
        <v>2565</v>
      </c>
      <c r="F420" s="110" t="s">
        <v>163</v>
      </c>
      <c r="G420" s="113" t="s">
        <v>1254</v>
      </c>
      <c r="H420" s="110" t="s">
        <v>225</v>
      </c>
      <c r="I420" s="110" t="s">
        <v>226</v>
      </c>
      <c r="J420" s="121" t="s">
        <v>2753</v>
      </c>
      <c r="K420" s="110" t="s">
        <v>121</v>
      </c>
      <c r="L420" s="113" t="s">
        <v>2544</v>
      </c>
      <c r="M420" s="110" t="s">
        <v>2051</v>
      </c>
      <c r="N420" s="121" t="s">
        <v>2052</v>
      </c>
      <c r="O420" s="121" t="s">
        <v>2747</v>
      </c>
      <c r="P420" s="111"/>
      <c r="Q420" s="110" t="s">
        <v>1756</v>
      </c>
      <c r="R420" s="121"/>
    </row>
    <row r="421" spans="1:18">
      <c r="A421" s="111" t="s">
        <v>1251</v>
      </c>
      <c r="B421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v>
      </c>
      <c r="C421" s="110" t="s">
        <v>1252</v>
      </c>
      <c r="D421" s="110" t="s">
        <v>88</v>
      </c>
      <c r="E421" s="112">
        <v>2565</v>
      </c>
      <c r="F421" s="110" t="s">
        <v>163</v>
      </c>
      <c r="G421" s="113" t="s">
        <v>1254</v>
      </c>
      <c r="H421" s="110" t="s">
        <v>225</v>
      </c>
      <c r="I421" s="110" t="s">
        <v>226</v>
      </c>
      <c r="J421" s="121" t="s">
        <v>2753</v>
      </c>
      <c r="K421" s="110" t="s">
        <v>121</v>
      </c>
      <c r="L421" s="113" t="s">
        <v>2544</v>
      </c>
      <c r="M421" s="110" t="s">
        <v>2051</v>
      </c>
      <c r="N421" s="121" t="s">
        <v>2052</v>
      </c>
      <c r="O421" s="121" t="s">
        <v>2747</v>
      </c>
      <c r="P421" s="111"/>
      <c r="Q421" s="110" t="s">
        <v>1713</v>
      </c>
      <c r="R421" s="121"/>
    </row>
    <row r="422" spans="1:18">
      <c r="A422" s="111" t="s">
        <v>1302</v>
      </c>
      <c r="B422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v>
      </c>
      <c r="C422" s="110" t="s">
        <v>1303</v>
      </c>
      <c r="D422" s="110" t="s">
        <v>88</v>
      </c>
      <c r="E422" s="112">
        <v>2565</v>
      </c>
      <c r="F422" s="110" t="s">
        <v>163</v>
      </c>
      <c r="G422" s="113" t="s">
        <v>1254</v>
      </c>
      <c r="H422" s="110" t="s">
        <v>225</v>
      </c>
      <c r="I422" s="110" t="s">
        <v>226</v>
      </c>
      <c r="J422" s="121" t="s">
        <v>2753</v>
      </c>
      <c r="K422" s="110" t="s">
        <v>121</v>
      </c>
      <c r="L422" s="113" t="s">
        <v>2544</v>
      </c>
      <c r="M422" s="110" t="s">
        <v>2051</v>
      </c>
      <c r="N422" s="121" t="s">
        <v>2052</v>
      </c>
      <c r="O422" s="121" t="s">
        <v>2747</v>
      </c>
      <c r="P422" s="111"/>
      <c r="Q422" s="110" t="s">
        <v>1752</v>
      </c>
      <c r="R422" s="121"/>
    </row>
    <row r="423" spans="1:18">
      <c r="A423" s="111" t="s">
        <v>1305</v>
      </c>
      <c r="B423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v>
      </c>
      <c r="C423" s="110" t="s">
        <v>1306</v>
      </c>
      <c r="D423" s="110" t="s">
        <v>88</v>
      </c>
      <c r="E423" s="112">
        <v>2565</v>
      </c>
      <c r="F423" s="110" t="s">
        <v>163</v>
      </c>
      <c r="G423" s="113" t="s">
        <v>1254</v>
      </c>
      <c r="H423" s="110" t="s">
        <v>225</v>
      </c>
      <c r="I423" s="110" t="s">
        <v>226</v>
      </c>
      <c r="J423" s="121" t="s">
        <v>2753</v>
      </c>
      <c r="K423" s="110" t="s">
        <v>121</v>
      </c>
      <c r="L423" s="113" t="s">
        <v>2544</v>
      </c>
      <c r="M423" s="110" t="s">
        <v>2051</v>
      </c>
      <c r="N423" s="121" t="s">
        <v>2052</v>
      </c>
      <c r="O423" s="121" t="s">
        <v>2747</v>
      </c>
      <c r="P423" s="111"/>
      <c r="Q423" s="110" t="s">
        <v>1754</v>
      </c>
      <c r="R423" s="121"/>
    </row>
    <row r="424" spans="1:18">
      <c r="A424" s="111" t="s">
        <v>1297</v>
      </c>
      <c r="B424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v>
      </c>
      <c r="C424" s="110" t="s">
        <v>1298</v>
      </c>
      <c r="D424" s="110" t="s">
        <v>88</v>
      </c>
      <c r="E424" s="112">
        <v>2565</v>
      </c>
      <c r="F424" s="110" t="s">
        <v>163</v>
      </c>
      <c r="G424" s="113" t="s">
        <v>1254</v>
      </c>
      <c r="H424" s="110" t="s">
        <v>225</v>
      </c>
      <c r="I424" s="110" t="s">
        <v>226</v>
      </c>
      <c r="J424" s="121" t="s">
        <v>2753</v>
      </c>
      <c r="K424" s="110" t="s">
        <v>121</v>
      </c>
      <c r="L424" s="113" t="s">
        <v>2544</v>
      </c>
      <c r="M424" s="110" t="s">
        <v>2051</v>
      </c>
      <c r="N424" s="121" t="s">
        <v>2052</v>
      </c>
      <c r="O424" s="121" t="s">
        <v>2747</v>
      </c>
      <c r="P424" s="111"/>
      <c r="Q424" s="110" t="s">
        <v>1748</v>
      </c>
      <c r="R424" s="121"/>
    </row>
    <row r="425" spans="1:18">
      <c r="A425" s="111" t="s">
        <v>1299</v>
      </c>
      <c r="B425" s="120" t="str">
        <f t="shared" si="8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v>
      </c>
      <c r="C425" s="110" t="s">
        <v>1300</v>
      </c>
      <c r="D425" s="110" t="s">
        <v>88</v>
      </c>
      <c r="E425" s="112">
        <v>2565</v>
      </c>
      <c r="F425" s="110" t="s">
        <v>163</v>
      </c>
      <c r="G425" s="113" t="s">
        <v>1254</v>
      </c>
      <c r="H425" s="110" t="s">
        <v>225</v>
      </c>
      <c r="I425" s="110" t="s">
        <v>226</v>
      </c>
      <c r="J425" s="121" t="s">
        <v>2753</v>
      </c>
      <c r="K425" s="110" t="s">
        <v>121</v>
      </c>
      <c r="L425" s="113" t="s">
        <v>2544</v>
      </c>
      <c r="M425" s="110" t="s">
        <v>2051</v>
      </c>
      <c r="N425" s="121" t="s">
        <v>2052</v>
      </c>
      <c r="O425" s="121" t="s">
        <v>2747</v>
      </c>
      <c r="P425" s="111"/>
      <c r="Q425" s="110" t="s">
        <v>1750</v>
      </c>
      <c r="R425" s="121"/>
    </row>
    <row r="426" spans="1:18">
      <c r="A426" s="111" t="s">
        <v>1095</v>
      </c>
      <c r="B426" s="120" t="str">
        <f t="shared" si="8"/>
        <v xml:space="preserve">โครงการพัฒนาเทคโนโลยีการเกษตรอย่างยั่งยืน ไทย-เคนยา (กลุ่มเศรษฐกิจ) </v>
      </c>
      <c r="C426" s="110" t="s">
        <v>2571</v>
      </c>
      <c r="D426" s="110" t="s">
        <v>88</v>
      </c>
      <c r="E426" s="112">
        <v>2565</v>
      </c>
      <c r="F426" s="110" t="s">
        <v>1098</v>
      </c>
      <c r="G426" s="113" t="s">
        <v>1099</v>
      </c>
      <c r="H426" s="110" t="s">
        <v>225</v>
      </c>
      <c r="I426" s="110" t="s">
        <v>226</v>
      </c>
      <c r="J426" s="121" t="s">
        <v>2753</v>
      </c>
      <c r="K426" s="110" t="s">
        <v>121</v>
      </c>
      <c r="L426" s="113" t="s">
        <v>2544</v>
      </c>
      <c r="M426" s="110" t="s">
        <v>2051</v>
      </c>
      <c r="N426" s="121" t="s">
        <v>2052</v>
      </c>
      <c r="O426" s="121" t="s">
        <v>2747</v>
      </c>
      <c r="P426" s="111"/>
      <c r="Q426" s="110" t="s">
        <v>1602</v>
      </c>
      <c r="R426" s="121"/>
    </row>
    <row r="427" spans="1:18">
      <c r="A427" s="111" t="s">
        <v>1220</v>
      </c>
      <c r="B427" s="120" t="str">
        <f t="shared" si="8"/>
        <v xml:space="preserve">โครงการพัฒนาวิทยาลัยพลศึกษา สปป. ลาว (กลุ่มงานสังคม) </v>
      </c>
      <c r="C427" s="110" t="s">
        <v>2563</v>
      </c>
      <c r="D427" s="110" t="s">
        <v>88</v>
      </c>
      <c r="E427" s="112">
        <v>2565</v>
      </c>
      <c r="F427" s="110" t="s">
        <v>163</v>
      </c>
      <c r="G427" s="113" t="s">
        <v>164</v>
      </c>
      <c r="H427" s="110" t="s">
        <v>225</v>
      </c>
      <c r="I427" s="110" t="s">
        <v>226</v>
      </c>
      <c r="J427" s="121" t="s">
        <v>2753</v>
      </c>
      <c r="K427" s="110" t="s">
        <v>121</v>
      </c>
      <c r="L427" s="113" t="s">
        <v>2544</v>
      </c>
      <c r="M427" s="110" t="s">
        <v>2051</v>
      </c>
      <c r="N427" s="121" t="s">
        <v>2052</v>
      </c>
      <c r="O427" s="121" t="s">
        <v>2747</v>
      </c>
      <c r="P427" s="111"/>
      <c r="Q427" s="110" t="s">
        <v>1686</v>
      </c>
      <c r="R427" s="121"/>
    </row>
    <row r="428" spans="1:18">
      <c r="A428" s="111" t="s">
        <v>1142</v>
      </c>
      <c r="B428" s="120" t="str">
        <f t="shared" si="8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v>
      </c>
      <c r="C428" s="110" t="s">
        <v>1143</v>
      </c>
      <c r="D428" s="110" t="s">
        <v>88</v>
      </c>
      <c r="E428" s="112">
        <v>2565</v>
      </c>
      <c r="F428" s="110" t="s">
        <v>163</v>
      </c>
      <c r="G428" s="113" t="s">
        <v>1145</v>
      </c>
      <c r="H428" s="110" t="s">
        <v>225</v>
      </c>
      <c r="I428" s="110" t="s">
        <v>226</v>
      </c>
      <c r="J428" s="121" t="s">
        <v>2753</v>
      </c>
      <c r="K428" s="110" t="s">
        <v>121</v>
      </c>
      <c r="L428" s="113" t="s">
        <v>2544</v>
      </c>
      <c r="M428" s="110" t="s">
        <v>2051</v>
      </c>
      <c r="N428" s="121" t="s">
        <v>2052</v>
      </c>
      <c r="O428" s="121" t="s">
        <v>2747</v>
      </c>
      <c r="P428" s="111"/>
      <c r="Q428" s="110" t="s">
        <v>1632</v>
      </c>
      <c r="R428" s="121"/>
    </row>
    <row r="429" spans="1:18">
      <c r="A429" s="111" t="s">
        <v>1775</v>
      </c>
      <c r="B429" s="120" t="str">
        <f t="shared" si="8"/>
        <v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v>
      </c>
      <c r="C429" s="110" t="s">
        <v>1776</v>
      </c>
      <c r="D429" s="110" t="s">
        <v>88</v>
      </c>
      <c r="E429" s="112">
        <v>2565</v>
      </c>
      <c r="F429" s="110" t="s">
        <v>1098</v>
      </c>
      <c r="G429" s="113" t="s">
        <v>164</v>
      </c>
      <c r="H429" s="110" t="s">
        <v>225</v>
      </c>
      <c r="I429" s="110" t="s">
        <v>226</v>
      </c>
      <c r="J429" s="121" t="s">
        <v>2753</v>
      </c>
      <c r="K429" s="110" t="s">
        <v>121</v>
      </c>
      <c r="L429" s="113" t="s">
        <v>2544</v>
      </c>
      <c r="M429" s="110" t="s">
        <v>2051</v>
      </c>
      <c r="N429" s="121" t="s">
        <v>2052</v>
      </c>
      <c r="O429" s="121" t="s">
        <v>2747</v>
      </c>
      <c r="P429" s="111"/>
      <c r="Q429" s="110" t="s">
        <v>1779</v>
      </c>
      <c r="R429" s="121"/>
    </row>
    <row r="430" spans="1:18">
      <c r="A430" s="111" t="s">
        <v>1136</v>
      </c>
      <c r="B430" s="120" t="str">
        <f t="shared" si="8"/>
        <v xml:space="preserve">โครงการพัฒนาศูนย์ผลิตขาเทียมในเซเนกัล ระยะที่ 2 (กลุ่มงานสังคม) </v>
      </c>
      <c r="C430" s="110" t="s">
        <v>2553</v>
      </c>
      <c r="D430" s="110" t="s">
        <v>88</v>
      </c>
      <c r="E430" s="112">
        <v>2565</v>
      </c>
      <c r="F430" s="110" t="s">
        <v>163</v>
      </c>
      <c r="G430" s="113" t="s">
        <v>240</v>
      </c>
      <c r="H430" s="110" t="s">
        <v>225</v>
      </c>
      <c r="I430" s="110" t="s">
        <v>226</v>
      </c>
      <c r="J430" s="121" t="s">
        <v>2753</v>
      </c>
      <c r="K430" s="110" t="s">
        <v>121</v>
      </c>
      <c r="L430" s="113" t="s">
        <v>2544</v>
      </c>
      <c r="M430" s="110" t="s">
        <v>2051</v>
      </c>
      <c r="N430" s="121" t="s">
        <v>2052</v>
      </c>
      <c r="O430" s="121" t="s">
        <v>2747</v>
      </c>
      <c r="P430" s="111"/>
      <c r="Q430" s="110" t="s">
        <v>1628</v>
      </c>
      <c r="R430" s="121"/>
    </row>
    <row r="431" spans="1:18">
      <c r="A431" s="111" t="s">
        <v>1324</v>
      </c>
      <c r="B431" s="120" t="str">
        <f t="shared" si="8"/>
        <v>โครงการพัฒนาศูนย์หู จมูก และคอ (Ear Nose Throat – ENT Center) ณ ราชอาณาจักรภูฏาน</v>
      </c>
      <c r="C431" s="110" t="s">
        <v>1325</v>
      </c>
      <c r="D431" s="110" t="s">
        <v>88</v>
      </c>
      <c r="E431" s="112">
        <v>2565</v>
      </c>
      <c r="F431" s="110" t="s">
        <v>163</v>
      </c>
      <c r="G431" s="113" t="s">
        <v>164</v>
      </c>
      <c r="H431" s="110" t="s">
        <v>225</v>
      </c>
      <c r="I431" s="110" t="s">
        <v>226</v>
      </c>
      <c r="J431" s="121" t="s">
        <v>2753</v>
      </c>
      <c r="K431" s="110" t="s">
        <v>121</v>
      </c>
      <c r="L431" s="113" t="s">
        <v>2544</v>
      </c>
      <c r="M431" s="110" t="s">
        <v>2051</v>
      </c>
      <c r="N431" s="121" t="s">
        <v>2052</v>
      </c>
      <c r="O431" s="121" t="s">
        <v>2747</v>
      </c>
      <c r="P431" s="111"/>
      <c r="Q431" s="110" t="s">
        <v>1768</v>
      </c>
      <c r="R431" s="121"/>
    </row>
    <row r="432" spans="1:18">
      <c r="A432" s="111" t="s">
        <v>1200</v>
      </c>
      <c r="B432" s="120" t="str">
        <f t="shared" si="8"/>
        <v xml:space="preserve">โครงการพัฒนาหลักสูตรการเรียนการสอนภาษาไทย ณ มหาวิทยาลัยในเวียดนาม (กลุ่มงานสังคม) </v>
      </c>
      <c r="C432" s="110" t="s">
        <v>2572</v>
      </c>
      <c r="D432" s="110" t="s">
        <v>88</v>
      </c>
      <c r="E432" s="112">
        <v>2565</v>
      </c>
      <c r="F432" s="110" t="s">
        <v>163</v>
      </c>
      <c r="G432" s="113" t="s">
        <v>164</v>
      </c>
      <c r="H432" s="110" t="s">
        <v>225</v>
      </c>
      <c r="I432" s="110" t="s">
        <v>226</v>
      </c>
      <c r="J432" s="121" t="s">
        <v>2753</v>
      </c>
      <c r="K432" s="110" t="s">
        <v>121</v>
      </c>
      <c r="L432" s="113" t="s">
        <v>2544</v>
      </c>
      <c r="M432" s="110" t="s">
        <v>2051</v>
      </c>
      <c r="N432" s="121" t="s">
        <v>2052</v>
      </c>
      <c r="O432" s="121" t="s">
        <v>2747</v>
      </c>
      <c r="P432" s="111"/>
      <c r="Q432" s="110" t="s">
        <v>1672</v>
      </c>
      <c r="R432" s="121"/>
    </row>
    <row r="433" spans="1:18">
      <c r="A433" s="111" t="s">
        <v>1168</v>
      </c>
      <c r="B433" s="120" t="str">
        <f t="shared" si="8"/>
        <v xml:space="preserve">โครงการพัฒนาหลักสูตรการเรียนการสอนภาษาไทย ณ มหาวิทยาลัยพระตะบอง (กลุ่มงานสังคม) </v>
      </c>
      <c r="C433" s="110" t="s">
        <v>2589</v>
      </c>
      <c r="D433" s="110" t="s">
        <v>88</v>
      </c>
      <c r="E433" s="112">
        <v>2565</v>
      </c>
      <c r="F433" s="110" t="s">
        <v>163</v>
      </c>
      <c r="G433" s="113" t="s">
        <v>240</v>
      </c>
      <c r="H433" s="110" t="s">
        <v>225</v>
      </c>
      <c r="I433" s="110" t="s">
        <v>226</v>
      </c>
      <c r="J433" s="121" t="s">
        <v>2753</v>
      </c>
      <c r="K433" s="110" t="s">
        <v>121</v>
      </c>
      <c r="L433" s="113" t="s">
        <v>2544</v>
      </c>
      <c r="M433" s="110" t="s">
        <v>2051</v>
      </c>
      <c r="N433" s="121" t="s">
        <v>2052</v>
      </c>
      <c r="O433" s="121" t="s">
        <v>2747</v>
      </c>
      <c r="P433" s="111"/>
      <c r="Q433" s="110" t="s">
        <v>1648</v>
      </c>
      <c r="R433" s="121"/>
    </row>
    <row r="434" spans="1:18">
      <c r="A434" s="111" t="s">
        <v>1170</v>
      </c>
      <c r="B434" s="120" t="str">
        <f t="shared" si="8"/>
        <v xml:space="preserve">โครงการพัฒนาหลักสูตรการเรียนการสอนภาษาไทย ณ มหาวิทยาลัยภูมินท์พนมเปญ (กลุ่มงานสังคม) </v>
      </c>
      <c r="C434" s="110" t="s">
        <v>2585</v>
      </c>
      <c r="D434" s="110" t="s">
        <v>88</v>
      </c>
      <c r="E434" s="112">
        <v>2565</v>
      </c>
      <c r="F434" s="110" t="s">
        <v>163</v>
      </c>
      <c r="G434" s="113" t="s">
        <v>164</v>
      </c>
      <c r="H434" s="110" t="s">
        <v>225</v>
      </c>
      <c r="I434" s="110" t="s">
        <v>226</v>
      </c>
      <c r="J434" s="121" t="s">
        <v>2753</v>
      </c>
      <c r="K434" s="110" t="s">
        <v>121</v>
      </c>
      <c r="L434" s="113" t="s">
        <v>2544</v>
      </c>
      <c r="M434" s="110" t="s">
        <v>2051</v>
      </c>
      <c r="N434" s="121" t="s">
        <v>2052</v>
      </c>
      <c r="O434" s="121" t="s">
        <v>2747</v>
      </c>
      <c r="P434" s="111"/>
      <c r="Q434" s="110" t="s">
        <v>1650</v>
      </c>
      <c r="R434" s="121"/>
    </row>
    <row r="435" spans="1:18">
      <c r="A435" s="111" t="s">
        <v>1127</v>
      </c>
      <c r="B435" s="120" t="str">
        <f t="shared" si="8"/>
        <v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v>
      </c>
      <c r="C435" s="110" t="s">
        <v>1128</v>
      </c>
      <c r="D435" s="110" t="s">
        <v>88</v>
      </c>
      <c r="E435" s="112">
        <v>2565</v>
      </c>
      <c r="F435" s="110" t="s">
        <v>163</v>
      </c>
      <c r="G435" s="113" t="s">
        <v>164</v>
      </c>
      <c r="H435" s="110" t="s">
        <v>225</v>
      </c>
      <c r="I435" s="110" t="s">
        <v>226</v>
      </c>
      <c r="J435" s="121" t="s">
        <v>2753</v>
      </c>
      <c r="K435" s="110" t="s">
        <v>121</v>
      </c>
      <c r="L435" s="113" t="s">
        <v>2544</v>
      </c>
      <c r="M435" s="110" t="s">
        <v>2051</v>
      </c>
      <c r="N435" s="121" t="s">
        <v>2055</v>
      </c>
      <c r="O435" s="121" t="s">
        <v>2747</v>
      </c>
      <c r="P435" s="111"/>
      <c r="Q435" s="110" t="s">
        <v>1622</v>
      </c>
      <c r="R435" s="121"/>
    </row>
    <row r="436" spans="1:18">
      <c r="A436" s="111" t="s">
        <v>1061</v>
      </c>
      <c r="B436" s="120" t="str">
        <f t="shared" si="8"/>
        <v xml:space="preserve">โครงการเพิ่มพูนความรู้ และเตรียมความพร้อมการสอบ TOEIC </v>
      </c>
      <c r="C436" s="110" t="s">
        <v>2548</v>
      </c>
      <c r="D436" s="110" t="s">
        <v>41</v>
      </c>
      <c r="E436" s="112">
        <v>2565</v>
      </c>
      <c r="F436" s="110" t="s">
        <v>1027</v>
      </c>
      <c r="G436" s="113" t="s">
        <v>1027</v>
      </c>
      <c r="H436" s="110" t="s">
        <v>1064</v>
      </c>
      <c r="I436" s="110" t="s">
        <v>1065</v>
      </c>
      <c r="J436" s="121" t="s">
        <v>2770</v>
      </c>
      <c r="K436" s="110" t="s">
        <v>84</v>
      </c>
      <c r="L436" s="113" t="s">
        <v>2544</v>
      </c>
      <c r="M436" s="110" t="s">
        <v>2058</v>
      </c>
      <c r="N436" s="121" t="s">
        <v>2228</v>
      </c>
      <c r="O436" s="121" t="s">
        <v>2747</v>
      </c>
      <c r="P436" s="111"/>
      <c r="Q436" s="110" t="s">
        <v>1584</v>
      </c>
      <c r="R436" s="121"/>
    </row>
    <row r="437" spans="1:18">
      <c r="A437" s="111" t="s">
        <v>964</v>
      </c>
      <c r="B437" s="120" t="str">
        <f t="shared" si="8"/>
        <v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v>
      </c>
      <c r="C437" s="110" t="s">
        <v>965</v>
      </c>
      <c r="D437" s="110" t="s">
        <v>88</v>
      </c>
      <c r="E437" s="112">
        <v>2565</v>
      </c>
      <c r="F437" s="110" t="s">
        <v>153</v>
      </c>
      <c r="G437" s="113" t="s">
        <v>216</v>
      </c>
      <c r="H437" s="110" t="s">
        <v>746</v>
      </c>
      <c r="I437" s="110" t="s">
        <v>515</v>
      </c>
      <c r="J437" s="121" t="s">
        <v>2760</v>
      </c>
      <c r="K437" s="110" t="s">
        <v>121</v>
      </c>
      <c r="L437" s="113" t="s">
        <v>2544</v>
      </c>
      <c r="M437" s="110" t="s">
        <v>2051</v>
      </c>
      <c r="N437" s="121" t="s">
        <v>2055</v>
      </c>
      <c r="O437" s="121" t="s">
        <v>2747</v>
      </c>
      <c r="P437" s="111"/>
      <c r="Q437" s="110" t="s">
        <v>1525</v>
      </c>
      <c r="R437" s="121"/>
    </row>
    <row r="438" spans="1:18">
      <c r="A438" s="111" t="s">
        <v>970</v>
      </c>
      <c r="B438" s="120" t="str">
        <f t="shared" si="8"/>
        <v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v>
      </c>
      <c r="C438" s="110" t="s">
        <v>971</v>
      </c>
      <c r="D438" s="110" t="s">
        <v>88</v>
      </c>
      <c r="E438" s="112">
        <v>2565</v>
      </c>
      <c r="F438" s="110" t="s">
        <v>66</v>
      </c>
      <c r="G438" s="113" t="s">
        <v>216</v>
      </c>
      <c r="H438" s="110" t="s">
        <v>746</v>
      </c>
      <c r="I438" s="110" t="s">
        <v>515</v>
      </c>
      <c r="J438" s="121" t="s">
        <v>2760</v>
      </c>
      <c r="K438" s="110" t="s">
        <v>121</v>
      </c>
      <c r="L438" s="113" t="s">
        <v>2544</v>
      </c>
      <c r="M438" s="110" t="s">
        <v>2053</v>
      </c>
      <c r="N438" s="121" t="s">
        <v>2056</v>
      </c>
      <c r="O438" s="121" t="s">
        <v>2747</v>
      </c>
      <c r="P438" s="111"/>
      <c r="Q438" s="110" t="s">
        <v>1529</v>
      </c>
      <c r="R438" s="121"/>
    </row>
    <row r="439" spans="1:18">
      <c r="A439" s="111" t="s">
        <v>967</v>
      </c>
      <c r="B439" s="120" t="str">
        <f t="shared" si="8"/>
        <v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v>
      </c>
      <c r="C439" s="110" t="s">
        <v>968</v>
      </c>
      <c r="D439" s="110" t="s">
        <v>88</v>
      </c>
      <c r="E439" s="112">
        <v>2565</v>
      </c>
      <c r="F439" s="110" t="s">
        <v>216</v>
      </c>
      <c r="G439" s="113" t="s">
        <v>216</v>
      </c>
      <c r="H439" s="110" t="s">
        <v>746</v>
      </c>
      <c r="I439" s="110" t="s">
        <v>515</v>
      </c>
      <c r="J439" s="121" t="s">
        <v>2760</v>
      </c>
      <c r="K439" s="110" t="s">
        <v>121</v>
      </c>
      <c r="L439" s="113" t="s">
        <v>2544</v>
      </c>
      <c r="M439" s="110" t="s">
        <v>2051</v>
      </c>
      <c r="N439" s="121" t="s">
        <v>2055</v>
      </c>
      <c r="O439" s="121" t="s">
        <v>2747</v>
      </c>
      <c r="P439" s="111"/>
      <c r="Q439" s="110" t="s">
        <v>1527</v>
      </c>
      <c r="R439" s="121"/>
    </row>
    <row r="440" spans="1:18">
      <c r="A440" s="111" t="s">
        <v>953</v>
      </c>
      <c r="B440" s="120" t="str">
        <f t="shared" si="8"/>
        <v>โครงการโรงอบพลังงานแสงอาทิตย์เพื่อการพัฒนาชุมชนอย่างยั่งยืนในสาธารณรัฐเซเนกัล (กลุ่มงาน SEP)</v>
      </c>
      <c r="C440" s="110" t="s">
        <v>954</v>
      </c>
      <c r="D440" s="110" t="s">
        <v>88</v>
      </c>
      <c r="E440" s="112">
        <v>2565</v>
      </c>
      <c r="F440" s="110" t="s">
        <v>465</v>
      </c>
      <c r="G440" s="113" t="s">
        <v>164</v>
      </c>
      <c r="H440" s="110" t="s">
        <v>225</v>
      </c>
      <c r="I440" s="110" t="s">
        <v>226</v>
      </c>
      <c r="J440" s="121" t="s">
        <v>2753</v>
      </c>
      <c r="K440" s="110" t="s">
        <v>121</v>
      </c>
      <c r="L440" s="113" t="s">
        <v>2544</v>
      </c>
      <c r="M440" s="110" t="s">
        <v>2051</v>
      </c>
      <c r="N440" s="121" t="s">
        <v>2055</v>
      </c>
      <c r="O440" s="121" t="s">
        <v>2747</v>
      </c>
      <c r="P440" s="111"/>
      <c r="Q440" s="110" t="s">
        <v>1517</v>
      </c>
      <c r="R440" s="121"/>
    </row>
    <row r="441" spans="1:18">
      <c r="A441" s="111" t="s">
        <v>1687</v>
      </c>
      <c r="B441" s="120" t="str">
        <f t="shared" si="8"/>
        <v xml:space="preserve"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 </v>
      </c>
      <c r="C441" s="110" t="s">
        <v>2564</v>
      </c>
      <c r="D441" s="110" t="s">
        <v>88</v>
      </c>
      <c r="E441" s="112">
        <v>2565</v>
      </c>
      <c r="F441" s="110" t="s">
        <v>163</v>
      </c>
      <c r="G441" s="113" t="s">
        <v>164</v>
      </c>
      <c r="H441" s="110" t="s">
        <v>225</v>
      </c>
      <c r="I441" s="110" t="s">
        <v>226</v>
      </c>
      <c r="J441" s="121" t="s">
        <v>2753</v>
      </c>
      <c r="K441" s="110" t="s">
        <v>121</v>
      </c>
      <c r="L441" s="113" t="s">
        <v>2544</v>
      </c>
      <c r="M441" s="110" t="s">
        <v>2051</v>
      </c>
      <c r="N441" s="121" t="s">
        <v>2052</v>
      </c>
      <c r="O441" s="121" t="s">
        <v>2747</v>
      </c>
      <c r="P441" s="111"/>
      <c r="Q441" s="110" t="s">
        <v>1691</v>
      </c>
      <c r="R441" s="121"/>
    </row>
    <row r="442" spans="1:18">
      <c r="A442" s="111" t="s">
        <v>1427</v>
      </c>
      <c r="B442" s="120" t="str">
        <f t="shared" si="8"/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C442" s="110" t="s">
        <v>1428</v>
      </c>
      <c r="D442" s="110" t="s">
        <v>88</v>
      </c>
      <c r="E442" s="112">
        <v>2565</v>
      </c>
      <c r="F442" s="110" t="s">
        <v>1430</v>
      </c>
      <c r="G442" s="113" t="s">
        <v>1431</v>
      </c>
      <c r="H442" s="110" t="s">
        <v>250</v>
      </c>
      <c r="I442" s="110" t="s">
        <v>226</v>
      </c>
      <c r="J442" s="121" t="s">
        <v>2753</v>
      </c>
      <c r="K442" s="110" t="s">
        <v>121</v>
      </c>
      <c r="L442" s="110" t="s">
        <v>2122</v>
      </c>
      <c r="M442" s="110" t="s">
        <v>2051</v>
      </c>
      <c r="N442" s="121" t="s">
        <v>2052</v>
      </c>
      <c r="O442" s="121" t="s">
        <v>2747</v>
      </c>
      <c r="P442" s="110"/>
      <c r="Q442" s="110" t="s">
        <v>1434</v>
      </c>
      <c r="R442" s="121"/>
    </row>
    <row r="443" spans="1:18">
      <c r="A443" s="111" t="s">
        <v>1312</v>
      </c>
      <c r="B443" s="120" t="str">
        <f t="shared" si="8"/>
        <v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v>
      </c>
      <c r="C443" s="110" t="s">
        <v>1313</v>
      </c>
      <c r="D443" s="110" t="s">
        <v>88</v>
      </c>
      <c r="E443" s="112">
        <v>2565</v>
      </c>
      <c r="F443" s="110" t="s">
        <v>163</v>
      </c>
      <c r="G443" s="113" t="s">
        <v>1254</v>
      </c>
      <c r="H443" s="110" t="s">
        <v>225</v>
      </c>
      <c r="I443" s="110" t="s">
        <v>226</v>
      </c>
      <c r="J443" s="121" t="s">
        <v>2753</v>
      </c>
      <c r="K443" s="110" t="s">
        <v>121</v>
      </c>
      <c r="L443" s="113" t="s">
        <v>2544</v>
      </c>
      <c r="M443" s="110" t="s">
        <v>2051</v>
      </c>
      <c r="N443" s="121" t="s">
        <v>2052</v>
      </c>
      <c r="O443" s="121" t="s">
        <v>2747</v>
      </c>
      <c r="P443" s="111"/>
      <c r="Q443" s="110" t="s">
        <v>1760</v>
      </c>
      <c r="R443" s="121"/>
    </row>
    <row r="444" spans="1:18">
      <c r="A444" s="111" t="s">
        <v>1100</v>
      </c>
      <c r="B444" s="120" t="str">
        <f t="shared" si="8"/>
        <v xml:space="preserve"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 </v>
      </c>
      <c r="C444" s="110" t="s">
        <v>2576</v>
      </c>
      <c r="D444" s="110" t="s">
        <v>88</v>
      </c>
      <c r="E444" s="112">
        <v>2565</v>
      </c>
      <c r="F444" s="110" t="s">
        <v>163</v>
      </c>
      <c r="G444" s="113" t="s">
        <v>202</v>
      </c>
      <c r="H444" s="110" t="s">
        <v>225</v>
      </c>
      <c r="I444" s="110" t="s">
        <v>226</v>
      </c>
      <c r="J444" s="121" t="s">
        <v>2753</v>
      </c>
      <c r="K444" s="110" t="s">
        <v>121</v>
      </c>
      <c r="L444" s="113" t="s">
        <v>2544</v>
      </c>
      <c r="M444" s="110" t="s">
        <v>2051</v>
      </c>
      <c r="N444" s="121" t="s">
        <v>2052</v>
      </c>
      <c r="O444" s="121" t="s">
        <v>2747</v>
      </c>
      <c r="P444" s="111"/>
      <c r="Q444" s="110" t="s">
        <v>1604</v>
      </c>
      <c r="R444" s="121"/>
    </row>
    <row r="445" spans="1:18">
      <c r="A445" s="111" t="s">
        <v>2719</v>
      </c>
      <c r="B445" s="120" t="str">
        <f t="shared" si="8"/>
        <v>โครงการส่งเสริมการพัฒนาความร่วมมือในกรอบภูมิภาคและอนุภูมิภาค ประจำไตรมาส ๔ / ๒๕๖๔</v>
      </c>
      <c r="C445" s="110" t="s">
        <v>2720</v>
      </c>
      <c r="D445" s="110" t="s">
        <v>41</v>
      </c>
      <c r="E445" s="112">
        <v>2565</v>
      </c>
      <c r="F445" s="110" t="s">
        <v>216</v>
      </c>
      <c r="G445" s="113" t="s">
        <v>316</v>
      </c>
      <c r="H445" s="110" t="s">
        <v>810</v>
      </c>
      <c r="I445" s="110" t="s">
        <v>573</v>
      </c>
      <c r="J445" s="121" t="s">
        <v>573</v>
      </c>
      <c r="K445" s="110" t="s">
        <v>121</v>
      </c>
      <c r="L445" s="113" t="s">
        <v>2544</v>
      </c>
      <c r="M445" s="110" t="s">
        <v>2051</v>
      </c>
      <c r="N445" s="121" t="s">
        <v>2052</v>
      </c>
      <c r="O445" s="121" t="s">
        <v>2748</v>
      </c>
      <c r="P445" s="111"/>
      <c r="Q445" s="110" t="s">
        <v>2721</v>
      </c>
      <c r="R445" s="121"/>
    </row>
    <row r="446" spans="1:18">
      <c r="A446" s="111" t="s">
        <v>1146</v>
      </c>
      <c r="B446" s="120" t="str">
        <f t="shared" si="8"/>
        <v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v>
      </c>
      <c r="C446" s="110" t="s">
        <v>1147</v>
      </c>
      <c r="D446" s="110" t="s">
        <v>88</v>
      </c>
      <c r="E446" s="112">
        <v>2565</v>
      </c>
      <c r="F446" s="110" t="s">
        <v>163</v>
      </c>
      <c r="G446" s="113" t="s">
        <v>1149</v>
      </c>
      <c r="H446" s="110" t="s">
        <v>225</v>
      </c>
      <c r="I446" s="110" t="s">
        <v>226</v>
      </c>
      <c r="J446" s="121" t="s">
        <v>2753</v>
      </c>
      <c r="K446" s="110" t="s">
        <v>121</v>
      </c>
      <c r="L446" s="113" t="s">
        <v>2544</v>
      </c>
      <c r="M446" s="110" t="s">
        <v>2051</v>
      </c>
      <c r="N446" s="121" t="s">
        <v>2052</v>
      </c>
      <c r="O446" s="121" t="s">
        <v>2747</v>
      </c>
      <c r="P446" s="111"/>
      <c r="Q446" s="110" t="s">
        <v>1634</v>
      </c>
      <c r="R446" s="121"/>
    </row>
    <row r="447" spans="1:18">
      <c r="A447" s="111" t="s">
        <v>1445</v>
      </c>
      <c r="B447" s="120" t="str">
        <f t="shared" si="8"/>
        <v>โครงการส่งเสริมสหกรณ์ในเมียนมา (Project on Strengthening of Cooperative System in Myanmar) (กลุ่มงานเศรษฐกิจ</v>
      </c>
      <c r="C447" s="110" t="s">
        <v>1446</v>
      </c>
      <c r="D447" s="110" t="s">
        <v>88</v>
      </c>
      <c r="E447" s="112">
        <v>2565</v>
      </c>
      <c r="F447" s="110" t="s">
        <v>201</v>
      </c>
      <c r="G447" s="113" t="s">
        <v>325</v>
      </c>
      <c r="H447" s="110" t="s">
        <v>225</v>
      </c>
      <c r="I447" s="110" t="s">
        <v>226</v>
      </c>
      <c r="J447" s="121" t="s">
        <v>2753</v>
      </c>
      <c r="K447" s="110" t="s">
        <v>121</v>
      </c>
      <c r="L447" s="110" t="s">
        <v>2122</v>
      </c>
      <c r="M447" s="110" t="s">
        <v>2051</v>
      </c>
      <c r="N447" s="121" t="s">
        <v>2052</v>
      </c>
      <c r="O447" s="121" t="s">
        <v>2747</v>
      </c>
      <c r="P447" s="110"/>
      <c r="Q447" s="110" t="s">
        <v>1449</v>
      </c>
      <c r="R447" s="121"/>
    </row>
    <row r="448" spans="1:18">
      <c r="A448" s="111" t="s">
        <v>1480</v>
      </c>
      <c r="B448" s="120" t="str">
        <f t="shared" si="8"/>
        <v>โครงการส่งเสริมสหกรณ์ในเมียนมา (Project on Strengthening of Cooperative System in Myanmar) กลุ่มงานเศรษฐกิจ (4/2565)</v>
      </c>
      <c r="C448" s="110" t="s">
        <v>1481</v>
      </c>
      <c r="D448" s="110" t="s">
        <v>88</v>
      </c>
      <c r="E448" s="112">
        <v>2565</v>
      </c>
      <c r="F448" s="110" t="s">
        <v>1430</v>
      </c>
      <c r="G448" s="113" t="s">
        <v>164</v>
      </c>
      <c r="H448" s="110" t="s">
        <v>225</v>
      </c>
      <c r="I448" s="110" t="s">
        <v>226</v>
      </c>
      <c r="J448" s="121" t="s">
        <v>2753</v>
      </c>
      <c r="K448" s="110" t="s">
        <v>121</v>
      </c>
      <c r="L448" s="110" t="s">
        <v>2122</v>
      </c>
      <c r="M448" s="110" t="s">
        <v>2051</v>
      </c>
      <c r="N448" s="121" t="s">
        <v>2055</v>
      </c>
      <c r="O448" s="121" t="s">
        <v>2747</v>
      </c>
      <c r="P448" s="110"/>
      <c r="Q448" s="110" t="s">
        <v>1484</v>
      </c>
      <c r="R448" s="121"/>
    </row>
    <row r="449" spans="1:18">
      <c r="A449" s="111" t="s">
        <v>1188</v>
      </c>
      <c r="B449" s="120" t="str">
        <f t="shared" si="8"/>
        <v>โครงการสนับสนุนความเป็นหุ้นส่วนความร่วมมือเพื่อการพัฒนาระหว่างประเทศ</v>
      </c>
      <c r="C449" s="110" t="s">
        <v>490</v>
      </c>
      <c r="D449" s="110" t="s">
        <v>88</v>
      </c>
      <c r="E449" s="112">
        <v>2565</v>
      </c>
      <c r="F449" s="110" t="s">
        <v>163</v>
      </c>
      <c r="G449" s="113" t="s">
        <v>164</v>
      </c>
      <c r="H449" s="110" t="s">
        <v>436</v>
      </c>
      <c r="I449" s="110" t="s">
        <v>226</v>
      </c>
      <c r="J449" s="121" t="s">
        <v>2753</v>
      </c>
      <c r="K449" s="110" t="s">
        <v>121</v>
      </c>
      <c r="L449" s="113" t="s">
        <v>2544</v>
      </c>
      <c r="M449" s="110" t="s">
        <v>2051</v>
      </c>
      <c r="N449" s="121" t="s">
        <v>2055</v>
      </c>
      <c r="O449" s="121" t="s">
        <v>2747</v>
      </c>
      <c r="P449" s="111"/>
      <c r="Q449" s="110" t="s">
        <v>1662</v>
      </c>
      <c r="R449" s="121"/>
    </row>
    <row r="450" spans="1:18">
      <c r="A450" s="111" t="s">
        <v>1318</v>
      </c>
      <c r="B450" s="120" t="str">
        <f t="shared" si="8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v>
      </c>
      <c r="C450" s="110" t="s">
        <v>1319</v>
      </c>
      <c r="D450" s="110" t="s">
        <v>88</v>
      </c>
      <c r="E450" s="112">
        <v>2565</v>
      </c>
      <c r="F450" s="110" t="s">
        <v>163</v>
      </c>
      <c r="G450" s="113" t="s">
        <v>164</v>
      </c>
      <c r="H450" s="110" t="s">
        <v>225</v>
      </c>
      <c r="I450" s="110" t="s">
        <v>226</v>
      </c>
      <c r="J450" s="121" t="s">
        <v>2753</v>
      </c>
      <c r="K450" s="110" t="s">
        <v>121</v>
      </c>
      <c r="L450" s="113" t="s">
        <v>2544</v>
      </c>
      <c r="M450" s="110" t="s">
        <v>2051</v>
      </c>
      <c r="N450" s="121" t="s">
        <v>2052</v>
      </c>
      <c r="O450" s="121" t="s">
        <v>2747</v>
      </c>
      <c r="P450" s="111"/>
      <c r="Q450" s="110" t="s">
        <v>1764</v>
      </c>
      <c r="R450" s="121"/>
    </row>
    <row r="451" spans="1:18">
      <c r="A451" s="111" t="s">
        <v>1185</v>
      </c>
      <c r="B451" s="120" t="str">
        <f t="shared" si="8"/>
        <v>โครงการหลักสูตรฝึกอบรมนานาชาติออนไลน์ (Online International Training Courses)</v>
      </c>
      <c r="C451" s="110" t="s">
        <v>1186</v>
      </c>
      <c r="D451" s="110" t="s">
        <v>88</v>
      </c>
      <c r="E451" s="112">
        <v>2565</v>
      </c>
      <c r="F451" s="110" t="s">
        <v>163</v>
      </c>
      <c r="G451" s="113" t="s">
        <v>164</v>
      </c>
      <c r="H451" s="110" t="s">
        <v>232</v>
      </c>
      <c r="I451" s="110" t="s">
        <v>226</v>
      </c>
      <c r="J451" s="121" t="s">
        <v>2753</v>
      </c>
      <c r="K451" s="110" t="s">
        <v>121</v>
      </c>
      <c r="L451" s="113" t="s">
        <v>2544</v>
      </c>
      <c r="M451" s="110" t="s">
        <v>2051</v>
      </c>
      <c r="N451" s="121" t="s">
        <v>2055</v>
      </c>
      <c r="O451" s="121" t="s">
        <v>2747</v>
      </c>
      <c r="P451" s="111"/>
      <c r="Q451" s="110" t="s">
        <v>1660</v>
      </c>
      <c r="R451" s="121"/>
    </row>
    <row r="452" spans="1:18">
      <c r="A452" s="111" t="s">
        <v>1231</v>
      </c>
      <c r="B452" s="120" t="str">
        <f t="shared" si="8"/>
        <v>โครงการหลักสูตรฝึกอบรมให้กับประเทศที่สาม (Third Country Training Programme: TCTP)</v>
      </c>
      <c r="C452" s="110" t="s">
        <v>1232</v>
      </c>
      <c r="D452" s="110" t="s">
        <v>88</v>
      </c>
      <c r="E452" s="112">
        <v>2565</v>
      </c>
      <c r="F452" s="110" t="s">
        <v>163</v>
      </c>
      <c r="G452" s="113" t="s">
        <v>164</v>
      </c>
      <c r="H452" s="110" t="s">
        <v>232</v>
      </c>
      <c r="I452" s="110" t="s">
        <v>226</v>
      </c>
      <c r="J452" s="121" t="s">
        <v>2753</v>
      </c>
      <c r="K452" s="110" t="s">
        <v>121</v>
      </c>
      <c r="L452" s="113" t="s">
        <v>2544</v>
      </c>
      <c r="M452" s="110" t="s">
        <v>2051</v>
      </c>
      <c r="N452" s="121" t="s">
        <v>2052</v>
      </c>
      <c r="O452" s="121" t="s">
        <v>2747</v>
      </c>
      <c r="P452" s="111"/>
      <c r="Q452" s="110" t="s">
        <v>1699</v>
      </c>
      <c r="R452" s="121"/>
    </row>
    <row r="453" spans="1:18">
      <c r="A453" s="111" t="s">
        <v>1215</v>
      </c>
      <c r="B453" s="120" t="str">
        <f t="shared" si="8"/>
        <v xml:space="preserve">โครงการอนุรักษ์ป่าไม้ใน สปป. ลาว (กลุ่มเศรษฐกิจ) </v>
      </c>
      <c r="C453" s="110" t="s">
        <v>2581</v>
      </c>
      <c r="D453" s="110" t="s">
        <v>88</v>
      </c>
      <c r="E453" s="112">
        <v>2565</v>
      </c>
      <c r="F453" s="110" t="s">
        <v>997</v>
      </c>
      <c r="G453" s="113" t="s">
        <v>164</v>
      </c>
      <c r="H453" s="110" t="s">
        <v>225</v>
      </c>
      <c r="I453" s="110" t="s">
        <v>226</v>
      </c>
      <c r="J453" s="121" t="s">
        <v>2753</v>
      </c>
      <c r="K453" s="110" t="s">
        <v>121</v>
      </c>
      <c r="L453" s="113" t="s">
        <v>2544</v>
      </c>
      <c r="M453" s="110" t="s">
        <v>2051</v>
      </c>
      <c r="N453" s="121" t="s">
        <v>2052</v>
      </c>
      <c r="O453" s="121" t="s">
        <v>2747</v>
      </c>
      <c r="P453" s="111"/>
      <c r="Q453" s="110" t="s">
        <v>1682</v>
      </c>
      <c r="R453" s="121"/>
    </row>
    <row r="454" spans="1:18">
      <c r="A454" s="111" t="s">
        <v>1176</v>
      </c>
      <c r="B454" s="120" t="str">
        <f t="shared" si="8"/>
        <v>โครงการอาสาสมัครเพื่อนไทย (Friends from Thailand: FFT)</v>
      </c>
      <c r="C454" s="110" t="s">
        <v>1177</v>
      </c>
      <c r="D454" s="110" t="s">
        <v>88</v>
      </c>
      <c r="E454" s="112">
        <v>2565</v>
      </c>
      <c r="F454" s="110" t="s">
        <v>163</v>
      </c>
      <c r="G454" s="113" t="s">
        <v>164</v>
      </c>
      <c r="H454" s="110" t="s">
        <v>436</v>
      </c>
      <c r="I454" s="110" t="s">
        <v>226</v>
      </c>
      <c r="J454" s="121" t="s">
        <v>2753</v>
      </c>
      <c r="K454" s="110" t="s">
        <v>121</v>
      </c>
      <c r="L454" s="113" t="s">
        <v>2544</v>
      </c>
      <c r="M454" s="110" t="s">
        <v>2051</v>
      </c>
      <c r="N454" s="121" t="s">
        <v>2052</v>
      </c>
      <c r="O454" s="121" t="s">
        <v>2747</v>
      </c>
      <c r="P454" s="111"/>
      <c r="Q454" s="110" t="s">
        <v>1654</v>
      </c>
      <c r="R454" s="121"/>
    </row>
    <row r="455" spans="1:18">
      <c r="A455" s="111" t="s">
        <v>1455</v>
      </c>
      <c r="B455" s="120" t="str">
        <f t="shared" si="8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C455" s="110" t="s">
        <v>1456</v>
      </c>
      <c r="D455" s="110" t="s">
        <v>88</v>
      </c>
      <c r="E455" s="112">
        <v>2565</v>
      </c>
      <c r="F455" s="110" t="s">
        <v>164</v>
      </c>
      <c r="G455" s="113" t="s">
        <v>164</v>
      </c>
      <c r="H455" s="110" t="s">
        <v>250</v>
      </c>
      <c r="I455" s="110" t="s">
        <v>226</v>
      </c>
      <c r="J455" s="121" t="s">
        <v>2753</v>
      </c>
      <c r="K455" s="110" t="s">
        <v>121</v>
      </c>
      <c r="L455" s="110" t="s">
        <v>2122</v>
      </c>
      <c r="M455" s="110" t="s">
        <v>2051</v>
      </c>
      <c r="N455" s="121" t="s">
        <v>2055</v>
      </c>
      <c r="O455" s="121" t="s">
        <v>2747</v>
      </c>
      <c r="P455" s="110"/>
      <c r="Q455" s="110" t="s">
        <v>1459</v>
      </c>
      <c r="R455" s="121"/>
    </row>
    <row r="456" spans="1:18">
      <c r="A456" s="111" t="s">
        <v>1810</v>
      </c>
      <c r="B456" s="114" t="s">
        <v>1811</v>
      </c>
      <c r="C456" s="110" t="s">
        <v>1811</v>
      </c>
      <c r="D456" s="110" t="s">
        <v>88</v>
      </c>
      <c r="E456" s="112">
        <v>2565</v>
      </c>
      <c r="F456" s="110" t="s">
        <v>163</v>
      </c>
      <c r="G456" s="113" t="s">
        <v>1254</v>
      </c>
      <c r="H456" s="110" t="s">
        <v>225</v>
      </c>
      <c r="I456" s="110" t="s">
        <v>226</v>
      </c>
      <c r="J456" s="121" t="s">
        <v>2753</v>
      </c>
      <c r="K456" s="110" t="s">
        <v>121</v>
      </c>
      <c r="L456" s="113" t="s">
        <v>2544</v>
      </c>
      <c r="M456" s="110" t="s">
        <v>2051</v>
      </c>
      <c r="N456" s="121" t="s">
        <v>2052</v>
      </c>
      <c r="O456" s="121" t="s">
        <v>2747</v>
      </c>
      <c r="P456" s="111"/>
      <c r="Q456" s="114" t="s">
        <v>1814</v>
      </c>
      <c r="R456" s="121"/>
    </row>
    <row r="457" spans="1:18">
      <c r="A457" s="111" t="s">
        <v>1321</v>
      </c>
      <c r="B457" s="120" t="str">
        <f t="shared" ref="B457:B488" si="9">HYPERLINK(Q457,C457)</f>
        <v>แผนงานโครงการความร่วมมือกับประเทศเพื่อนบ้านเพื่อรับมือโรคติดเชื้อไวรัสโคโรนา 2019 (COVID-19)</v>
      </c>
      <c r="C457" s="110" t="s">
        <v>1322</v>
      </c>
      <c r="D457" s="110" t="s">
        <v>88</v>
      </c>
      <c r="E457" s="112">
        <v>2565</v>
      </c>
      <c r="F457" s="110" t="s">
        <v>163</v>
      </c>
      <c r="G457" s="113" t="s">
        <v>164</v>
      </c>
      <c r="H457" s="110" t="s">
        <v>225</v>
      </c>
      <c r="I457" s="110" t="s">
        <v>226</v>
      </c>
      <c r="J457" s="121" t="s">
        <v>2753</v>
      </c>
      <c r="K457" s="110" t="s">
        <v>121</v>
      </c>
      <c r="L457" s="113" t="s">
        <v>2544</v>
      </c>
      <c r="M457" s="110" t="s">
        <v>2051</v>
      </c>
      <c r="N457" s="121" t="s">
        <v>2052</v>
      </c>
      <c r="O457" s="121" t="s">
        <v>2747</v>
      </c>
      <c r="P457" s="111"/>
      <c r="Q457" s="110" t="s">
        <v>1766</v>
      </c>
      <c r="R457" s="121"/>
    </row>
    <row r="458" spans="1:18">
      <c r="A458" s="111" t="s">
        <v>1179</v>
      </c>
      <c r="B458" s="120" t="str">
        <f t="shared" si="9"/>
        <v>มูลนิธิการศึกษาไทย-อเมริกัน</v>
      </c>
      <c r="C458" s="110" t="s">
        <v>1180</v>
      </c>
      <c r="D458" s="110" t="s">
        <v>80</v>
      </c>
      <c r="E458" s="112">
        <v>2565</v>
      </c>
      <c r="F458" s="110" t="s">
        <v>163</v>
      </c>
      <c r="G458" s="113" t="s">
        <v>164</v>
      </c>
      <c r="H458" s="110" t="s">
        <v>250</v>
      </c>
      <c r="I458" s="110" t="s">
        <v>226</v>
      </c>
      <c r="J458" s="121" t="s">
        <v>2753</v>
      </c>
      <c r="K458" s="110" t="s">
        <v>121</v>
      </c>
      <c r="L458" s="113" t="s">
        <v>2544</v>
      </c>
      <c r="M458" s="110" t="s">
        <v>2051</v>
      </c>
      <c r="N458" s="121" t="s">
        <v>2052</v>
      </c>
      <c r="O458" s="121" t="s">
        <v>2747</v>
      </c>
      <c r="P458" s="111"/>
      <c r="Q458" s="110" t="s">
        <v>1656</v>
      </c>
      <c r="R458" s="121"/>
    </row>
    <row r="459" spans="1:18">
      <c r="A459" s="111" t="s">
        <v>984</v>
      </c>
      <c r="B459" s="120" t="str">
        <f t="shared" si="9"/>
        <v xml:space="preserve">ส่งเสริมการค้า  การลงทุน และการค้าชายแดน </v>
      </c>
      <c r="C459" s="110" t="s">
        <v>2546</v>
      </c>
      <c r="D459" s="110" t="s">
        <v>41</v>
      </c>
      <c r="E459" s="112">
        <v>2565</v>
      </c>
      <c r="F459" s="110" t="s">
        <v>163</v>
      </c>
      <c r="G459" s="113" t="s">
        <v>164</v>
      </c>
      <c r="H459" s="110" t="s">
        <v>987</v>
      </c>
      <c r="I459" s="110" t="s">
        <v>988</v>
      </c>
      <c r="J459" s="121" t="s">
        <v>2769</v>
      </c>
      <c r="K459" s="110" t="s">
        <v>76</v>
      </c>
      <c r="L459" s="113" t="s">
        <v>2544</v>
      </c>
      <c r="M459" s="110" t="s">
        <v>2053</v>
      </c>
      <c r="N459" s="121" t="s">
        <v>2056</v>
      </c>
      <c r="O459" s="121" t="s">
        <v>2747</v>
      </c>
      <c r="P459" s="111"/>
      <c r="Q459" s="110" t="s">
        <v>1537</v>
      </c>
      <c r="R459" s="121"/>
    </row>
    <row r="460" spans="1:18">
      <c r="A460" s="111" t="s">
        <v>1830</v>
      </c>
      <c r="B460" s="120" t="str">
        <f t="shared" si="9"/>
        <v>หลักสูตร International Field Epidemiology Training Programme: Emerging Infectious Disease Track (IFETP:EID Track)</v>
      </c>
      <c r="C460" s="110" t="s">
        <v>1831</v>
      </c>
      <c r="D460" s="110" t="s">
        <v>88</v>
      </c>
      <c r="E460" s="112">
        <v>2565</v>
      </c>
      <c r="F460" s="110" t="s">
        <v>997</v>
      </c>
      <c r="G460" s="113" t="s">
        <v>1149</v>
      </c>
      <c r="H460" s="110" t="s">
        <v>225</v>
      </c>
      <c r="I460" s="110" t="s">
        <v>226</v>
      </c>
      <c r="J460" s="121" t="s">
        <v>2753</v>
      </c>
      <c r="K460" s="110" t="s">
        <v>121</v>
      </c>
      <c r="L460" s="113" t="s">
        <v>2544</v>
      </c>
      <c r="M460" s="110" t="s">
        <v>2051</v>
      </c>
      <c r="N460" s="121" t="s">
        <v>2052</v>
      </c>
      <c r="O460" s="121" t="s">
        <v>2747</v>
      </c>
      <c r="P460" s="111"/>
      <c r="Q460" s="110" t="s">
        <v>1834</v>
      </c>
      <c r="R460" s="121"/>
    </row>
    <row r="461" spans="1:18">
      <c r="A461" s="111" t="s">
        <v>1853</v>
      </c>
      <c r="B461" s="120" t="str">
        <f t="shared" si="9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C461" s="110" t="s">
        <v>2128</v>
      </c>
      <c r="D461" s="110" t="s">
        <v>41</v>
      </c>
      <c r="E461" s="112">
        <v>2566</v>
      </c>
      <c r="F461" s="110" t="s">
        <v>201</v>
      </c>
      <c r="G461" s="113" t="s">
        <v>202</v>
      </c>
      <c r="H461" s="110" t="s">
        <v>35</v>
      </c>
      <c r="I461" s="110" t="s">
        <v>535</v>
      </c>
      <c r="J461" s="121" t="s">
        <v>2755</v>
      </c>
      <c r="K461" s="110" t="s">
        <v>536</v>
      </c>
      <c r="L461" s="110" t="s">
        <v>2122</v>
      </c>
      <c r="M461" s="110" t="s">
        <v>2051</v>
      </c>
      <c r="N461" s="121" t="s">
        <v>2052</v>
      </c>
      <c r="O461" s="121" t="s">
        <v>2747</v>
      </c>
      <c r="P461" s="110"/>
      <c r="Q461" s="110" t="s">
        <v>2129</v>
      </c>
      <c r="R461" s="121"/>
    </row>
    <row r="462" spans="1:18">
      <c r="A462" s="111" t="s">
        <v>1958</v>
      </c>
      <c r="B462" s="120" t="str">
        <f t="shared" si="9"/>
        <v>การประชุมความร่วมมือทางวิชาการ ไทย – สิงคโปร์ ครั้งที่ 10</v>
      </c>
      <c r="C462" s="110" t="s">
        <v>1959</v>
      </c>
      <c r="D462" s="110" t="s">
        <v>88</v>
      </c>
      <c r="E462" s="112">
        <v>2566</v>
      </c>
      <c r="F462" s="110" t="s">
        <v>1951</v>
      </c>
      <c r="G462" s="113" t="s">
        <v>1951</v>
      </c>
      <c r="H462" s="110" t="s">
        <v>250</v>
      </c>
      <c r="I462" s="110" t="s">
        <v>226</v>
      </c>
      <c r="J462" s="121" t="s">
        <v>2753</v>
      </c>
      <c r="K462" s="110" t="s">
        <v>121</v>
      </c>
      <c r="L462" s="110" t="s">
        <v>2122</v>
      </c>
      <c r="M462" s="110" t="s">
        <v>2051</v>
      </c>
      <c r="N462" s="121" t="s">
        <v>2052</v>
      </c>
      <c r="O462" s="121" t="s">
        <v>2747</v>
      </c>
      <c r="P462" s="110"/>
      <c r="Q462" s="110" t="s">
        <v>2143</v>
      </c>
      <c r="R462" s="121"/>
    </row>
    <row r="463" spans="1:18">
      <c r="A463" s="111" t="s">
        <v>1949</v>
      </c>
      <c r="B463" s="120" t="str">
        <f t="shared" si="9"/>
        <v>การประชุมความร่วมมือทางวิชาการไทย - กัมพูชา ครั้งที่ 16</v>
      </c>
      <c r="C463" s="110" t="s">
        <v>1950</v>
      </c>
      <c r="D463" s="110" t="s">
        <v>88</v>
      </c>
      <c r="E463" s="112">
        <v>2566</v>
      </c>
      <c r="F463" s="110" t="s">
        <v>1951</v>
      </c>
      <c r="G463" s="113" t="s">
        <v>1951</v>
      </c>
      <c r="H463" s="110" t="s">
        <v>250</v>
      </c>
      <c r="I463" s="110" t="s">
        <v>226</v>
      </c>
      <c r="J463" s="121" t="s">
        <v>2753</v>
      </c>
      <c r="K463" s="110" t="s">
        <v>121</v>
      </c>
      <c r="L463" s="110" t="s">
        <v>2122</v>
      </c>
      <c r="M463" s="110" t="s">
        <v>2051</v>
      </c>
      <c r="N463" s="121" t="s">
        <v>2052</v>
      </c>
      <c r="O463" s="121" t="s">
        <v>2747</v>
      </c>
      <c r="P463" s="110"/>
      <c r="Q463" s="110" t="s">
        <v>2141</v>
      </c>
      <c r="R463" s="121"/>
    </row>
    <row r="464" spans="1:18">
      <c r="A464" s="111" t="s">
        <v>2666</v>
      </c>
      <c r="B464" s="120" t="str">
        <f t="shared" si="9"/>
        <v>การประชุมปรึกษาหารือทวิภาคีไทย-โมร็อกโก ครั้งที่ 3</v>
      </c>
      <c r="C464" s="110" t="s">
        <v>2667</v>
      </c>
      <c r="D464" s="110" t="s">
        <v>88</v>
      </c>
      <c r="E464" s="112">
        <v>2566</v>
      </c>
      <c r="F464" s="110" t="s">
        <v>1285</v>
      </c>
      <c r="G464" s="113" t="s">
        <v>1285</v>
      </c>
      <c r="H464" s="110" t="s">
        <v>2298</v>
      </c>
      <c r="I464" s="110" t="s">
        <v>2034</v>
      </c>
      <c r="J464" s="121" t="s">
        <v>2762</v>
      </c>
      <c r="K464" s="110" t="s">
        <v>121</v>
      </c>
      <c r="L464" s="110" t="s">
        <v>2122</v>
      </c>
      <c r="M464" s="110" t="s">
        <v>2051</v>
      </c>
      <c r="N464" s="121" t="s">
        <v>2055</v>
      </c>
      <c r="O464" s="121" t="s">
        <v>2748</v>
      </c>
      <c r="P464" s="110"/>
      <c r="Q464" s="110" t="s">
        <v>2669</v>
      </c>
      <c r="R464" s="121"/>
    </row>
    <row r="465" spans="1:18">
      <c r="A465" s="111" t="s">
        <v>1881</v>
      </c>
      <c r="B465" s="120" t="str">
        <f t="shared" si="9"/>
        <v>การประสานและขับเคลื่อนนโยบายและยุทธศาสตร์การพัฒนาที่ยั่งยืนของประเทศไทย</v>
      </c>
      <c r="C465" s="110" t="s">
        <v>1882</v>
      </c>
      <c r="D465" s="110" t="s">
        <v>28</v>
      </c>
      <c r="E465" s="112">
        <v>2566</v>
      </c>
      <c r="F465" s="110" t="s">
        <v>201</v>
      </c>
      <c r="G465" s="113" t="s">
        <v>202</v>
      </c>
      <c r="H465" s="110" t="s">
        <v>1884</v>
      </c>
      <c r="I465" s="110" t="s">
        <v>1883</v>
      </c>
      <c r="J465" s="121" t="s">
        <v>2757</v>
      </c>
      <c r="K465" s="110" t="s">
        <v>1885</v>
      </c>
      <c r="L465" s="110" t="s">
        <v>2122</v>
      </c>
      <c r="M465" s="110" t="s">
        <v>2058</v>
      </c>
      <c r="N465" s="121" t="s">
        <v>2059</v>
      </c>
      <c r="O465" s="121" t="s">
        <v>2747</v>
      </c>
      <c r="P465" s="110"/>
      <c r="Q465" s="110" t="s">
        <v>2136</v>
      </c>
      <c r="R465" s="121"/>
    </row>
    <row r="466" spans="1:18">
      <c r="A466" s="111" t="s">
        <v>1858</v>
      </c>
      <c r="B466" s="120" t="str">
        <f t="shared" si="9"/>
        <v>การส่งยุวเกษตรกรไปฝึกงาน ณ ประเทศญี่ปุ่น</v>
      </c>
      <c r="C466" s="110" t="s">
        <v>185</v>
      </c>
      <c r="D466" s="110" t="s">
        <v>41</v>
      </c>
      <c r="E466" s="112">
        <v>2566</v>
      </c>
      <c r="F466" s="110" t="s">
        <v>201</v>
      </c>
      <c r="G466" s="113" t="s">
        <v>202</v>
      </c>
      <c r="H466" s="110" t="s">
        <v>126</v>
      </c>
      <c r="I466" s="110" t="s">
        <v>127</v>
      </c>
      <c r="J466" s="121" t="s">
        <v>2756</v>
      </c>
      <c r="K466" s="110" t="s">
        <v>69</v>
      </c>
      <c r="L466" s="110" t="s">
        <v>2122</v>
      </c>
      <c r="M466" s="110" t="s">
        <v>2051</v>
      </c>
      <c r="N466" s="121" t="s">
        <v>2052</v>
      </c>
      <c r="O466" s="121" t="s">
        <v>2747</v>
      </c>
      <c r="P466" s="110"/>
      <c r="Q466" s="110" t="s">
        <v>2131</v>
      </c>
      <c r="R466" s="121"/>
    </row>
    <row r="467" spans="1:18">
      <c r="A467" s="111" t="s">
        <v>1905</v>
      </c>
      <c r="B467" s="120" t="str">
        <f t="shared" si="9"/>
        <v>การสนับสนุนผู้เชี่ยวชาญภายใต้ความร่วมมือทางวิชาการไทย-ญี่ปุ่น</v>
      </c>
      <c r="C467" s="110" t="s">
        <v>1906</v>
      </c>
      <c r="D467" s="110" t="s">
        <v>80</v>
      </c>
      <c r="E467" s="112">
        <v>2566</v>
      </c>
      <c r="F467" s="110" t="s">
        <v>201</v>
      </c>
      <c r="G467" s="113" t="s">
        <v>202</v>
      </c>
      <c r="H467" s="110" t="s">
        <v>250</v>
      </c>
      <c r="I467" s="110" t="s">
        <v>226</v>
      </c>
      <c r="J467" s="121" t="s">
        <v>2753</v>
      </c>
      <c r="K467" s="110" t="s">
        <v>121</v>
      </c>
      <c r="L467" s="110" t="s">
        <v>2122</v>
      </c>
      <c r="M467" s="110" t="s">
        <v>2051</v>
      </c>
      <c r="N467" s="121" t="s">
        <v>2052</v>
      </c>
      <c r="O467" s="121" t="s">
        <v>2747</v>
      </c>
      <c r="P467" s="110"/>
      <c r="Q467" s="110" t="s">
        <v>2125</v>
      </c>
      <c r="R467" s="121"/>
    </row>
    <row r="468" spans="1:18">
      <c r="A468" s="111" t="s">
        <v>1911</v>
      </c>
      <c r="B468" s="120" t="str">
        <f t="shared" si="9"/>
        <v>การสนับสนุนผู้เชี่ยวชาญภายใต้ความร่วมมือทางวิชาการไทย-ฝรั่งเศส</v>
      </c>
      <c r="C468" s="110" t="s">
        <v>541</v>
      </c>
      <c r="D468" s="110" t="s">
        <v>80</v>
      </c>
      <c r="E468" s="112">
        <v>2566</v>
      </c>
      <c r="F468" s="110" t="s">
        <v>201</v>
      </c>
      <c r="G468" s="113" t="s">
        <v>202</v>
      </c>
      <c r="H468" s="110" t="s">
        <v>250</v>
      </c>
      <c r="I468" s="110" t="s">
        <v>226</v>
      </c>
      <c r="J468" s="121" t="s">
        <v>2753</v>
      </c>
      <c r="K468" s="110" t="s">
        <v>121</v>
      </c>
      <c r="L468" s="110" t="s">
        <v>2122</v>
      </c>
      <c r="M468" s="110" t="s">
        <v>2051</v>
      </c>
      <c r="N468" s="121" t="s">
        <v>2052</v>
      </c>
      <c r="O468" s="121" t="s">
        <v>2747</v>
      </c>
      <c r="P468" s="110"/>
      <c r="Q468" s="110" t="s">
        <v>2126</v>
      </c>
      <c r="R468" s="121"/>
    </row>
    <row r="469" spans="1:18">
      <c r="A469" s="111" t="s">
        <v>1908</v>
      </c>
      <c r="B469" s="120" t="str">
        <f t="shared" si="9"/>
        <v>การสนับสนุนผู้เชี่ยวชาญภายใต้ความร่วมมือทางวิชาการไทย-เยอรมนี</v>
      </c>
      <c r="C469" s="110" t="s">
        <v>1909</v>
      </c>
      <c r="D469" s="110" t="s">
        <v>80</v>
      </c>
      <c r="E469" s="112">
        <v>2566</v>
      </c>
      <c r="F469" s="110" t="s">
        <v>201</v>
      </c>
      <c r="G469" s="113" t="s">
        <v>202</v>
      </c>
      <c r="H469" s="110" t="s">
        <v>250</v>
      </c>
      <c r="I469" s="110" t="s">
        <v>226</v>
      </c>
      <c r="J469" s="121" t="s">
        <v>2753</v>
      </c>
      <c r="K469" s="110" t="s">
        <v>121</v>
      </c>
      <c r="L469" s="110" t="s">
        <v>2122</v>
      </c>
      <c r="M469" s="110" t="s">
        <v>2051</v>
      </c>
      <c r="N469" s="121" t="s">
        <v>2052</v>
      </c>
      <c r="O469" s="121" t="s">
        <v>2747</v>
      </c>
      <c r="P469" s="110"/>
      <c r="Q469" s="110" t="s">
        <v>2127</v>
      </c>
      <c r="R469" s="121"/>
    </row>
    <row r="470" spans="1:18">
      <c r="A470" s="111" t="s">
        <v>1913</v>
      </c>
      <c r="B470" s="120" t="str">
        <f t="shared" si="9"/>
        <v>การสนับสนุนผู้เชี่ยวชาญภายใต้ความร่วมมือทางวิชาการไทย-อเมริกา</v>
      </c>
      <c r="C470" s="110" t="s">
        <v>1914</v>
      </c>
      <c r="D470" s="110" t="s">
        <v>80</v>
      </c>
      <c r="E470" s="112">
        <v>2566</v>
      </c>
      <c r="F470" s="110" t="s">
        <v>201</v>
      </c>
      <c r="G470" s="113" t="s">
        <v>202</v>
      </c>
      <c r="H470" s="110" t="s">
        <v>250</v>
      </c>
      <c r="I470" s="110" t="s">
        <v>226</v>
      </c>
      <c r="J470" s="121" t="s">
        <v>2753</v>
      </c>
      <c r="K470" s="110" t="s">
        <v>121</v>
      </c>
      <c r="L470" s="110" t="s">
        <v>2122</v>
      </c>
      <c r="M470" s="110" t="s">
        <v>2051</v>
      </c>
      <c r="N470" s="121" t="s">
        <v>2052</v>
      </c>
      <c r="O470" s="121" t="s">
        <v>2747</v>
      </c>
      <c r="P470" s="110"/>
      <c r="Q470" s="110" t="s">
        <v>2124</v>
      </c>
      <c r="R470" s="121"/>
    </row>
    <row r="471" spans="1:18">
      <c r="A471" s="111" t="s">
        <v>1846</v>
      </c>
      <c r="B471" s="120" t="str">
        <f t="shared" si="9"/>
        <v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v>
      </c>
      <c r="C471" s="110" t="s">
        <v>1847</v>
      </c>
      <c r="D471" s="110" t="s">
        <v>88</v>
      </c>
      <c r="E471" s="112">
        <v>2566</v>
      </c>
      <c r="F471" s="110" t="s">
        <v>1285</v>
      </c>
      <c r="G471" s="113" t="s">
        <v>210</v>
      </c>
      <c r="H471" s="110" t="s">
        <v>1848</v>
      </c>
      <c r="I471" s="110" t="s">
        <v>91</v>
      </c>
      <c r="J471" s="121" t="s">
        <v>2758</v>
      </c>
      <c r="K471" s="110" t="s">
        <v>92</v>
      </c>
      <c r="L471" s="110" t="s">
        <v>2122</v>
      </c>
      <c r="M471" s="110" t="s">
        <v>2051</v>
      </c>
      <c r="N471" s="121" t="s">
        <v>2052</v>
      </c>
      <c r="O471" s="121" t="s">
        <v>2747</v>
      </c>
      <c r="P471" s="110"/>
      <c r="Q471" s="110" t="s">
        <v>2137</v>
      </c>
      <c r="R471" s="121"/>
    </row>
    <row r="472" spans="1:18">
      <c r="A472" s="111" t="s">
        <v>2692</v>
      </c>
      <c r="B472" s="120" t="str">
        <f t="shared" si="9"/>
        <v>กิจกรรมที่ 10 อำนวยการและประสานนโยบายกิจการต่างประเทศ กิจการชายแดนและผู้อพยพ</v>
      </c>
      <c r="C472" s="110" t="s">
        <v>2693</v>
      </c>
      <c r="D472" s="110" t="s">
        <v>88</v>
      </c>
      <c r="E472" s="112">
        <v>2566</v>
      </c>
      <c r="F472" s="110" t="s">
        <v>201</v>
      </c>
      <c r="G472" s="113" t="s">
        <v>202</v>
      </c>
      <c r="H472" s="110" t="s">
        <v>35</v>
      </c>
      <c r="I472" s="110" t="s">
        <v>2695</v>
      </c>
      <c r="J472" s="121" t="s">
        <v>2775</v>
      </c>
      <c r="K472" s="110" t="s">
        <v>2694</v>
      </c>
      <c r="L472" s="110" t="s">
        <v>2122</v>
      </c>
      <c r="M472" s="110" t="s">
        <v>2051</v>
      </c>
      <c r="N472" s="121" t="s">
        <v>2052</v>
      </c>
      <c r="O472" s="121" t="s">
        <v>2748</v>
      </c>
      <c r="P472" s="110"/>
      <c r="Q472" s="110" t="s">
        <v>2699</v>
      </c>
      <c r="R472" s="121"/>
    </row>
    <row r="473" spans="1:18">
      <c r="A473" s="111" t="s">
        <v>1869</v>
      </c>
      <c r="B473" s="120" t="str">
        <f t="shared" si="9"/>
        <v>ความร่วมมือด้านคมนาคมขนส่งระหว่างไทยและต่างประเทศ</v>
      </c>
      <c r="C473" s="110" t="s">
        <v>1870</v>
      </c>
      <c r="D473" s="110" t="s">
        <v>41</v>
      </c>
      <c r="E473" s="112">
        <v>2566</v>
      </c>
      <c r="F473" s="110" t="s">
        <v>201</v>
      </c>
      <c r="G473" s="113" t="s">
        <v>202</v>
      </c>
      <c r="H473" s="110" t="s">
        <v>35</v>
      </c>
      <c r="I473" s="110" t="s">
        <v>535</v>
      </c>
      <c r="J473" s="121" t="s">
        <v>2755</v>
      </c>
      <c r="K473" s="110" t="s">
        <v>536</v>
      </c>
      <c r="L473" s="110" t="s">
        <v>2122</v>
      </c>
      <c r="M473" s="110" t="s">
        <v>2051</v>
      </c>
      <c r="N473" s="121" t="s">
        <v>2052</v>
      </c>
      <c r="O473" s="121" t="s">
        <v>2747</v>
      </c>
      <c r="P473" s="121"/>
      <c r="Q473" s="121" t="s">
        <v>2596</v>
      </c>
      <c r="R473" s="121"/>
    </row>
    <row r="474" spans="1:18">
      <c r="A474" s="111" t="s">
        <v>1887</v>
      </c>
      <c r="B474" s="120" t="str">
        <f t="shared" si="9"/>
        <v>ค่าบำรุงประจำปีศูนย์ประสานความร่วมมืออนุภูมิภาค IMT-GT</v>
      </c>
      <c r="C474" s="110" t="s">
        <v>1888</v>
      </c>
      <c r="D474" s="110" t="s">
        <v>41</v>
      </c>
      <c r="E474" s="112">
        <v>2566</v>
      </c>
      <c r="F474" s="110" t="s">
        <v>201</v>
      </c>
      <c r="G474" s="113" t="s">
        <v>202</v>
      </c>
      <c r="H474" s="110" t="s">
        <v>1884</v>
      </c>
      <c r="I474" s="110" t="s">
        <v>1883</v>
      </c>
      <c r="J474" s="121" t="s">
        <v>2757</v>
      </c>
      <c r="K474" s="110" t="s">
        <v>1885</v>
      </c>
      <c r="L474" s="110" t="s">
        <v>2122</v>
      </c>
      <c r="M474" s="110" t="s">
        <v>2051</v>
      </c>
      <c r="N474" s="121" t="s">
        <v>2052</v>
      </c>
      <c r="O474" s="121" t="s">
        <v>2747</v>
      </c>
      <c r="P474" s="110"/>
      <c r="Q474" s="110" t="s">
        <v>2134</v>
      </c>
      <c r="R474" s="121"/>
    </row>
    <row r="475" spans="1:18">
      <c r="A475" s="111" t="s">
        <v>1863</v>
      </c>
      <c r="B475" s="120" t="str">
        <f t="shared" si="9"/>
        <v>ค่าบำรุงสมาชิกกองทุนระหว่างประเทศเพื่อพัฒนาเกษตรกรรม (IFAD) ประจำปี 2566</v>
      </c>
      <c r="C475" s="110" t="s">
        <v>1864</v>
      </c>
      <c r="D475" s="110" t="s">
        <v>41</v>
      </c>
      <c r="E475" s="112">
        <v>2566</v>
      </c>
      <c r="F475" s="110" t="s">
        <v>201</v>
      </c>
      <c r="G475" s="113" t="s">
        <v>202</v>
      </c>
      <c r="H475" s="110" t="s">
        <v>126</v>
      </c>
      <c r="I475" s="110" t="s">
        <v>127</v>
      </c>
      <c r="J475" s="121" t="s">
        <v>2756</v>
      </c>
      <c r="K475" s="110" t="s">
        <v>69</v>
      </c>
      <c r="L475" s="110" t="s">
        <v>2122</v>
      </c>
      <c r="M475" s="110" t="s">
        <v>2051</v>
      </c>
      <c r="N475" s="121" t="s">
        <v>2052</v>
      </c>
      <c r="O475" s="121" t="s">
        <v>2747</v>
      </c>
      <c r="P475" s="110"/>
      <c r="Q475" s="110" t="s">
        <v>2132</v>
      </c>
      <c r="R475" s="121"/>
    </row>
    <row r="476" spans="1:18">
      <c r="A476" s="111" t="s">
        <v>1860</v>
      </c>
      <c r="B476" s="120" t="str">
        <f t="shared" si="9"/>
        <v>ค่าบำรุงสมาชิกศูนย์พัฒนาชนบทแบบผสมผสานประจำภูมิภาคเอเชียและแปซิฟิก (CIRDAP) ประจำปี 2566</v>
      </c>
      <c r="C476" s="110" t="s">
        <v>1861</v>
      </c>
      <c r="D476" s="110" t="s">
        <v>41</v>
      </c>
      <c r="E476" s="112">
        <v>2566</v>
      </c>
      <c r="F476" s="110" t="s">
        <v>201</v>
      </c>
      <c r="G476" s="113" t="s">
        <v>202</v>
      </c>
      <c r="H476" s="110" t="s">
        <v>126</v>
      </c>
      <c r="I476" s="110" t="s">
        <v>127</v>
      </c>
      <c r="J476" s="121" t="s">
        <v>2756</v>
      </c>
      <c r="K476" s="110" t="s">
        <v>69</v>
      </c>
      <c r="L476" s="110" t="s">
        <v>2122</v>
      </c>
      <c r="M476" s="110" t="s">
        <v>2051</v>
      </c>
      <c r="N476" s="121" t="s">
        <v>2052</v>
      </c>
      <c r="O476" s="121" t="s">
        <v>2747</v>
      </c>
      <c r="P476" s="110"/>
      <c r="Q476" s="110" t="s">
        <v>2133</v>
      </c>
      <c r="R476" s="121"/>
    </row>
    <row r="477" spans="1:18">
      <c r="A477" s="111" t="s">
        <v>1855</v>
      </c>
      <c r="B477" s="120" t="str">
        <f t="shared" si="9"/>
        <v>ค่าบำรุงสมาชิกองค์การอาหารและเกษตรแห่งสหประชาชาติ (FAO) ประจำปี 2566</v>
      </c>
      <c r="C477" s="110" t="s">
        <v>1856</v>
      </c>
      <c r="D477" s="110" t="s">
        <v>41</v>
      </c>
      <c r="E477" s="112">
        <v>2566</v>
      </c>
      <c r="F477" s="110" t="s">
        <v>201</v>
      </c>
      <c r="G477" s="113" t="s">
        <v>202</v>
      </c>
      <c r="H477" s="110" t="s">
        <v>126</v>
      </c>
      <c r="I477" s="110" t="s">
        <v>127</v>
      </c>
      <c r="J477" s="121" t="s">
        <v>2756</v>
      </c>
      <c r="K477" s="110" t="s">
        <v>69</v>
      </c>
      <c r="L477" s="110" t="s">
        <v>2122</v>
      </c>
      <c r="M477" s="110" t="s">
        <v>2051</v>
      </c>
      <c r="N477" s="121" t="s">
        <v>2052</v>
      </c>
      <c r="O477" s="121" t="s">
        <v>2747</v>
      </c>
      <c r="P477" s="110"/>
      <c r="Q477" s="110" t="s">
        <v>2130</v>
      </c>
      <c r="R477" s="121"/>
    </row>
    <row r="478" spans="1:18">
      <c r="A478" s="111" t="s">
        <v>2739</v>
      </c>
      <c r="B478" s="120" t="str">
        <f t="shared" si="9"/>
        <v>โครงการ Girls in ICT Day 2023</v>
      </c>
      <c r="C478" s="110" t="s">
        <v>2740</v>
      </c>
      <c r="D478" s="110" t="s">
        <v>28</v>
      </c>
      <c r="E478" s="112">
        <v>2566</v>
      </c>
      <c r="F478" s="110" t="s">
        <v>201</v>
      </c>
      <c r="G478" s="113" t="s">
        <v>202</v>
      </c>
      <c r="H478" s="110" t="s">
        <v>35</v>
      </c>
      <c r="I478" s="110" t="s">
        <v>999</v>
      </c>
      <c r="J478" s="121" t="s">
        <v>2771</v>
      </c>
      <c r="K478" s="110" t="s">
        <v>1000</v>
      </c>
      <c r="L478" s="110" t="s">
        <v>2122</v>
      </c>
      <c r="M478" s="110" t="s">
        <v>2053</v>
      </c>
      <c r="N478" s="121" t="s">
        <v>2054</v>
      </c>
      <c r="O478" s="121" t="s">
        <v>2748</v>
      </c>
      <c r="P478" s="110"/>
      <c r="Q478" s="110" t="s">
        <v>2742</v>
      </c>
      <c r="R478" s="121"/>
    </row>
    <row r="479" spans="1:18">
      <c r="A479" s="111" t="s">
        <v>1897</v>
      </c>
      <c r="B479" s="120" t="str">
        <f t="shared" si="9"/>
        <v>โครงการความร่วมมือเพื่อการพัฒนาด้านการเผยแพร่หลักปรัชญาของเศรษฐกิจพอเพียง</v>
      </c>
      <c r="C479" s="110" t="s">
        <v>1898</v>
      </c>
      <c r="D479" s="110" t="s">
        <v>88</v>
      </c>
      <c r="E479" s="112">
        <v>2566</v>
      </c>
      <c r="F479" s="110" t="s">
        <v>201</v>
      </c>
      <c r="G479" s="113" t="s">
        <v>202</v>
      </c>
      <c r="H479" s="110" t="s">
        <v>225</v>
      </c>
      <c r="I479" s="110" t="s">
        <v>226</v>
      </c>
      <c r="J479" s="121" t="s">
        <v>2753</v>
      </c>
      <c r="K479" s="110" t="s">
        <v>121</v>
      </c>
      <c r="L479" s="110" t="s">
        <v>2122</v>
      </c>
      <c r="M479" s="110" t="s">
        <v>2051</v>
      </c>
      <c r="N479" s="121" t="s">
        <v>2055</v>
      </c>
      <c r="O479" s="121" t="s">
        <v>2747</v>
      </c>
      <c r="P479" s="110"/>
      <c r="Q479" s="110" t="s">
        <v>2158</v>
      </c>
      <c r="R479" s="121"/>
    </row>
    <row r="480" spans="1:18">
      <c r="A480" s="111" t="s">
        <v>1930</v>
      </c>
      <c r="B480" s="120" t="str">
        <f t="shared" si="9"/>
        <v>โครงการความร่วมมือเพื่อการพัฒนาสาขาการพัฒนาฝีมือแรงงาน</v>
      </c>
      <c r="C480" s="110" t="s">
        <v>1931</v>
      </c>
      <c r="D480" s="110" t="s">
        <v>88</v>
      </c>
      <c r="E480" s="112">
        <v>2566</v>
      </c>
      <c r="F480" s="110" t="s">
        <v>201</v>
      </c>
      <c r="G480" s="113" t="s">
        <v>202</v>
      </c>
      <c r="H480" s="110" t="s">
        <v>225</v>
      </c>
      <c r="I480" s="110" t="s">
        <v>226</v>
      </c>
      <c r="J480" s="121" t="s">
        <v>2753</v>
      </c>
      <c r="K480" s="110" t="s">
        <v>121</v>
      </c>
      <c r="L480" s="110" t="s">
        <v>2122</v>
      </c>
      <c r="M480" s="110" t="s">
        <v>2051</v>
      </c>
      <c r="N480" s="121" t="s">
        <v>2052</v>
      </c>
      <c r="O480" s="121" t="s">
        <v>2747</v>
      </c>
      <c r="P480" s="110"/>
      <c r="Q480" s="110" t="s">
        <v>2149</v>
      </c>
      <c r="R480" s="121"/>
    </row>
    <row r="481" spans="1:18">
      <c r="A481" s="111" t="s">
        <v>1900</v>
      </c>
      <c r="B481" s="120" t="str">
        <f t="shared" si="9"/>
        <v>โครงการความร่วมมือเพื่อการพัฒนาสาขาการศึกษา</v>
      </c>
      <c r="C481" s="110" t="s">
        <v>1901</v>
      </c>
      <c r="D481" s="110" t="s">
        <v>88</v>
      </c>
      <c r="E481" s="112">
        <v>2566</v>
      </c>
      <c r="F481" s="110" t="s">
        <v>201</v>
      </c>
      <c r="G481" s="113" t="s">
        <v>210</v>
      </c>
      <c r="H481" s="110" t="s">
        <v>225</v>
      </c>
      <c r="I481" s="110" t="s">
        <v>226</v>
      </c>
      <c r="J481" s="121" t="s">
        <v>2753</v>
      </c>
      <c r="K481" s="110" t="s">
        <v>121</v>
      </c>
      <c r="L481" s="110" t="s">
        <v>2122</v>
      </c>
      <c r="M481" s="110" t="s">
        <v>2051</v>
      </c>
      <c r="N481" s="121" t="s">
        <v>2052</v>
      </c>
      <c r="O481" s="121" t="s">
        <v>2747</v>
      </c>
      <c r="P481" s="110"/>
      <c r="Q481" s="110" t="s">
        <v>2163</v>
      </c>
      <c r="R481" s="121"/>
    </row>
    <row r="482" spans="1:18">
      <c r="A482" s="111" t="s">
        <v>1927</v>
      </c>
      <c r="B482" s="120" t="str">
        <f t="shared" si="9"/>
        <v>โครงการความร่วมมือเพื่อการพัฒนาสาขาเกษตร</v>
      </c>
      <c r="C482" s="110" t="s">
        <v>1928</v>
      </c>
      <c r="D482" s="110" t="s">
        <v>88</v>
      </c>
      <c r="E482" s="112">
        <v>2566</v>
      </c>
      <c r="F482" s="110" t="s">
        <v>201</v>
      </c>
      <c r="G482" s="113" t="s">
        <v>202</v>
      </c>
      <c r="H482" s="110" t="s">
        <v>225</v>
      </c>
      <c r="I482" s="110" t="s">
        <v>226</v>
      </c>
      <c r="J482" s="121" t="s">
        <v>2753</v>
      </c>
      <c r="K482" s="110" t="s">
        <v>121</v>
      </c>
      <c r="L482" s="110" t="s">
        <v>2122</v>
      </c>
      <c r="M482" s="110" t="s">
        <v>2051</v>
      </c>
      <c r="N482" s="121" t="s">
        <v>2052</v>
      </c>
      <c r="O482" s="121" t="s">
        <v>2747</v>
      </c>
      <c r="P482" s="110"/>
      <c r="Q482" s="110" t="s">
        <v>2146</v>
      </c>
      <c r="R482" s="121"/>
    </row>
    <row r="483" spans="1:18">
      <c r="A483" s="111" t="s">
        <v>1924</v>
      </c>
      <c r="B483" s="120" t="str">
        <f t="shared" si="9"/>
        <v>โครงการความร่วมมือเพื่อการพัฒนาสาขาพัฒนาสังคม</v>
      </c>
      <c r="C483" s="110" t="s">
        <v>1925</v>
      </c>
      <c r="D483" s="110" t="s">
        <v>88</v>
      </c>
      <c r="E483" s="112">
        <v>2566</v>
      </c>
      <c r="F483" s="110" t="s">
        <v>201</v>
      </c>
      <c r="G483" s="113" t="s">
        <v>210</v>
      </c>
      <c r="H483" s="110" t="s">
        <v>225</v>
      </c>
      <c r="I483" s="110" t="s">
        <v>226</v>
      </c>
      <c r="J483" s="121" t="s">
        <v>2753</v>
      </c>
      <c r="K483" s="110" t="s">
        <v>121</v>
      </c>
      <c r="L483" s="110" t="s">
        <v>2122</v>
      </c>
      <c r="M483" s="110" t="s">
        <v>2051</v>
      </c>
      <c r="N483" s="121" t="s">
        <v>2052</v>
      </c>
      <c r="O483" s="121" t="s">
        <v>2747</v>
      </c>
      <c r="P483" s="110"/>
      <c r="Q483" s="110" t="s">
        <v>2147</v>
      </c>
      <c r="R483" s="121"/>
    </row>
    <row r="484" spans="1:18">
      <c r="A484" s="111" t="s">
        <v>1933</v>
      </c>
      <c r="B484" s="120" t="str">
        <f t="shared" si="9"/>
        <v>โครงการความร่วมมือเพื่อการพัฒนาสาขาวิสาหกิจชุมชน อุตสาหกรรม การค้า การท่องเที่ยว</v>
      </c>
      <c r="C484" s="110" t="s">
        <v>1934</v>
      </c>
      <c r="D484" s="110" t="s">
        <v>88</v>
      </c>
      <c r="E484" s="112">
        <v>2566</v>
      </c>
      <c r="F484" s="110" t="s">
        <v>201</v>
      </c>
      <c r="G484" s="113" t="s">
        <v>202</v>
      </c>
      <c r="H484" s="110" t="s">
        <v>225</v>
      </c>
      <c r="I484" s="110" t="s">
        <v>226</v>
      </c>
      <c r="J484" s="121" t="s">
        <v>2753</v>
      </c>
      <c r="K484" s="110" t="s">
        <v>121</v>
      </c>
      <c r="L484" s="110" t="s">
        <v>2122</v>
      </c>
      <c r="M484" s="110" t="s">
        <v>2051</v>
      </c>
      <c r="N484" s="121" t="s">
        <v>2052</v>
      </c>
      <c r="O484" s="121" t="s">
        <v>2747</v>
      </c>
      <c r="P484" s="110"/>
      <c r="Q484" s="110" t="s">
        <v>2150</v>
      </c>
      <c r="R484" s="121"/>
    </row>
    <row r="485" spans="1:18">
      <c r="A485" s="111" t="s">
        <v>1921</v>
      </c>
      <c r="B485" s="120" t="str">
        <f t="shared" si="9"/>
        <v>โครงการความร่วมมือเพื่อการพัฒนาสาขาสาธารณสุข</v>
      </c>
      <c r="C485" s="110" t="s">
        <v>1922</v>
      </c>
      <c r="D485" s="110" t="s">
        <v>88</v>
      </c>
      <c r="E485" s="112">
        <v>2566</v>
      </c>
      <c r="F485" s="110" t="s">
        <v>201</v>
      </c>
      <c r="G485" s="113" t="s">
        <v>210</v>
      </c>
      <c r="H485" s="110" t="s">
        <v>225</v>
      </c>
      <c r="I485" s="110" t="s">
        <v>226</v>
      </c>
      <c r="J485" s="121" t="s">
        <v>2753</v>
      </c>
      <c r="K485" s="110" t="s">
        <v>121</v>
      </c>
      <c r="L485" s="110" t="s">
        <v>2122</v>
      </c>
      <c r="M485" s="110" t="s">
        <v>2051</v>
      </c>
      <c r="N485" s="121" t="s">
        <v>2052</v>
      </c>
      <c r="O485" s="121" t="s">
        <v>2747</v>
      </c>
      <c r="P485" s="110"/>
      <c r="Q485" s="110" t="s">
        <v>2148</v>
      </c>
      <c r="R485" s="121"/>
    </row>
    <row r="486" spans="1:18">
      <c r="A486" s="111" t="s">
        <v>1918</v>
      </c>
      <c r="B486" s="120" t="str">
        <f t="shared" si="9"/>
        <v>โครงการความร่วมมือเพื่อการพัฒนาสาขาสิ่งแวดล้อม</v>
      </c>
      <c r="C486" s="110" t="s">
        <v>1919</v>
      </c>
      <c r="D486" s="110" t="s">
        <v>88</v>
      </c>
      <c r="E486" s="112">
        <v>2566</v>
      </c>
      <c r="F486" s="110" t="s">
        <v>201</v>
      </c>
      <c r="G486" s="113" t="s">
        <v>202</v>
      </c>
      <c r="H486" s="110" t="s">
        <v>225</v>
      </c>
      <c r="I486" s="110" t="s">
        <v>226</v>
      </c>
      <c r="J486" s="121" t="s">
        <v>2753</v>
      </c>
      <c r="K486" s="110" t="s">
        <v>121</v>
      </c>
      <c r="L486" s="110" t="s">
        <v>2122</v>
      </c>
      <c r="M486" s="110" t="s">
        <v>2051</v>
      </c>
      <c r="N486" s="121" t="s">
        <v>2052</v>
      </c>
      <c r="O486" s="121" t="s">
        <v>2747</v>
      </c>
      <c r="P486" s="110"/>
      <c r="Q486" s="110" t="s">
        <v>2159</v>
      </c>
      <c r="R486" s="121"/>
    </row>
    <row r="487" spans="1:18">
      <c r="A487" s="111" t="s">
        <v>1877</v>
      </c>
      <c r="B487" s="120" t="str">
        <f t="shared" si="9"/>
        <v>โครงการความร่วมมือระหว่างประเทศ ปีงบประมาณ พ.ศ. 2566</v>
      </c>
      <c r="C487" s="110" t="s">
        <v>1878</v>
      </c>
      <c r="D487" s="110" t="s">
        <v>41</v>
      </c>
      <c r="E487" s="112">
        <v>2566</v>
      </c>
      <c r="F487" s="110" t="s">
        <v>201</v>
      </c>
      <c r="G487" s="113" t="s">
        <v>202</v>
      </c>
      <c r="H487" s="110" t="s">
        <v>67</v>
      </c>
      <c r="I487" s="110" t="s">
        <v>1879</v>
      </c>
      <c r="J487" s="121" t="s">
        <v>2773</v>
      </c>
      <c r="K487" s="110" t="s">
        <v>69</v>
      </c>
      <c r="L487" s="110" t="s">
        <v>2122</v>
      </c>
      <c r="M487" s="110" t="s">
        <v>2051</v>
      </c>
      <c r="N487" s="121" t="s">
        <v>2052</v>
      </c>
      <c r="O487" s="121" t="s">
        <v>2747</v>
      </c>
      <c r="P487" s="110"/>
      <c r="Q487" s="110" t="s">
        <v>2622</v>
      </c>
      <c r="R487" s="121"/>
    </row>
    <row r="488" spans="1:18">
      <c r="A488" s="111" t="s">
        <v>1903</v>
      </c>
      <c r="B488" s="120" t="str">
        <f t="shared" si="9"/>
        <v>โครงการความร่วมมืออาสาสมัครญี่ปุ่น เกาหลี และอเมริกัน</v>
      </c>
      <c r="C488" s="110" t="s">
        <v>603</v>
      </c>
      <c r="D488" s="110" t="s">
        <v>88</v>
      </c>
      <c r="E488" s="112">
        <v>2566</v>
      </c>
      <c r="F488" s="110" t="s">
        <v>201</v>
      </c>
      <c r="G488" s="113" t="s">
        <v>202</v>
      </c>
      <c r="H488" s="110" t="s">
        <v>232</v>
      </c>
      <c r="I488" s="110" t="s">
        <v>226</v>
      </c>
      <c r="J488" s="121" t="s">
        <v>2753</v>
      </c>
      <c r="K488" s="110" t="s">
        <v>121</v>
      </c>
      <c r="L488" s="110" t="s">
        <v>2122</v>
      </c>
      <c r="M488" s="110" t="s">
        <v>2051</v>
      </c>
      <c r="N488" s="121" t="s">
        <v>2052</v>
      </c>
      <c r="O488" s="121" t="s">
        <v>2747</v>
      </c>
      <c r="P488" s="110"/>
      <c r="Q488" s="110" t="s">
        <v>2161</v>
      </c>
      <c r="R488" s="121"/>
    </row>
    <row r="489" spans="1:18">
      <c r="A489" s="111" t="s">
        <v>1946</v>
      </c>
      <c r="B489" s="120" t="str">
        <f t="shared" ref="B489:B520" si="10">HYPERLINK(Q489,C489)</f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489" s="110" t="s">
        <v>348</v>
      </c>
      <c r="D489" s="110" t="s">
        <v>88</v>
      </c>
      <c r="E489" s="112">
        <v>2566</v>
      </c>
      <c r="F489" s="110" t="s">
        <v>201</v>
      </c>
      <c r="G489" s="113" t="s">
        <v>202</v>
      </c>
      <c r="H489" s="110" t="s">
        <v>225</v>
      </c>
      <c r="I489" s="110" t="s">
        <v>226</v>
      </c>
      <c r="J489" s="121" t="s">
        <v>2753</v>
      </c>
      <c r="K489" s="110" t="s">
        <v>121</v>
      </c>
      <c r="L489" s="110" t="s">
        <v>2119</v>
      </c>
      <c r="M489" s="110" t="s">
        <v>2051</v>
      </c>
      <c r="N489" s="121" t="s">
        <v>2055</v>
      </c>
      <c r="O489" s="121" t="s">
        <v>2747</v>
      </c>
      <c r="P489" s="110"/>
      <c r="Q489" s="110" t="s">
        <v>2121</v>
      </c>
      <c r="R489" s="121"/>
    </row>
    <row r="490" spans="1:18">
      <c r="A490" s="111" t="s">
        <v>2659</v>
      </c>
      <c r="B490" s="120" t="str">
        <f t="shared" si="10"/>
        <v>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</v>
      </c>
      <c r="C490" s="110" t="s">
        <v>2660</v>
      </c>
      <c r="D490" s="110" t="s">
        <v>88</v>
      </c>
      <c r="E490" s="112">
        <v>2566</v>
      </c>
      <c r="F490" s="110" t="s">
        <v>1020</v>
      </c>
      <c r="G490" s="113" t="s">
        <v>202</v>
      </c>
      <c r="H490" s="110" t="s">
        <v>2661</v>
      </c>
      <c r="I490" s="110" t="s">
        <v>105</v>
      </c>
      <c r="J490" s="121" t="s">
        <v>2759</v>
      </c>
      <c r="K490" s="110" t="s">
        <v>106</v>
      </c>
      <c r="L490" s="110" t="s">
        <v>2122</v>
      </c>
      <c r="M490" s="110" t="s">
        <v>2058</v>
      </c>
      <c r="N490" s="121" t="s">
        <v>2059</v>
      </c>
      <c r="O490" s="121" t="s">
        <v>2748</v>
      </c>
      <c r="P490" s="110"/>
      <c r="Q490" s="110" t="s">
        <v>2665</v>
      </c>
      <c r="R490" s="121"/>
    </row>
    <row r="491" spans="1:18">
      <c r="A491" s="111" t="s">
        <v>2730</v>
      </c>
      <c r="B491" s="120" t="str">
        <f t="shared" si="10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ในพื้นที่กลุ่มจังหวัดภาคตะวันออก 1ประจำปีงบประมาณ พ.ศ. 2566</v>
      </c>
      <c r="C491" s="110" t="s">
        <v>2731</v>
      </c>
      <c r="D491" s="110" t="s">
        <v>80</v>
      </c>
      <c r="E491" s="112">
        <v>2566</v>
      </c>
      <c r="F491" s="110" t="s">
        <v>2732</v>
      </c>
      <c r="G491" s="113" t="s">
        <v>202</v>
      </c>
      <c r="H491" s="110" t="s">
        <v>2733</v>
      </c>
      <c r="I491" s="110" t="s">
        <v>105</v>
      </c>
      <c r="J491" s="121" t="s">
        <v>2759</v>
      </c>
      <c r="K491" s="110" t="s">
        <v>106</v>
      </c>
      <c r="L491" s="110" t="s">
        <v>2122</v>
      </c>
      <c r="M491" s="110" t="s">
        <v>2058</v>
      </c>
      <c r="N491" s="121" t="s">
        <v>2059</v>
      </c>
      <c r="O491" s="121" t="s">
        <v>2748</v>
      </c>
      <c r="P491" s="110"/>
      <c r="Q491" s="110" t="s">
        <v>2738</v>
      </c>
      <c r="R491" s="121"/>
    </row>
    <row r="492" spans="1:18">
      <c r="A492" s="111" t="s">
        <v>2700</v>
      </c>
      <c r="B492" s="120" t="str">
        <f t="shared" si="10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492" s="110" t="s">
        <v>2701</v>
      </c>
      <c r="D492" s="110" t="s">
        <v>88</v>
      </c>
      <c r="E492" s="112">
        <v>2566</v>
      </c>
      <c r="F492" s="110" t="s">
        <v>1951</v>
      </c>
      <c r="G492" s="113" t="s">
        <v>1254</v>
      </c>
      <c r="H492" s="110" t="s">
        <v>225</v>
      </c>
      <c r="I492" s="110" t="s">
        <v>226</v>
      </c>
      <c r="J492" s="121" t="s">
        <v>2753</v>
      </c>
      <c r="K492" s="110" t="s">
        <v>121</v>
      </c>
      <c r="L492" s="110" t="s">
        <v>2122</v>
      </c>
      <c r="M492" s="110" t="s">
        <v>2051</v>
      </c>
      <c r="N492" s="121" t="s">
        <v>2052</v>
      </c>
      <c r="O492" s="121" t="s">
        <v>2748</v>
      </c>
      <c r="P492" s="110"/>
      <c r="Q492" s="110" t="s">
        <v>2703</v>
      </c>
      <c r="R492" s="121"/>
    </row>
    <row r="493" spans="1:18">
      <c r="A493" s="111" t="s">
        <v>2700</v>
      </c>
      <c r="B493" s="120" t="str">
        <f t="shared" si="10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493" s="110" t="s">
        <v>2701</v>
      </c>
      <c r="D493" s="110" t="s">
        <v>88</v>
      </c>
      <c r="E493" s="112">
        <v>2566</v>
      </c>
      <c r="F493" s="110" t="s">
        <v>1951</v>
      </c>
      <c r="G493" s="113" t="s">
        <v>1254</v>
      </c>
      <c r="H493" s="110" t="s">
        <v>225</v>
      </c>
      <c r="I493" s="110" t="s">
        <v>226</v>
      </c>
      <c r="J493" s="121" t="s">
        <v>2753</v>
      </c>
      <c r="K493" s="110" t="s">
        <v>121</v>
      </c>
      <c r="L493" s="110" t="s">
        <v>2122</v>
      </c>
      <c r="M493" s="110" t="s">
        <v>2051</v>
      </c>
      <c r="N493" s="121" t="s">
        <v>2055</v>
      </c>
      <c r="O493" s="121" t="s">
        <v>2748</v>
      </c>
      <c r="P493" s="110"/>
      <c r="Q493" s="110" t="s">
        <v>2703</v>
      </c>
      <c r="R493" s="121"/>
    </row>
    <row r="494" spans="1:18">
      <c r="A494" s="111" t="s">
        <v>1895</v>
      </c>
      <c r="B494" s="120" t="str">
        <f t="shared" si="1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494" s="110" t="s">
        <v>1238</v>
      </c>
      <c r="D494" s="110" t="s">
        <v>88</v>
      </c>
      <c r="E494" s="112">
        <v>2566</v>
      </c>
      <c r="F494" s="110" t="s">
        <v>201</v>
      </c>
      <c r="G494" s="113" t="s">
        <v>202</v>
      </c>
      <c r="H494" s="110" t="s">
        <v>232</v>
      </c>
      <c r="I494" s="110" t="s">
        <v>226</v>
      </c>
      <c r="J494" s="121" t="s">
        <v>2753</v>
      </c>
      <c r="K494" s="110" t="s">
        <v>121</v>
      </c>
      <c r="L494" s="110" t="s">
        <v>2122</v>
      </c>
      <c r="M494" s="110" t="s">
        <v>2051</v>
      </c>
      <c r="N494" s="121" t="s">
        <v>2052</v>
      </c>
      <c r="O494" s="121" t="s">
        <v>2747</v>
      </c>
      <c r="P494" s="110"/>
      <c r="Q494" s="110" t="s">
        <v>2157</v>
      </c>
      <c r="R494" s="121"/>
    </row>
    <row r="495" spans="1:18">
      <c r="A495" s="111" t="s">
        <v>1850</v>
      </c>
      <c r="B495" s="120" t="str">
        <f t="shared" si="10"/>
        <v>โครงการเปิดตัวสรุปรายงานการติดตามผลการศึกษาทั่วโลก</v>
      </c>
      <c r="C495" s="110" t="s">
        <v>1851</v>
      </c>
      <c r="D495" s="110" t="s">
        <v>88</v>
      </c>
      <c r="E495" s="112">
        <v>2566</v>
      </c>
      <c r="F495" s="110" t="s">
        <v>201</v>
      </c>
      <c r="G495" s="113" t="s">
        <v>202</v>
      </c>
      <c r="H495" s="110" t="s">
        <v>104</v>
      </c>
      <c r="I495" s="110" t="s">
        <v>105</v>
      </c>
      <c r="J495" s="121" t="s">
        <v>2759</v>
      </c>
      <c r="K495" s="110" t="s">
        <v>106</v>
      </c>
      <c r="L495" s="110" t="s">
        <v>2122</v>
      </c>
      <c r="M495" s="110" t="s">
        <v>2053</v>
      </c>
      <c r="N495" s="121" t="s">
        <v>2056</v>
      </c>
      <c r="O495" s="121" t="s">
        <v>2747</v>
      </c>
      <c r="P495" s="110"/>
      <c r="Q495" s="110" t="s">
        <v>2138</v>
      </c>
      <c r="R495" s="121"/>
    </row>
    <row r="496" spans="1:18">
      <c r="A496" s="111" t="s">
        <v>1936</v>
      </c>
      <c r="B496" s="120" t="str">
        <f t="shared" si="10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496" s="110" t="s">
        <v>1055</v>
      </c>
      <c r="D496" s="110" t="s">
        <v>88</v>
      </c>
      <c r="E496" s="112">
        <v>2566</v>
      </c>
      <c r="F496" s="110" t="s">
        <v>163</v>
      </c>
      <c r="G496" s="113" t="s">
        <v>325</v>
      </c>
      <c r="H496" s="110" t="s">
        <v>225</v>
      </c>
      <c r="I496" s="110" t="s">
        <v>226</v>
      </c>
      <c r="J496" s="121" t="s">
        <v>2753</v>
      </c>
      <c r="K496" s="110" t="s">
        <v>121</v>
      </c>
      <c r="L496" s="110" t="s">
        <v>2122</v>
      </c>
      <c r="M496" s="110" t="s">
        <v>2051</v>
      </c>
      <c r="N496" s="121" t="s">
        <v>2052</v>
      </c>
      <c r="O496" s="121" t="s">
        <v>2747</v>
      </c>
      <c r="P496" s="110"/>
      <c r="Q496" s="110" t="s">
        <v>2151</v>
      </c>
      <c r="R496" s="121"/>
    </row>
    <row r="497" spans="1:18">
      <c r="A497" s="111" t="s">
        <v>1961</v>
      </c>
      <c r="B497" s="120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C497" s="110" t="s">
        <v>1962</v>
      </c>
      <c r="D497" s="110" t="s">
        <v>88</v>
      </c>
      <c r="E497" s="112">
        <v>2566</v>
      </c>
      <c r="F497" s="110" t="s">
        <v>163</v>
      </c>
      <c r="G497" s="113" t="s">
        <v>325</v>
      </c>
      <c r="H497" s="110" t="s">
        <v>225</v>
      </c>
      <c r="I497" s="110" t="s">
        <v>226</v>
      </c>
      <c r="J497" s="121" t="s">
        <v>2753</v>
      </c>
      <c r="K497" s="110" t="s">
        <v>121</v>
      </c>
      <c r="L497" s="110" t="s">
        <v>2122</v>
      </c>
      <c r="M497" s="110" t="s">
        <v>2051</v>
      </c>
      <c r="N497" s="121" t="s">
        <v>2052</v>
      </c>
      <c r="O497" s="121" t="s">
        <v>2747</v>
      </c>
      <c r="P497" s="110"/>
      <c r="Q497" s="110" t="s">
        <v>2144</v>
      </c>
      <c r="R497" s="121"/>
    </row>
    <row r="498" spans="1:18">
      <c r="A498" s="111" t="s">
        <v>1964</v>
      </c>
      <c r="B498" s="120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C498" s="110" t="s">
        <v>1316</v>
      </c>
      <c r="D498" s="110" t="s">
        <v>88</v>
      </c>
      <c r="E498" s="112">
        <v>2566</v>
      </c>
      <c r="F498" s="110" t="s">
        <v>209</v>
      </c>
      <c r="G498" s="113" t="s">
        <v>325</v>
      </c>
      <c r="H498" s="110" t="s">
        <v>225</v>
      </c>
      <c r="I498" s="110" t="s">
        <v>226</v>
      </c>
      <c r="J498" s="121" t="s">
        <v>2753</v>
      </c>
      <c r="K498" s="110" t="s">
        <v>121</v>
      </c>
      <c r="L498" s="110" t="s">
        <v>2122</v>
      </c>
      <c r="M498" s="110" t="s">
        <v>2051</v>
      </c>
      <c r="N498" s="121" t="s">
        <v>2052</v>
      </c>
      <c r="O498" s="121" t="s">
        <v>2747</v>
      </c>
      <c r="P498" s="110"/>
      <c r="Q498" s="110" t="s">
        <v>2145</v>
      </c>
      <c r="R498" s="121"/>
    </row>
    <row r="499" spans="1:18">
      <c r="A499" s="111" t="s">
        <v>1940</v>
      </c>
      <c r="B499" s="120" t="str">
        <f t="shared" si="10"/>
        <v xml:space="preserve"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 </v>
      </c>
      <c r="C499" s="110" t="s">
        <v>2153</v>
      </c>
      <c r="D499" s="110" t="s">
        <v>88</v>
      </c>
      <c r="E499" s="112">
        <v>2566</v>
      </c>
      <c r="F499" s="110" t="s">
        <v>431</v>
      </c>
      <c r="G499" s="113" t="s">
        <v>325</v>
      </c>
      <c r="H499" s="110" t="s">
        <v>225</v>
      </c>
      <c r="I499" s="110" t="s">
        <v>226</v>
      </c>
      <c r="J499" s="121" t="s">
        <v>2753</v>
      </c>
      <c r="K499" s="110" t="s">
        <v>121</v>
      </c>
      <c r="L499" s="110" t="s">
        <v>2122</v>
      </c>
      <c r="M499" s="110" t="s">
        <v>2051</v>
      </c>
      <c r="N499" s="121" t="s">
        <v>2052</v>
      </c>
      <c r="O499" s="121" t="s">
        <v>2747</v>
      </c>
      <c r="P499" s="110"/>
      <c r="Q499" s="110" t="s">
        <v>2154</v>
      </c>
      <c r="R499" s="121"/>
    </row>
    <row r="500" spans="1:18">
      <c r="A500" s="111" t="s">
        <v>1938</v>
      </c>
      <c r="B500" s="120" t="str">
        <f t="shared" si="10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500" s="110" t="s">
        <v>1052</v>
      </c>
      <c r="D500" s="110" t="s">
        <v>88</v>
      </c>
      <c r="E500" s="112">
        <v>2566</v>
      </c>
      <c r="F500" s="110" t="s">
        <v>163</v>
      </c>
      <c r="G500" s="113" t="s">
        <v>325</v>
      </c>
      <c r="H500" s="110" t="s">
        <v>225</v>
      </c>
      <c r="I500" s="110" t="s">
        <v>226</v>
      </c>
      <c r="J500" s="121" t="s">
        <v>2753</v>
      </c>
      <c r="K500" s="110" t="s">
        <v>121</v>
      </c>
      <c r="L500" s="110" t="s">
        <v>2122</v>
      </c>
      <c r="M500" s="110" t="s">
        <v>2051</v>
      </c>
      <c r="N500" s="121" t="s">
        <v>2052</v>
      </c>
      <c r="O500" s="121" t="s">
        <v>2747</v>
      </c>
      <c r="P500" s="110"/>
      <c r="Q500" s="110" t="s">
        <v>2152</v>
      </c>
      <c r="R500" s="121"/>
    </row>
    <row r="501" spans="1:18">
      <c r="A501" s="111" t="s">
        <v>1866</v>
      </c>
      <c r="B501" s="120" t="str">
        <f t="shared" si="10"/>
        <v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v>
      </c>
      <c r="C501" s="110" t="s">
        <v>1867</v>
      </c>
      <c r="D501" s="110" t="s">
        <v>88</v>
      </c>
      <c r="E501" s="112">
        <v>2566</v>
      </c>
      <c r="F501" s="110" t="s">
        <v>201</v>
      </c>
      <c r="G501" s="113" t="s">
        <v>202</v>
      </c>
      <c r="H501" s="110" t="s">
        <v>90</v>
      </c>
      <c r="I501" s="110" t="s">
        <v>91</v>
      </c>
      <c r="J501" s="121" t="s">
        <v>2758</v>
      </c>
      <c r="K501" s="110" t="s">
        <v>92</v>
      </c>
      <c r="L501" s="110" t="s">
        <v>2122</v>
      </c>
      <c r="M501" s="110" t="s">
        <v>2053</v>
      </c>
      <c r="N501" s="121" t="s">
        <v>2054</v>
      </c>
      <c r="O501" s="121" t="s">
        <v>2747</v>
      </c>
      <c r="P501" s="110"/>
      <c r="Q501" s="110" t="s">
        <v>2139</v>
      </c>
      <c r="R501" s="121"/>
    </row>
    <row r="502" spans="1:18">
      <c r="A502" s="111" t="s">
        <v>1943</v>
      </c>
      <c r="B502" s="120" t="str">
        <f t="shared" si="10"/>
        <v>โครงการภารกิจการทูตเพื่อการพัฒนาที่ยั่งยืน (SDGs Diplomacy)</v>
      </c>
      <c r="C502" s="110" t="s">
        <v>1944</v>
      </c>
      <c r="D502" s="110" t="s">
        <v>88</v>
      </c>
      <c r="E502" s="112">
        <v>2566</v>
      </c>
      <c r="F502" s="110" t="s">
        <v>201</v>
      </c>
      <c r="G502" s="113" t="s">
        <v>202</v>
      </c>
      <c r="H502" s="110" t="s">
        <v>746</v>
      </c>
      <c r="I502" s="110" t="s">
        <v>515</v>
      </c>
      <c r="J502" s="121" t="s">
        <v>2760</v>
      </c>
      <c r="K502" s="110" t="s">
        <v>121</v>
      </c>
      <c r="L502" s="110" t="s">
        <v>2122</v>
      </c>
      <c r="M502" s="110" t="s">
        <v>2053</v>
      </c>
      <c r="N502" s="121" t="s">
        <v>2056</v>
      </c>
      <c r="O502" s="121" t="s">
        <v>2747</v>
      </c>
      <c r="P502" s="110"/>
      <c r="Q502" s="110" t="s">
        <v>2156</v>
      </c>
      <c r="R502" s="121"/>
    </row>
    <row r="503" spans="1:18">
      <c r="A503" s="111" t="s">
        <v>1872</v>
      </c>
      <c r="B503" s="120" t="str">
        <f t="shared" si="10"/>
        <v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v>
      </c>
      <c r="C503" s="110" t="s">
        <v>1873</v>
      </c>
      <c r="D503" s="110" t="s">
        <v>80</v>
      </c>
      <c r="E503" s="112">
        <v>2566</v>
      </c>
      <c r="F503" s="110" t="s">
        <v>201</v>
      </c>
      <c r="G503" s="113" t="s">
        <v>202</v>
      </c>
      <c r="H503" s="110" t="s">
        <v>1874</v>
      </c>
      <c r="I503" s="110" t="s">
        <v>1875</v>
      </c>
      <c r="J503" s="121" t="s">
        <v>2754</v>
      </c>
      <c r="K503" s="110" t="s">
        <v>106</v>
      </c>
      <c r="L503" s="110" t="s">
        <v>2122</v>
      </c>
      <c r="M503" s="110" t="s">
        <v>2051</v>
      </c>
      <c r="N503" s="121" t="s">
        <v>2052</v>
      </c>
      <c r="O503" s="121" t="s">
        <v>2747</v>
      </c>
      <c r="P503" s="110"/>
      <c r="Q503" s="110" t="s">
        <v>2123</v>
      </c>
      <c r="R503" s="121"/>
    </row>
    <row r="504" spans="1:18">
      <c r="A504" s="111" t="s">
        <v>1890</v>
      </c>
      <c r="B504" s="120" t="str">
        <f t="shared" si="10"/>
        <v>โครงการหลักสูตรฝึกอบรม</v>
      </c>
      <c r="C504" s="110" t="s">
        <v>1891</v>
      </c>
      <c r="D504" s="110" t="s">
        <v>88</v>
      </c>
      <c r="E504" s="112">
        <v>2566</v>
      </c>
      <c r="F504" s="110" t="s">
        <v>201</v>
      </c>
      <c r="G504" s="113" t="s">
        <v>202</v>
      </c>
      <c r="H504" s="110" t="s">
        <v>232</v>
      </c>
      <c r="I504" s="110" t="s">
        <v>226</v>
      </c>
      <c r="J504" s="121" t="s">
        <v>2753</v>
      </c>
      <c r="K504" s="110" t="s">
        <v>121</v>
      </c>
      <c r="L504" s="110" t="s">
        <v>2122</v>
      </c>
      <c r="M504" s="110" t="s">
        <v>2051</v>
      </c>
      <c r="N504" s="121" t="s">
        <v>2055</v>
      </c>
      <c r="O504" s="121" t="s">
        <v>2747</v>
      </c>
      <c r="P504" s="110"/>
      <c r="Q504" s="110" t="s">
        <v>2162</v>
      </c>
      <c r="R504" s="121"/>
    </row>
    <row r="505" spans="1:18">
      <c r="A505" s="111" t="s">
        <v>1893</v>
      </c>
      <c r="B505" s="120" t="str">
        <f t="shared" si="10"/>
        <v>โครงการหลักสูตรฝึกอบรมให้กับประเทศที่สาม (Third Country Training Programme: TCTP)</v>
      </c>
      <c r="C505" s="110" t="s">
        <v>1232</v>
      </c>
      <c r="D505" s="110" t="s">
        <v>88</v>
      </c>
      <c r="E505" s="112">
        <v>2566</v>
      </c>
      <c r="F505" s="110" t="s">
        <v>201</v>
      </c>
      <c r="G505" s="113" t="s">
        <v>202</v>
      </c>
      <c r="H505" s="110" t="s">
        <v>232</v>
      </c>
      <c r="I505" s="110" t="s">
        <v>226</v>
      </c>
      <c r="J505" s="121" t="s">
        <v>2753</v>
      </c>
      <c r="K505" s="110" t="s">
        <v>121</v>
      </c>
      <c r="L505" s="110" t="s">
        <v>2122</v>
      </c>
      <c r="M505" s="110" t="s">
        <v>2051</v>
      </c>
      <c r="N505" s="121" t="s">
        <v>2052</v>
      </c>
      <c r="O505" s="121" t="s">
        <v>2747</v>
      </c>
      <c r="P505" s="110"/>
      <c r="Q505" s="110" t="s">
        <v>2160</v>
      </c>
      <c r="R505" s="121"/>
    </row>
    <row r="506" spans="1:18">
      <c r="A506" s="111" t="s">
        <v>1916</v>
      </c>
      <c r="B506" s="120" t="str">
        <f t="shared" si="10"/>
        <v>โครงการอาสาสมัครเพื่อนไทย (Friends from Thailand: FFT)</v>
      </c>
      <c r="C506" s="110" t="s">
        <v>1177</v>
      </c>
      <c r="D506" s="110" t="s">
        <v>88</v>
      </c>
      <c r="E506" s="112">
        <v>2566</v>
      </c>
      <c r="F506" s="110" t="s">
        <v>201</v>
      </c>
      <c r="G506" s="113" t="s">
        <v>202</v>
      </c>
      <c r="H506" s="110" t="s">
        <v>225</v>
      </c>
      <c r="I506" s="110" t="s">
        <v>226</v>
      </c>
      <c r="J506" s="121" t="s">
        <v>2753</v>
      </c>
      <c r="K506" s="110" t="s">
        <v>121</v>
      </c>
      <c r="L506" s="110" t="s">
        <v>2122</v>
      </c>
      <c r="M506" s="110" t="s">
        <v>2051</v>
      </c>
      <c r="N506" s="121" t="s">
        <v>2052</v>
      </c>
      <c r="O506" s="121" t="s">
        <v>2747</v>
      </c>
      <c r="P506" s="121"/>
      <c r="Q506" s="121" t="s">
        <v>2597</v>
      </c>
      <c r="R506" s="121"/>
    </row>
    <row r="507" spans="1:18">
      <c r="A507" s="111" t="s">
        <v>1953</v>
      </c>
      <c r="B507" s="120" t="str">
        <f t="shared" si="10"/>
        <v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v>
      </c>
      <c r="C507" s="110" t="s">
        <v>1954</v>
      </c>
      <c r="D507" s="110" t="s">
        <v>88</v>
      </c>
      <c r="E507" s="112">
        <v>2566</v>
      </c>
      <c r="F507" s="110" t="s">
        <v>1955</v>
      </c>
      <c r="G507" s="113" t="s">
        <v>202</v>
      </c>
      <c r="H507" s="110" t="s">
        <v>1956</v>
      </c>
      <c r="I507" s="110" t="s">
        <v>105</v>
      </c>
      <c r="J507" s="121" t="s">
        <v>2759</v>
      </c>
      <c r="K507" s="110" t="s">
        <v>106</v>
      </c>
      <c r="L507" s="110" t="s">
        <v>2122</v>
      </c>
      <c r="M507" s="110" t="s">
        <v>2058</v>
      </c>
      <c r="N507" s="121" t="s">
        <v>2059</v>
      </c>
      <c r="O507" s="121" t="s">
        <v>2747</v>
      </c>
      <c r="P507" s="110"/>
      <c r="Q507" s="110" t="s">
        <v>2142</v>
      </c>
      <c r="R507" s="121"/>
    </row>
    <row r="508" spans="1:18">
      <c r="A508" s="111" t="s">
        <v>2704</v>
      </c>
      <c r="B508" s="120" t="str">
        <f t="shared" si="10"/>
        <v>มกุฎราชกุมารและนายกรัฐมนตรีแห่งซาอุดีอาระเบีย เสด็จฯ เยือนไทย</v>
      </c>
      <c r="C508" s="110" t="s">
        <v>2705</v>
      </c>
      <c r="D508" s="110" t="s">
        <v>88</v>
      </c>
      <c r="E508" s="112">
        <v>2566</v>
      </c>
      <c r="F508" s="110" t="s">
        <v>201</v>
      </c>
      <c r="G508" s="113" t="s">
        <v>2706</v>
      </c>
      <c r="H508" s="110" t="s">
        <v>588</v>
      </c>
      <c r="I508" s="110" t="s">
        <v>2034</v>
      </c>
      <c r="J508" s="121" t="s">
        <v>2762</v>
      </c>
      <c r="K508" s="110" t="s">
        <v>121</v>
      </c>
      <c r="L508" s="110" t="s">
        <v>2122</v>
      </c>
      <c r="M508" s="110" t="s">
        <v>2051</v>
      </c>
      <c r="N508" s="121" t="s">
        <v>2055</v>
      </c>
      <c r="O508" s="121" t="s">
        <v>2748</v>
      </c>
      <c r="P508" s="110"/>
      <c r="Q508" s="110" t="s">
        <v>2709</v>
      </c>
      <c r="R508" s="121"/>
    </row>
    <row r="509" spans="1:18">
      <c r="A509" s="111" t="s">
        <v>2022</v>
      </c>
      <c r="B509" s="120" t="str">
        <f t="shared" si="10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C509" s="110" t="s">
        <v>2128</v>
      </c>
      <c r="D509" s="110" t="s">
        <v>41</v>
      </c>
      <c r="E509" s="112">
        <v>2567</v>
      </c>
      <c r="F509" s="110" t="s">
        <v>583</v>
      </c>
      <c r="G509" s="113" t="s">
        <v>913</v>
      </c>
      <c r="H509" s="110" t="s">
        <v>35</v>
      </c>
      <c r="I509" s="110" t="s">
        <v>535</v>
      </c>
      <c r="J509" s="121" t="s">
        <v>2755</v>
      </c>
      <c r="K509" s="110" t="s">
        <v>536</v>
      </c>
      <c r="L509" s="110" t="s">
        <v>2115</v>
      </c>
      <c r="M509" s="110" t="s">
        <v>2051</v>
      </c>
      <c r="N509" s="121" t="s">
        <v>2052</v>
      </c>
      <c r="O509" s="121" t="s">
        <v>2747</v>
      </c>
      <c r="P509" s="110"/>
      <c r="Q509" s="110" t="s">
        <v>2631</v>
      </c>
      <c r="R509" s="121"/>
    </row>
    <row r="510" spans="1:18">
      <c r="A510" s="111" t="s">
        <v>2222</v>
      </c>
      <c r="B510" s="120" t="str">
        <f t="shared" si="10"/>
        <v>Enhancing SDGs Partnerships: ASEAN towards a Green Future เพื่อส่งเสริมบทบาทของไทย ในฐานะผู้ประสานงานอาเซียนด้านการพัฒนาที่ยั่งยืน</v>
      </c>
      <c r="C510" s="110" t="s">
        <v>2223</v>
      </c>
      <c r="D510" s="110" t="s">
        <v>88</v>
      </c>
      <c r="E510" s="112">
        <v>2567</v>
      </c>
      <c r="F510" s="110" t="s">
        <v>1955</v>
      </c>
      <c r="G510" s="113" t="s">
        <v>913</v>
      </c>
      <c r="H510" s="110" t="s">
        <v>804</v>
      </c>
      <c r="I510" s="110" t="s">
        <v>477</v>
      </c>
      <c r="J510" s="121" t="s">
        <v>477</v>
      </c>
      <c r="K510" s="110" t="s">
        <v>121</v>
      </c>
      <c r="L510" s="110" t="s">
        <v>2115</v>
      </c>
      <c r="M510" s="110" t="s">
        <v>2051</v>
      </c>
      <c r="N510" s="121" t="s">
        <v>2052</v>
      </c>
      <c r="O510" s="121" t="s">
        <v>2747</v>
      </c>
      <c r="P510" s="110"/>
      <c r="Q510" s="110" t="s">
        <v>2224</v>
      </c>
      <c r="R510" s="121"/>
    </row>
    <row r="511" spans="1:18">
      <c r="A511" s="111" t="s">
        <v>2112</v>
      </c>
      <c r="B511" s="120" t="str">
        <f t="shared" si="10"/>
        <v xml:space="preserve">การเข้าร่วมการประชุม OSCE Ministerial Council ครั้งที่ 30 ระหว่างวันที่  30 พ.ย. - 1 ธ.ค. 2566  ณ กรุงสกอเปีย นอร์ทมาซิโดเนีย </v>
      </c>
      <c r="C511" s="110" t="s">
        <v>2113</v>
      </c>
      <c r="D511" s="110" t="s">
        <v>88</v>
      </c>
      <c r="E511" s="112">
        <v>2567</v>
      </c>
      <c r="F511" s="110" t="s">
        <v>2114</v>
      </c>
      <c r="G511" s="113" t="s">
        <v>1149</v>
      </c>
      <c r="H511" s="110" t="s">
        <v>436</v>
      </c>
      <c r="I511" s="110" t="s">
        <v>437</v>
      </c>
      <c r="J511" s="121" t="s">
        <v>437</v>
      </c>
      <c r="K511" s="110" t="s">
        <v>121</v>
      </c>
      <c r="L511" s="110" t="s">
        <v>2115</v>
      </c>
      <c r="M511" s="110" t="s">
        <v>2051</v>
      </c>
      <c r="N511" s="121" t="s">
        <v>2052</v>
      </c>
      <c r="O511" s="121" t="s">
        <v>2747</v>
      </c>
      <c r="P511" s="110"/>
      <c r="Q511" s="110" t="s">
        <v>2118</v>
      </c>
      <c r="R511" s="121"/>
    </row>
    <row r="512" spans="1:18">
      <c r="A512" s="111" t="s">
        <v>2225</v>
      </c>
      <c r="B512" s="120" t="str">
        <f t="shared" si="10"/>
        <v>การจัดการประชุม ASEAN Outlook on Indo-Pacific (AOIP) Forum ในหัวข้อ Towards UN Sustainable Development Goals 2030</v>
      </c>
      <c r="C512" s="110" t="s">
        <v>2226</v>
      </c>
      <c r="D512" s="110" t="s">
        <v>88</v>
      </c>
      <c r="E512" s="112">
        <v>2567</v>
      </c>
      <c r="F512" s="110" t="s">
        <v>2227</v>
      </c>
      <c r="G512" s="113" t="s">
        <v>2227</v>
      </c>
      <c r="H512" s="110" t="s">
        <v>804</v>
      </c>
      <c r="I512" s="110" t="s">
        <v>477</v>
      </c>
      <c r="J512" s="121" t="s">
        <v>477</v>
      </c>
      <c r="K512" s="110" t="s">
        <v>121</v>
      </c>
      <c r="L512" s="110" t="s">
        <v>2115</v>
      </c>
      <c r="M512" s="110" t="s">
        <v>2058</v>
      </c>
      <c r="N512" s="121" t="s">
        <v>2228</v>
      </c>
      <c r="O512" s="121" t="s">
        <v>2747</v>
      </c>
      <c r="P512" s="110"/>
      <c r="Q512" s="110" t="s">
        <v>2229</v>
      </c>
      <c r="R512" s="121"/>
    </row>
    <row r="513" spans="1:18">
      <c r="A513" s="111" t="s">
        <v>2175</v>
      </c>
      <c r="B513" s="120" t="str">
        <f t="shared" si="10"/>
        <v>การเจรจาและการประชุมนานาชาติ</v>
      </c>
      <c r="C513" s="110" t="s">
        <v>2176</v>
      </c>
      <c r="D513" s="110" t="s">
        <v>41</v>
      </c>
      <c r="E513" s="112">
        <v>2567</v>
      </c>
      <c r="F513" s="110" t="s">
        <v>583</v>
      </c>
      <c r="G513" s="113" t="s">
        <v>913</v>
      </c>
      <c r="H513" s="110" t="s">
        <v>126</v>
      </c>
      <c r="I513" s="110" t="s">
        <v>127</v>
      </c>
      <c r="J513" s="121" t="s">
        <v>2756</v>
      </c>
      <c r="K513" s="110" t="s">
        <v>69</v>
      </c>
      <c r="L513" s="110" t="s">
        <v>2115</v>
      </c>
      <c r="M513" s="110" t="s">
        <v>2051</v>
      </c>
      <c r="N513" s="121" t="s">
        <v>2052</v>
      </c>
      <c r="O513" s="121" t="s">
        <v>2747</v>
      </c>
      <c r="P513" s="110"/>
      <c r="Q513" s="110" t="s">
        <v>2177</v>
      </c>
      <c r="R513" s="121"/>
    </row>
    <row r="514" spans="1:18">
      <c r="A514" s="111" t="s">
        <v>2028</v>
      </c>
      <c r="B514" s="120" t="str">
        <f t="shared" si="10"/>
        <v>การดำเนินความร่วมมือภายใต้กรอบความร่วมมือทางเศรษฐกิจอินโด-แปซิฟิก (Indo-Pacific Economic Framework: IPEF)</v>
      </c>
      <c r="C514" s="110" t="s">
        <v>2029</v>
      </c>
      <c r="D514" s="110" t="s">
        <v>41</v>
      </c>
      <c r="E514" s="112">
        <v>2567</v>
      </c>
      <c r="F514" s="110" t="s">
        <v>583</v>
      </c>
      <c r="G514" s="113" t="s">
        <v>913</v>
      </c>
      <c r="H514" s="110" t="s">
        <v>2030</v>
      </c>
      <c r="I514" s="110" t="s">
        <v>501</v>
      </c>
      <c r="J514" s="121" t="s">
        <v>2767</v>
      </c>
      <c r="K514" s="110" t="s">
        <v>121</v>
      </c>
      <c r="L514" s="110" t="s">
        <v>2115</v>
      </c>
      <c r="M514" s="110" t="s">
        <v>2051</v>
      </c>
      <c r="N514" s="121" t="s">
        <v>2055</v>
      </c>
      <c r="O514" s="121" t="s">
        <v>2747</v>
      </c>
      <c r="P514" s="110"/>
      <c r="Q514" s="110" t="s">
        <v>2636</v>
      </c>
      <c r="R514" s="121"/>
    </row>
    <row r="515" spans="1:18">
      <c r="A515" s="111" t="s">
        <v>1999</v>
      </c>
      <c r="B515" s="120" t="str">
        <f t="shared" si="10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515" s="110" t="s">
        <v>2000</v>
      </c>
      <c r="D515" s="110" t="s">
        <v>41</v>
      </c>
      <c r="E515" s="112">
        <v>2567</v>
      </c>
      <c r="F515" s="110" t="s">
        <v>583</v>
      </c>
      <c r="G515" s="113" t="s">
        <v>913</v>
      </c>
      <c r="H515" s="110" t="s">
        <v>1981</v>
      </c>
      <c r="I515" s="110" t="s">
        <v>1982</v>
      </c>
      <c r="J515" s="121" t="s">
        <v>2763</v>
      </c>
      <c r="K515" s="110" t="s">
        <v>60</v>
      </c>
      <c r="L515" s="110" t="s">
        <v>2115</v>
      </c>
      <c r="M515" s="110" t="s">
        <v>2051</v>
      </c>
      <c r="N515" s="121" t="s">
        <v>2052</v>
      </c>
      <c r="O515" s="121" t="s">
        <v>2747</v>
      </c>
      <c r="P515" s="110"/>
      <c r="Q515" s="110" t="s">
        <v>2230</v>
      </c>
      <c r="R515" s="121"/>
    </row>
    <row r="516" spans="1:18">
      <c r="A516" s="111" t="s">
        <v>2213</v>
      </c>
      <c r="B516" s="120" t="str">
        <f t="shared" si="10"/>
        <v xml:space="preserve"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 </v>
      </c>
      <c r="C516" s="110" t="s">
        <v>2214</v>
      </c>
      <c r="D516" s="110" t="s">
        <v>88</v>
      </c>
      <c r="E516" s="112">
        <v>2567</v>
      </c>
      <c r="F516" s="110" t="s">
        <v>1085</v>
      </c>
      <c r="G516" s="113" t="s">
        <v>913</v>
      </c>
      <c r="H516" s="110" t="s">
        <v>506</v>
      </c>
      <c r="I516" s="110" t="s">
        <v>2034</v>
      </c>
      <c r="J516" s="121" t="s">
        <v>2762</v>
      </c>
      <c r="K516" s="110" t="s">
        <v>121</v>
      </c>
      <c r="L516" s="110" t="s">
        <v>2115</v>
      </c>
      <c r="M516" s="110" t="s">
        <v>2051</v>
      </c>
      <c r="N516" s="121" t="s">
        <v>2052</v>
      </c>
      <c r="O516" s="121" t="s">
        <v>2747</v>
      </c>
      <c r="P516" s="110"/>
      <c r="Q516" s="110" t="s">
        <v>2215</v>
      </c>
      <c r="R516" s="121"/>
    </row>
    <row r="517" spans="1:18">
      <c r="A517" s="111" t="s">
        <v>2057</v>
      </c>
      <c r="B517" s="120" t="str">
        <f t="shared" si="10"/>
        <v xml:space="preserve">การประสานและขับเคลื่อนนโยบายและยุทธศาสตร์การพัฒนาที่ยั่งยืนของประเทศไทย     </v>
      </c>
      <c r="C517" s="110" t="s">
        <v>2173</v>
      </c>
      <c r="D517" s="110" t="s">
        <v>28</v>
      </c>
      <c r="E517" s="112">
        <v>2567</v>
      </c>
      <c r="F517" s="110" t="s">
        <v>583</v>
      </c>
      <c r="G517" s="113" t="s">
        <v>913</v>
      </c>
      <c r="H517" s="110" t="s">
        <v>1884</v>
      </c>
      <c r="I517" s="110" t="s">
        <v>1883</v>
      </c>
      <c r="J517" s="121" t="s">
        <v>2757</v>
      </c>
      <c r="K517" s="110" t="s">
        <v>1885</v>
      </c>
      <c r="L517" s="110" t="s">
        <v>2115</v>
      </c>
      <c r="M517" s="110" t="s">
        <v>2058</v>
      </c>
      <c r="N517" s="121" t="s">
        <v>2059</v>
      </c>
      <c r="O517" s="121" t="s">
        <v>2747</v>
      </c>
      <c r="P517" s="110"/>
      <c r="Q517" s="110" t="s">
        <v>2174</v>
      </c>
      <c r="R517" s="121"/>
    </row>
    <row r="518" spans="1:18">
      <c r="A518" s="111" t="s">
        <v>2063</v>
      </c>
      <c r="B518" s="120" t="str">
        <f t="shared" si="10"/>
        <v xml:space="preserve"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 </v>
      </c>
      <c r="C518" s="110" t="s">
        <v>2217</v>
      </c>
      <c r="D518" s="110" t="s">
        <v>88</v>
      </c>
      <c r="E518" s="112">
        <v>2567</v>
      </c>
      <c r="F518" s="110" t="s">
        <v>1099</v>
      </c>
      <c r="G518" s="113" t="s">
        <v>2065</v>
      </c>
      <c r="H518" s="110" t="s">
        <v>2066</v>
      </c>
      <c r="I518" s="110" t="s">
        <v>2067</v>
      </c>
      <c r="J518" s="121" t="s">
        <v>2067</v>
      </c>
      <c r="K518" s="110" t="s">
        <v>121</v>
      </c>
      <c r="L518" s="110" t="s">
        <v>2115</v>
      </c>
      <c r="M518" s="110" t="s">
        <v>2051</v>
      </c>
      <c r="N518" s="121" t="s">
        <v>2052</v>
      </c>
      <c r="O518" s="121" t="s">
        <v>2747</v>
      </c>
      <c r="P518" s="110"/>
      <c r="Q518" s="110" t="s">
        <v>2218</v>
      </c>
      <c r="R518" s="121"/>
    </row>
    <row r="519" spans="1:18">
      <c r="A519" s="111" t="s">
        <v>1990</v>
      </c>
      <c r="B519" s="120" t="str">
        <f t="shared" si="10"/>
        <v>การส่งยุวเกษตรกรไปฝึกงาน ณ ประเทศญี่่ปุ่น</v>
      </c>
      <c r="C519" s="110" t="s">
        <v>1991</v>
      </c>
      <c r="D519" s="110" t="s">
        <v>41</v>
      </c>
      <c r="E519" s="112">
        <v>2567</v>
      </c>
      <c r="F519" s="110" t="s">
        <v>583</v>
      </c>
      <c r="G519" s="113" t="s">
        <v>913</v>
      </c>
      <c r="H519" s="110" t="s">
        <v>126</v>
      </c>
      <c r="I519" s="110" t="s">
        <v>127</v>
      </c>
      <c r="J519" s="121" t="s">
        <v>2756</v>
      </c>
      <c r="K519" s="110" t="s">
        <v>69</v>
      </c>
      <c r="L519" s="110" t="s">
        <v>2115</v>
      </c>
      <c r="M519" s="110" t="s">
        <v>2051</v>
      </c>
      <c r="N519" s="121" t="s">
        <v>2052</v>
      </c>
      <c r="O519" s="121" t="s">
        <v>2747</v>
      </c>
      <c r="P519" s="110"/>
      <c r="Q519" s="110" t="s">
        <v>2178</v>
      </c>
      <c r="R519" s="121"/>
    </row>
    <row r="520" spans="1:18">
      <c r="A520" s="111" t="s">
        <v>2073</v>
      </c>
      <c r="B520" s="120" t="str">
        <f t="shared" si="10"/>
        <v>การสนับสนุนผู้เชี่ยวชาญภายใต้กรอบความร่วมมือทางวิชาการไทย-สหรัฐฯ</v>
      </c>
      <c r="C520" s="110" t="s">
        <v>2074</v>
      </c>
      <c r="D520" s="110" t="s">
        <v>80</v>
      </c>
      <c r="E520" s="112">
        <v>2567</v>
      </c>
      <c r="F520" s="110" t="s">
        <v>925</v>
      </c>
      <c r="G520" s="113" t="s">
        <v>2075</v>
      </c>
      <c r="H520" s="110" t="s">
        <v>250</v>
      </c>
      <c r="I520" s="110" t="s">
        <v>226</v>
      </c>
      <c r="J520" s="121" t="s">
        <v>2753</v>
      </c>
      <c r="K520" s="110" t="s">
        <v>121</v>
      </c>
      <c r="L520" s="110" t="s">
        <v>2115</v>
      </c>
      <c r="M520" s="110" t="s">
        <v>2051</v>
      </c>
      <c r="N520" s="121" t="s">
        <v>2052</v>
      </c>
      <c r="O520" s="121" t="s">
        <v>2747</v>
      </c>
      <c r="P520" s="110"/>
      <c r="Q520" s="110" t="s">
        <v>2211</v>
      </c>
      <c r="R520" s="121"/>
    </row>
    <row r="521" spans="1:18">
      <c r="A521" s="111" t="s">
        <v>2048</v>
      </c>
      <c r="B521" s="120" t="str">
        <f t="shared" ref="B521:B552" si="11">HYPERLINK(Q521,C521)</f>
        <v>การสนับสนุนผู้เชี่ยวชาญภายใต้ความร่วมมือทางวิชาการไทย-ญี่ปุ่น</v>
      </c>
      <c r="C521" s="110" t="s">
        <v>1906</v>
      </c>
      <c r="D521" s="110" t="s">
        <v>80</v>
      </c>
      <c r="E521" s="112">
        <v>2567</v>
      </c>
      <c r="F521" s="110" t="s">
        <v>583</v>
      </c>
      <c r="G521" s="113" t="s">
        <v>913</v>
      </c>
      <c r="H521" s="110" t="s">
        <v>250</v>
      </c>
      <c r="I521" s="110" t="s">
        <v>226</v>
      </c>
      <c r="J521" s="121" t="s">
        <v>2753</v>
      </c>
      <c r="K521" s="110" t="s">
        <v>121</v>
      </c>
      <c r="L521" s="110" t="s">
        <v>2115</v>
      </c>
      <c r="M521" s="110" t="s">
        <v>2051</v>
      </c>
      <c r="N521" s="121" t="s">
        <v>2052</v>
      </c>
      <c r="O521" s="121" t="s">
        <v>2747</v>
      </c>
      <c r="P521" s="110"/>
      <c r="Q521" s="110" t="s">
        <v>2212</v>
      </c>
      <c r="R521" s="121"/>
    </row>
    <row r="522" spans="1:18">
      <c r="A522" s="111" t="s">
        <v>2207</v>
      </c>
      <c r="B522" s="120" t="str">
        <f t="shared" si="11"/>
        <v>การสนับสนุนผู้เชี่ยวชาญภายใต้ความร่วมมือทางวิชาการไทย-เยอรมนี</v>
      </c>
      <c r="C522" s="110" t="s">
        <v>1909</v>
      </c>
      <c r="D522" s="110" t="s">
        <v>88</v>
      </c>
      <c r="E522" s="112">
        <v>2567</v>
      </c>
      <c r="F522" s="110" t="s">
        <v>2065</v>
      </c>
      <c r="G522" s="113" t="s">
        <v>325</v>
      </c>
      <c r="H522" s="110" t="s">
        <v>250</v>
      </c>
      <c r="I522" s="110" t="s">
        <v>226</v>
      </c>
      <c r="J522" s="121" t="s">
        <v>2753</v>
      </c>
      <c r="K522" s="110" t="s">
        <v>121</v>
      </c>
      <c r="L522" s="110" t="s">
        <v>2115</v>
      </c>
      <c r="M522" s="110" t="s">
        <v>2051</v>
      </c>
      <c r="N522" s="121" t="s">
        <v>2052</v>
      </c>
      <c r="O522" s="121" t="s">
        <v>2747</v>
      </c>
      <c r="P522" s="110"/>
      <c r="Q522" s="110" t="s">
        <v>2208</v>
      </c>
      <c r="R522" s="121"/>
    </row>
    <row r="523" spans="1:18">
      <c r="A523" s="111" t="s">
        <v>2080</v>
      </c>
      <c r="B523" s="120" t="str">
        <f t="shared" si="11"/>
        <v>การสนับสนุนผู้เชี่ยวชาญภายใต้ความร่วมมือทางวิชาการไทย-ออสเตรเลีย</v>
      </c>
      <c r="C523" s="110" t="s">
        <v>2081</v>
      </c>
      <c r="D523" s="110" t="s">
        <v>80</v>
      </c>
      <c r="E523" s="112">
        <v>2567</v>
      </c>
      <c r="F523" s="110" t="s">
        <v>583</v>
      </c>
      <c r="G523" s="113" t="s">
        <v>2082</v>
      </c>
      <c r="H523" s="110" t="s">
        <v>250</v>
      </c>
      <c r="I523" s="110" t="s">
        <v>226</v>
      </c>
      <c r="J523" s="121" t="s">
        <v>2753</v>
      </c>
      <c r="K523" s="110" t="s">
        <v>121</v>
      </c>
      <c r="L523" s="110" t="s">
        <v>2115</v>
      </c>
      <c r="M523" s="110" t="s">
        <v>2051</v>
      </c>
      <c r="N523" s="121" t="s">
        <v>2052</v>
      </c>
      <c r="O523" s="121" t="s">
        <v>2747</v>
      </c>
      <c r="P523" s="110"/>
      <c r="Q523" s="110" t="s">
        <v>2209</v>
      </c>
      <c r="R523" s="121"/>
    </row>
    <row r="524" spans="1:18">
      <c r="A524" s="111" t="s">
        <v>2219</v>
      </c>
      <c r="B524" s="120" t="str">
        <f t="shared" si="11"/>
        <v>กิจกรรมคู่ขนาน การประชุมในห้วง  UNGA 79 ในหัวข้อ Learnings from ASEAN: Achieving the SDGs for all and leaving no woman or girl behind ร่วมกับ UN Women</v>
      </c>
      <c r="C524" s="110" t="s">
        <v>2220</v>
      </c>
      <c r="D524" s="110" t="s">
        <v>88</v>
      </c>
      <c r="E524" s="112">
        <v>2567</v>
      </c>
      <c r="F524" s="110" t="s">
        <v>202</v>
      </c>
      <c r="G524" s="113" t="s">
        <v>913</v>
      </c>
      <c r="H524" s="110" t="s">
        <v>804</v>
      </c>
      <c r="I524" s="110" t="s">
        <v>477</v>
      </c>
      <c r="J524" s="121" t="s">
        <v>477</v>
      </c>
      <c r="K524" s="110" t="s">
        <v>121</v>
      </c>
      <c r="L524" s="110" t="s">
        <v>2115</v>
      </c>
      <c r="M524" s="110" t="s">
        <v>2053</v>
      </c>
      <c r="N524" s="121" t="s">
        <v>2056</v>
      </c>
      <c r="O524" s="121" t="s">
        <v>2747</v>
      </c>
      <c r="P524" s="110"/>
      <c r="Q524" s="110" t="s">
        <v>2221</v>
      </c>
      <c r="R524" s="121"/>
    </row>
    <row r="525" spans="1:18">
      <c r="A525" s="111" t="s">
        <v>2061</v>
      </c>
      <c r="B525" s="120" t="str">
        <f t="shared" si="11"/>
        <v xml:space="preserve">ค่าบำรุงประจำปีศูนย์ประสานความร่วมมืออนุภูมิภาค IMT-GT                 </v>
      </c>
      <c r="C525" s="110" t="s">
        <v>2171</v>
      </c>
      <c r="D525" s="110" t="s">
        <v>41</v>
      </c>
      <c r="E525" s="112">
        <v>2567</v>
      </c>
      <c r="F525" s="110" t="s">
        <v>583</v>
      </c>
      <c r="G525" s="113" t="s">
        <v>913</v>
      </c>
      <c r="H525" s="110" t="s">
        <v>1884</v>
      </c>
      <c r="I525" s="110" t="s">
        <v>1883</v>
      </c>
      <c r="J525" s="121" t="s">
        <v>2757</v>
      </c>
      <c r="K525" s="110" t="s">
        <v>1885</v>
      </c>
      <c r="L525" s="110" t="s">
        <v>2115</v>
      </c>
      <c r="M525" s="110" t="s">
        <v>2051</v>
      </c>
      <c r="N525" s="121" t="s">
        <v>2052</v>
      </c>
      <c r="O525" s="121" t="s">
        <v>2747</v>
      </c>
      <c r="P525" s="110"/>
      <c r="Q525" s="110" t="s">
        <v>2172</v>
      </c>
      <c r="R525" s="121"/>
    </row>
    <row r="526" spans="1:18">
      <c r="A526" s="111" t="s">
        <v>1987</v>
      </c>
      <c r="B526" s="120" t="str">
        <f t="shared" si="11"/>
        <v>ค่าบำรุงสมาชิกศูนย์พัฒนาชนบทแบบผสมผสานประจำภูมิภาคเอเชียและแปซิฟิก (CIRDAP)</v>
      </c>
      <c r="C526" s="110" t="s">
        <v>1988</v>
      </c>
      <c r="D526" s="110" t="s">
        <v>41</v>
      </c>
      <c r="E526" s="112">
        <v>2567</v>
      </c>
      <c r="F526" s="110" t="s">
        <v>583</v>
      </c>
      <c r="G526" s="113" t="s">
        <v>913</v>
      </c>
      <c r="H526" s="110" t="s">
        <v>126</v>
      </c>
      <c r="I526" s="110" t="s">
        <v>127</v>
      </c>
      <c r="J526" s="121" t="s">
        <v>2756</v>
      </c>
      <c r="K526" s="110" t="s">
        <v>69</v>
      </c>
      <c r="L526" s="110" t="s">
        <v>2115</v>
      </c>
      <c r="M526" s="110" t="s">
        <v>2051</v>
      </c>
      <c r="N526" s="121" t="s">
        <v>2052</v>
      </c>
      <c r="O526" s="121" t="s">
        <v>2747</v>
      </c>
      <c r="P526" s="110"/>
      <c r="Q526" s="110" t="s">
        <v>2179</v>
      </c>
      <c r="R526" s="121"/>
    </row>
    <row r="527" spans="1:18">
      <c r="A527" s="111" t="s">
        <v>1984</v>
      </c>
      <c r="B527" s="120" t="str">
        <f t="shared" si="11"/>
        <v>ค่าบำรุงสมาชิกองค์การอาหารและเกษตรแห่งสหประชาชาติ (FAO)</v>
      </c>
      <c r="C527" s="110" t="s">
        <v>1985</v>
      </c>
      <c r="D527" s="110" t="s">
        <v>41</v>
      </c>
      <c r="E527" s="112">
        <v>2567</v>
      </c>
      <c r="F527" s="110" t="s">
        <v>583</v>
      </c>
      <c r="G527" s="113" t="s">
        <v>913</v>
      </c>
      <c r="H527" s="110" t="s">
        <v>126</v>
      </c>
      <c r="I527" s="110" t="s">
        <v>127</v>
      </c>
      <c r="J527" s="121" t="s">
        <v>2756</v>
      </c>
      <c r="K527" s="110" t="s">
        <v>69</v>
      </c>
      <c r="L527" s="110" t="s">
        <v>2115</v>
      </c>
      <c r="M527" s="110" t="s">
        <v>2051</v>
      </c>
      <c r="N527" s="121" t="s">
        <v>2052</v>
      </c>
      <c r="O527" s="121" t="s">
        <v>2747</v>
      </c>
      <c r="P527" s="110"/>
      <c r="Q527" s="110" t="s">
        <v>2180</v>
      </c>
      <c r="R527" s="121"/>
    </row>
    <row r="528" spans="1:18">
      <c r="A528" s="111" t="s">
        <v>2600</v>
      </c>
      <c r="B528" s="120" t="str">
        <f t="shared" si="11"/>
        <v>โครงการ “ภารกิจการทูตเพื่อการพัฒนาที่ยั่งยืน (SDGs Diplomacy)”</v>
      </c>
      <c r="C528" s="110" t="s">
        <v>917</v>
      </c>
      <c r="D528" s="110" t="s">
        <v>88</v>
      </c>
      <c r="E528" s="112">
        <v>2567</v>
      </c>
      <c r="F528" s="110" t="s">
        <v>583</v>
      </c>
      <c r="G528" s="113" t="s">
        <v>913</v>
      </c>
      <c r="H528" s="110" t="s">
        <v>746</v>
      </c>
      <c r="I528" s="110" t="s">
        <v>515</v>
      </c>
      <c r="J528" s="121" t="s">
        <v>2760</v>
      </c>
      <c r="K528" s="110" t="s">
        <v>121</v>
      </c>
      <c r="L528" s="110" t="s">
        <v>2186</v>
      </c>
      <c r="M528" s="110" t="s">
        <v>2053</v>
      </c>
      <c r="N528" s="121" t="s">
        <v>2056</v>
      </c>
      <c r="O528" s="121" t="s">
        <v>2747</v>
      </c>
      <c r="P528" s="110"/>
      <c r="Q528" s="110" t="s">
        <v>2601</v>
      </c>
      <c r="R528" s="121"/>
    </row>
    <row r="529" spans="1:18">
      <c r="A529" s="111" t="s">
        <v>2600</v>
      </c>
      <c r="B529" s="120" t="str">
        <f t="shared" si="11"/>
        <v>โครงการ “ภารกิจการทูตเพื่อการพัฒนาที่ยั่งยืน (SDGs Diplomacy)”</v>
      </c>
      <c r="C529" s="110" t="s">
        <v>917</v>
      </c>
      <c r="D529" s="110" t="s">
        <v>88</v>
      </c>
      <c r="E529" s="112">
        <v>2567</v>
      </c>
      <c r="F529" s="110" t="s">
        <v>583</v>
      </c>
      <c r="G529" s="113" t="s">
        <v>913</v>
      </c>
      <c r="H529" s="110" t="s">
        <v>746</v>
      </c>
      <c r="I529" s="110" t="s">
        <v>515</v>
      </c>
      <c r="J529" s="121" t="s">
        <v>2760</v>
      </c>
      <c r="K529" s="110" t="s">
        <v>121</v>
      </c>
      <c r="L529" s="110" t="s">
        <v>2186</v>
      </c>
      <c r="M529" s="110" t="s">
        <v>2051</v>
      </c>
      <c r="N529" s="121" t="s">
        <v>2052</v>
      </c>
      <c r="O529" s="121" t="s">
        <v>2748</v>
      </c>
      <c r="P529" s="115" t="s">
        <v>2749</v>
      </c>
      <c r="Q529" s="110" t="s">
        <v>2601</v>
      </c>
      <c r="R529" s="121"/>
    </row>
    <row r="530" spans="1:18">
      <c r="A530" s="111" t="s">
        <v>2164</v>
      </c>
      <c r="B530" s="120" t="str">
        <f t="shared" si="11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C530" s="110" t="s">
        <v>2165</v>
      </c>
      <c r="D530" s="110" t="s">
        <v>41</v>
      </c>
      <c r="E530" s="112">
        <v>2567</v>
      </c>
      <c r="F530" s="110" t="s">
        <v>870</v>
      </c>
      <c r="G530" s="113" t="s">
        <v>913</v>
      </c>
      <c r="H530" s="110" t="s">
        <v>46</v>
      </c>
      <c r="I530" s="110" t="s">
        <v>47</v>
      </c>
      <c r="J530" s="121" t="s">
        <v>2761</v>
      </c>
      <c r="K530" s="110" t="s">
        <v>48</v>
      </c>
      <c r="L530" s="110" t="s">
        <v>2115</v>
      </c>
      <c r="M530" s="110" t="s">
        <v>2051</v>
      </c>
      <c r="N530" s="121" t="s">
        <v>2052</v>
      </c>
      <c r="O530" s="121" t="s">
        <v>2747</v>
      </c>
      <c r="P530" s="110"/>
      <c r="Q530" s="110" t="s">
        <v>2166</v>
      </c>
      <c r="R530" s="121"/>
    </row>
    <row r="531" spans="1:18">
      <c r="A531" s="111" t="s">
        <v>2069</v>
      </c>
      <c r="B531" s="120" t="str">
        <f t="shared" si="11"/>
        <v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9 โครงการปีงบประมาณ พ.ศ.2567</v>
      </c>
      <c r="C531" s="110" t="s">
        <v>2167</v>
      </c>
      <c r="D531" s="110" t="s">
        <v>88</v>
      </c>
      <c r="E531" s="112">
        <v>2567</v>
      </c>
      <c r="F531" s="110" t="s">
        <v>583</v>
      </c>
      <c r="G531" s="113" t="s">
        <v>913</v>
      </c>
      <c r="H531" s="110" t="s">
        <v>2071</v>
      </c>
      <c r="I531" s="110" t="s">
        <v>105</v>
      </c>
      <c r="J531" s="121" t="s">
        <v>2759</v>
      </c>
      <c r="K531" s="110" t="s">
        <v>106</v>
      </c>
      <c r="L531" s="110" t="s">
        <v>2115</v>
      </c>
      <c r="M531" s="110" t="s">
        <v>2053</v>
      </c>
      <c r="N531" s="121" t="s">
        <v>2054</v>
      </c>
      <c r="O531" s="121" t="s">
        <v>2747</v>
      </c>
      <c r="P531" s="110"/>
      <c r="Q531" s="110" t="s">
        <v>2168</v>
      </c>
      <c r="R531" s="121"/>
    </row>
    <row r="532" spans="1:18">
      <c r="A532" s="111" t="s">
        <v>2046</v>
      </c>
      <c r="B532" s="120" t="str">
        <f t="shared" si="11"/>
        <v xml:space="preserve">โครงการความร่วมมือเพื่อการพัฒนาด้านการเผยแพร่หลักปรัชญาของเศรษฐกิจพอเพียง </v>
      </c>
      <c r="C532" s="110" t="s">
        <v>2188</v>
      </c>
      <c r="D532" s="110" t="s">
        <v>88</v>
      </c>
      <c r="E532" s="112">
        <v>2567</v>
      </c>
      <c r="F532" s="110" t="s">
        <v>583</v>
      </c>
      <c r="G532" s="113" t="s">
        <v>913</v>
      </c>
      <c r="H532" s="110" t="s">
        <v>225</v>
      </c>
      <c r="I532" s="110" t="s">
        <v>226</v>
      </c>
      <c r="J532" s="121" t="s">
        <v>2753</v>
      </c>
      <c r="K532" s="110" t="s">
        <v>121</v>
      </c>
      <c r="L532" s="110" t="s">
        <v>2115</v>
      </c>
      <c r="M532" s="110" t="s">
        <v>2051</v>
      </c>
      <c r="N532" s="121" t="s">
        <v>2055</v>
      </c>
      <c r="O532" s="121" t="s">
        <v>2747</v>
      </c>
      <c r="P532" s="110"/>
      <c r="Q532" s="110" t="s">
        <v>2189</v>
      </c>
      <c r="R532" s="121"/>
    </row>
    <row r="533" spans="1:18">
      <c r="A533" s="111" t="s">
        <v>2007</v>
      </c>
      <c r="B533" s="120" t="str">
        <f t="shared" si="11"/>
        <v>โครงการความร่วมมือเพื่อการพัฒนาสาขาการพัฒนาฝีมือแรงงาน</v>
      </c>
      <c r="C533" s="110" t="s">
        <v>1931</v>
      </c>
      <c r="D533" s="110" t="s">
        <v>88</v>
      </c>
      <c r="E533" s="112">
        <v>2567</v>
      </c>
      <c r="F533" s="110" t="s">
        <v>583</v>
      </c>
      <c r="G533" s="113" t="s">
        <v>913</v>
      </c>
      <c r="H533" s="110" t="s">
        <v>225</v>
      </c>
      <c r="I533" s="110" t="s">
        <v>226</v>
      </c>
      <c r="J533" s="121" t="s">
        <v>2753</v>
      </c>
      <c r="K533" s="110" t="s">
        <v>121</v>
      </c>
      <c r="L533" s="110" t="s">
        <v>2115</v>
      </c>
      <c r="M533" s="110" t="s">
        <v>2051</v>
      </c>
      <c r="N533" s="121" t="s">
        <v>2052</v>
      </c>
      <c r="O533" s="121" t="s">
        <v>2747</v>
      </c>
      <c r="P533" s="110"/>
      <c r="Q533" s="110" t="s">
        <v>2204</v>
      </c>
      <c r="R533" s="121"/>
    </row>
    <row r="534" spans="1:18">
      <c r="A534" s="111" t="s">
        <v>2017</v>
      </c>
      <c r="B534" s="120" t="str">
        <f t="shared" si="11"/>
        <v>โครงการความร่วมมือเพื่อการพัฒนาสาขาการศึกษา</v>
      </c>
      <c r="C534" s="110" t="s">
        <v>1901</v>
      </c>
      <c r="D534" s="110" t="s">
        <v>88</v>
      </c>
      <c r="E534" s="112">
        <v>2567</v>
      </c>
      <c r="F534" s="110" t="s">
        <v>583</v>
      </c>
      <c r="G534" s="113" t="s">
        <v>2015</v>
      </c>
      <c r="H534" s="110" t="s">
        <v>225</v>
      </c>
      <c r="I534" s="110" t="s">
        <v>226</v>
      </c>
      <c r="J534" s="121" t="s">
        <v>2753</v>
      </c>
      <c r="K534" s="110" t="s">
        <v>121</v>
      </c>
      <c r="L534" s="110" t="s">
        <v>2115</v>
      </c>
      <c r="M534" s="110" t="s">
        <v>2051</v>
      </c>
      <c r="N534" s="121" t="s">
        <v>2052</v>
      </c>
      <c r="O534" s="121" t="s">
        <v>2747</v>
      </c>
      <c r="P534" s="110"/>
      <c r="Q534" s="110" t="s">
        <v>2199</v>
      </c>
      <c r="R534" s="121"/>
    </row>
    <row r="535" spans="1:18">
      <c r="A535" s="111" t="s">
        <v>2005</v>
      </c>
      <c r="B535" s="120" t="str">
        <f t="shared" si="11"/>
        <v xml:space="preserve">โครงการความร่วมมือเพื่อการพัฒนาสาขาเกษตร </v>
      </c>
      <c r="C535" s="110" t="s">
        <v>2205</v>
      </c>
      <c r="D535" s="110" t="s">
        <v>88</v>
      </c>
      <c r="E535" s="112">
        <v>2567</v>
      </c>
      <c r="F535" s="110" t="s">
        <v>583</v>
      </c>
      <c r="G535" s="113" t="s">
        <v>913</v>
      </c>
      <c r="H535" s="110" t="s">
        <v>225</v>
      </c>
      <c r="I535" s="110" t="s">
        <v>226</v>
      </c>
      <c r="J535" s="121" t="s">
        <v>2753</v>
      </c>
      <c r="K535" s="110" t="s">
        <v>121</v>
      </c>
      <c r="L535" s="110" t="s">
        <v>2115</v>
      </c>
      <c r="M535" s="110" t="s">
        <v>2051</v>
      </c>
      <c r="N535" s="121" t="s">
        <v>2052</v>
      </c>
      <c r="O535" s="121" t="s">
        <v>2747</v>
      </c>
      <c r="P535" s="110"/>
      <c r="Q535" s="110" t="s">
        <v>2206</v>
      </c>
      <c r="R535" s="121"/>
    </row>
    <row r="536" spans="1:18">
      <c r="A536" s="111" t="s">
        <v>2019</v>
      </c>
      <c r="B536" s="120" t="str">
        <f t="shared" si="11"/>
        <v>โครงการความร่วมมือเพื่อการพัฒนาสาขาพัฒนาสังคม</v>
      </c>
      <c r="C536" s="110" t="s">
        <v>1925</v>
      </c>
      <c r="D536" s="110" t="s">
        <v>88</v>
      </c>
      <c r="E536" s="112">
        <v>2567</v>
      </c>
      <c r="F536" s="110" t="s">
        <v>583</v>
      </c>
      <c r="G536" s="113" t="s">
        <v>2020</v>
      </c>
      <c r="H536" s="110" t="s">
        <v>225</v>
      </c>
      <c r="I536" s="110" t="s">
        <v>226</v>
      </c>
      <c r="J536" s="121" t="s">
        <v>2753</v>
      </c>
      <c r="K536" s="110" t="s">
        <v>121</v>
      </c>
      <c r="L536" s="110" t="s">
        <v>2115</v>
      </c>
      <c r="M536" s="110" t="s">
        <v>2051</v>
      </c>
      <c r="N536" s="121" t="s">
        <v>2052</v>
      </c>
      <c r="O536" s="121" t="s">
        <v>2747</v>
      </c>
      <c r="P536" s="110"/>
      <c r="Q536" s="110" t="s">
        <v>2198</v>
      </c>
      <c r="R536" s="121"/>
    </row>
    <row r="537" spans="1:18">
      <c r="A537" s="111" t="s">
        <v>2014</v>
      </c>
      <c r="B537" s="120" t="str">
        <f t="shared" si="11"/>
        <v>โครงการความร่วมมือเพื่อการพัฒนาสาขาสาธารณสุข</v>
      </c>
      <c r="C537" s="110" t="s">
        <v>1922</v>
      </c>
      <c r="D537" s="110" t="s">
        <v>88</v>
      </c>
      <c r="E537" s="112">
        <v>2567</v>
      </c>
      <c r="F537" s="110" t="s">
        <v>583</v>
      </c>
      <c r="G537" s="113" t="s">
        <v>2015</v>
      </c>
      <c r="H537" s="110" t="s">
        <v>225</v>
      </c>
      <c r="I537" s="110" t="s">
        <v>226</v>
      </c>
      <c r="J537" s="121" t="s">
        <v>2753</v>
      </c>
      <c r="K537" s="110" t="s">
        <v>121</v>
      </c>
      <c r="L537" s="110" t="s">
        <v>2115</v>
      </c>
      <c r="M537" s="110" t="s">
        <v>2051</v>
      </c>
      <c r="N537" s="121" t="s">
        <v>2052</v>
      </c>
      <c r="O537" s="121" t="s">
        <v>2747</v>
      </c>
      <c r="P537" s="110"/>
      <c r="Q537" s="110" t="s">
        <v>2200</v>
      </c>
      <c r="R537" s="121"/>
    </row>
    <row r="538" spans="1:18">
      <c r="A538" s="111" t="s">
        <v>2009</v>
      </c>
      <c r="B538" s="120" t="str">
        <f t="shared" si="11"/>
        <v>โครงการความร่วมมือเพื่อการสาขาวิสาหกิจชุมชน อุตสาหกรรม การค้า การท่องเที่ยว</v>
      </c>
      <c r="C538" s="110" t="s">
        <v>2010</v>
      </c>
      <c r="D538" s="110" t="s">
        <v>88</v>
      </c>
      <c r="E538" s="112">
        <v>2567</v>
      </c>
      <c r="F538" s="110" t="s">
        <v>583</v>
      </c>
      <c r="G538" s="113" t="s">
        <v>913</v>
      </c>
      <c r="H538" s="110" t="s">
        <v>225</v>
      </c>
      <c r="I538" s="110" t="s">
        <v>226</v>
      </c>
      <c r="J538" s="121" t="s">
        <v>2753</v>
      </c>
      <c r="K538" s="110" t="s">
        <v>121</v>
      </c>
      <c r="L538" s="110" t="s">
        <v>2115</v>
      </c>
      <c r="M538" s="110" t="s">
        <v>2051</v>
      </c>
      <c r="N538" s="121" t="s">
        <v>2052</v>
      </c>
      <c r="O538" s="121" t="s">
        <v>2747</v>
      </c>
      <c r="P538" s="110"/>
      <c r="Q538" s="110" t="s">
        <v>2203</v>
      </c>
      <c r="R538" s="121"/>
    </row>
    <row r="539" spans="1:18">
      <c r="A539" s="111" t="s">
        <v>2040</v>
      </c>
      <c r="B539" s="120" t="str">
        <f t="shared" si="11"/>
        <v>โครงการความร่วมมืออาสาสมัครญี่ปุ่น เกาหลี และอเมริกัน</v>
      </c>
      <c r="C539" s="110" t="s">
        <v>603</v>
      </c>
      <c r="D539" s="110" t="s">
        <v>88</v>
      </c>
      <c r="E539" s="112">
        <v>2567</v>
      </c>
      <c r="F539" s="110" t="s">
        <v>583</v>
      </c>
      <c r="G539" s="113" t="s">
        <v>913</v>
      </c>
      <c r="H539" s="110" t="s">
        <v>232</v>
      </c>
      <c r="I539" s="110" t="s">
        <v>226</v>
      </c>
      <c r="J539" s="121" t="s">
        <v>2753</v>
      </c>
      <c r="K539" s="110" t="s">
        <v>121</v>
      </c>
      <c r="L539" s="110" t="s">
        <v>2115</v>
      </c>
      <c r="M539" s="110" t="s">
        <v>2051</v>
      </c>
      <c r="N539" s="121" t="s">
        <v>2055</v>
      </c>
      <c r="O539" s="121" t="s">
        <v>2747</v>
      </c>
      <c r="P539" s="110"/>
      <c r="Q539" s="110" t="s">
        <v>2182</v>
      </c>
      <c r="R539" s="121"/>
    </row>
    <row r="540" spans="1:18">
      <c r="A540" s="111" t="s">
        <v>2185</v>
      </c>
      <c r="B540" s="120" t="str">
        <f t="shared" si="11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C540" s="110" t="s">
        <v>1970</v>
      </c>
      <c r="D540" s="110" t="s">
        <v>88</v>
      </c>
      <c r="E540" s="112">
        <v>2567</v>
      </c>
      <c r="F540" s="110" t="s">
        <v>583</v>
      </c>
      <c r="G540" s="113" t="s">
        <v>913</v>
      </c>
      <c r="H540" s="110" t="s">
        <v>225</v>
      </c>
      <c r="I540" s="110" t="s">
        <v>226</v>
      </c>
      <c r="J540" s="121" t="s">
        <v>2753</v>
      </c>
      <c r="K540" s="110" t="s">
        <v>121</v>
      </c>
      <c r="L540" s="110" t="s">
        <v>2186</v>
      </c>
      <c r="M540" s="110" t="s">
        <v>2051</v>
      </c>
      <c r="N540" s="121" t="s">
        <v>2055</v>
      </c>
      <c r="O540" s="121" t="s">
        <v>2747</v>
      </c>
      <c r="P540" s="110"/>
      <c r="Q540" s="110" t="s">
        <v>2187</v>
      </c>
      <c r="R540" s="121"/>
    </row>
    <row r="541" spans="1:18">
      <c r="A541" s="111" t="s">
        <v>2042</v>
      </c>
      <c r="B541" s="120" t="str">
        <f t="shared" si="11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541" s="110" t="s">
        <v>1238</v>
      </c>
      <c r="D541" s="110" t="s">
        <v>88</v>
      </c>
      <c r="E541" s="112">
        <v>2567</v>
      </c>
      <c r="F541" s="110" t="s">
        <v>583</v>
      </c>
      <c r="G541" s="113" t="s">
        <v>913</v>
      </c>
      <c r="H541" s="110" t="s">
        <v>232</v>
      </c>
      <c r="I541" s="110" t="s">
        <v>226</v>
      </c>
      <c r="J541" s="121" t="s">
        <v>2753</v>
      </c>
      <c r="K541" s="110" t="s">
        <v>121</v>
      </c>
      <c r="L541" s="110" t="s">
        <v>2115</v>
      </c>
      <c r="M541" s="110" t="s">
        <v>2051</v>
      </c>
      <c r="N541" s="121" t="s">
        <v>2055</v>
      </c>
      <c r="O541" s="121" t="s">
        <v>2747</v>
      </c>
      <c r="P541" s="110"/>
      <c r="Q541" s="110" t="s">
        <v>2181</v>
      </c>
      <c r="R541" s="121"/>
    </row>
    <row r="542" spans="1:18">
      <c r="A542" s="111" t="s">
        <v>2002</v>
      </c>
      <c r="B542" s="120" t="str">
        <f t="shared" si="11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C542" s="110" t="s">
        <v>2598</v>
      </c>
      <c r="D542" s="110" t="s">
        <v>88</v>
      </c>
      <c r="E542" s="112">
        <v>2567</v>
      </c>
      <c r="F542" s="110" t="s">
        <v>583</v>
      </c>
      <c r="G542" s="113" t="s">
        <v>913</v>
      </c>
      <c r="H542" s="110" t="s">
        <v>232</v>
      </c>
      <c r="I542" s="110" t="s">
        <v>226</v>
      </c>
      <c r="J542" s="121" t="s">
        <v>2753</v>
      </c>
      <c r="K542" s="110" t="s">
        <v>121</v>
      </c>
      <c r="L542" s="110" t="s">
        <v>2115</v>
      </c>
      <c r="M542" s="110" t="s">
        <v>2051</v>
      </c>
      <c r="N542" s="121" t="s">
        <v>2055</v>
      </c>
      <c r="O542" s="121" t="s">
        <v>2747</v>
      </c>
      <c r="P542" s="121"/>
      <c r="Q542" s="121" t="s">
        <v>2599</v>
      </c>
      <c r="R542" s="121"/>
    </row>
    <row r="543" spans="1:18">
      <c r="A543" s="111" t="s">
        <v>2002</v>
      </c>
      <c r="B543" s="120" t="str">
        <f t="shared" si="11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C543" s="110" t="s">
        <v>2598</v>
      </c>
      <c r="D543" s="110" t="s">
        <v>88</v>
      </c>
      <c r="E543" s="112">
        <v>2567</v>
      </c>
      <c r="F543" s="110" t="s">
        <v>583</v>
      </c>
      <c r="G543" s="113" t="s">
        <v>913</v>
      </c>
      <c r="H543" s="110" t="s">
        <v>232</v>
      </c>
      <c r="I543" s="110" t="s">
        <v>226</v>
      </c>
      <c r="J543" s="121" t="s">
        <v>2753</v>
      </c>
      <c r="K543" s="110" t="s">
        <v>121</v>
      </c>
      <c r="L543" s="110" t="s">
        <v>2115</v>
      </c>
      <c r="M543" s="110" t="s">
        <v>2051</v>
      </c>
      <c r="N543" s="121" t="s">
        <v>2055</v>
      </c>
      <c r="O543" s="121" t="s">
        <v>2747</v>
      </c>
      <c r="P543" s="110"/>
      <c r="Q543" s="110" t="s">
        <v>2599</v>
      </c>
      <c r="R543" s="121"/>
    </row>
    <row r="544" spans="1:18">
      <c r="A544" s="111" t="s">
        <v>1996</v>
      </c>
      <c r="B544" s="120" t="str">
        <f t="shared" si="11"/>
        <v xml:space="preserve">โครงการฝึกอบรม Girls in ICT Days 2024 </v>
      </c>
      <c r="C544" s="110" t="s">
        <v>2623</v>
      </c>
      <c r="D544" s="110" t="s">
        <v>28</v>
      </c>
      <c r="E544" s="112">
        <v>2567</v>
      </c>
      <c r="F544" s="110" t="s">
        <v>583</v>
      </c>
      <c r="G544" s="113" t="s">
        <v>913</v>
      </c>
      <c r="H544" s="110" t="s">
        <v>35</v>
      </c>
      <c r="I544" s="110" t="s">
        <v>999</v>
      </c>
      <c r="J544" s="121" t="s">
        <v>2771</v>
      </c>
      <c r="K544" s="110" t="s">
        <v>1000</v>
      </c>
      <c r="L544" s="110" t="s">
        <v>2115</v>
      </c>
      <c r="M544" s="110" t="s">
        <v>2053</v>
      </c>
      <c r="N544" s="121" t="s">
        <v>2054</v>
      </c>
      <c r="O544" s="121" t="s">
        <v>2747</v>
      </c>
      <c r="P544" s="110"/>
      <c r="Q544" s="110" t="s">
        <v>2627</v>
      </c>
      <c r="R544" s="121"/>
    </row>
    <row r="545" spans="1:18">
      <c r="A545" s="111" t="s">
        <v>2190</v>
      </c>
      <c r="B545" s="120" t="str">
        <f t="shared" si="11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 สยามบรมราชกุมารี (แผนงานด้านการจัดการทุนการศึกษาและแผนงานด้านการพัฒนาการสอน)</v>
      </c>
      <c r="C545" s="110" t="s">
        <v>2191</v>
      </c>
      <c r="D545" s="110" t="s">
        <v>88</v>
      </c>
      <c r="E545" s="112">
        <v>2567</v>
      </c>
      <c r="F545" s="110" t="s">
        <v>1099</v>
      </c>
      <c r="G545" s="113" t="s">
        <v>2026</v>
      </c>
      <c r="H545" s="110" t="s">
        <v>225</v>
      </c>
      <c r="I545" s="110" t="s">
        <v>226</v>
      </c>
      <c r="J545" s="121" t="s">
        <v>2753</v>
      </c>
      <c r="K545" s="110" t="s">
        <v>121</v>
      </c>
      <c r="L545" s="110" t="s">
        <v>2115</v>
      </c>
      <c r="M545" s="110" t="s">
        <v>2051</v>
      </c>
      <c r="N545" s="121" t="s">
        <v>2052</v>
      </c>
      <c r="O545" s="121" t="s">
        <v>2747</v>
      </c>
      <c r="P545" s="110"/>
      <c r="Q545" s="110" t="s">
        <v>2192</v>
      </c>
      <c r="R545" s="121"/>
    </row>
    <row r="546" spans="1:18">
      <c r="A546" s="111" t="s">
        <v>2024</v>
      </c>
      <c r="B546" s="120" t="str">
        <f t="shared" si="11"/>
        <v xml:space="preserve"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 </v>
      </c>
      <c r="C546" s="110" t="s">
        <v>2193</v>
      </c>
      <c r="D546" s="110" t="s">
        <v>88</v>
      </c>
      <c r="E546" s="112">
        <v>2567</v>
      </c>
      <c r="F546" s="110" t="s">
        <v>583</v>
      </c>
      <c r="G546" s="113" t="s">
        <v>2026</v>
      </c>
      <c r="H546" s="110" t="s">
        <v>225</v>
      </c>
      <c r="I546" s="110" t="s">
        <v>226</v>
      </c>
      <c r="J546" s="121" t="s">
        <v>2753</v>
      </c>
      <c r="K546" s="110" t="s">
        <v>121</v>
      </c>
      <c r="L546" s="110" t="s">
        <v>2115</v>
      </c>
      <c r="M546" s="110" t="s">
        <v>2051</v>
      </c>
      <c r="N546" s="121" t="s">
        <v>2052</v>
      </c>
      <c r="O546" s="121" t="s">
        <v>2747</v>
      </c>
      <c r="P546" s="110"/>
      <c r="Q546" s="110" t="s">
        <v>2194</v>
      </c>
      <c r="R546" s="121"/>
    </row>
    <row r="547" spans="1:18">
      <c r="A547" s="111" t="s">
        <v>2195</v>
      </c>
      <c r="B547" s="120" t="str">
        <f t="shared" si="11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v>
      </c>
      <c r="C547" s="110" t="s">
        <v>2196</v>
      </c>
      <c r="D547" s="110" t="s">
        <v>88</v>
      </c>
      <c r="E547" s="112">
        <v>2567</v>
      </c>
      <c r="F547" s="110" t="s">
        <v>1099</v>
      </c>
      <c r="G547" s="113" t="s">
        <v>2026</v>
      </c>
      <c r="H547" s="110" t="s">
        <v>225</v>
      </c>
      <c r="I547" s="110" t="s">
        <v>226</v>
      </c>
      <c r="J547" s="121" t="s">
        <v>2753</v>
      </c>
      <c r="K547" s="110" t="s">
        <v>121</v>
      </c>
      <c r="L547" s="110" t="s">
        <v>2115</v>
      </c>
      <c r="M547" s="110" t="s">
        <v>2051</v>
      </c>
      <c r="N547" s="121" t="s">
        <v>2052</v>
      </c>
      <c r="O547" s="121" t="s">
        <v>2747</v>
      </c>
      <c r="P547" s="110"/>
      <c r="Q547" s="110" t="s">
        <v>2197</v>
      </c>
      <c r="R547" s="121"/>
    </row>
    <row r="548" spans="1:18">
      <c r="A548" s="111" t="s">
        <v>1993</v>
      </c>
      <c r="B548" s="120" t="str">
        <f t="shared" si="11"/>
        <v>โครงการพัฒนาฝีมือแรงงานนานาชาติรองรับการฟื้นตัวทางเศรษฐกิจ</v>
      </c>
      <c r="C548" s="110" t="s">
        <v>2169</v>
      </c>
      <c r="D548" s="110" t="s">
        <v>88</v>
      </c>
      <c r="E548" s="112">
        <v>2567</v>
      </c>
      <c r="F548" s="110" t="s">
        <v>583</v>
      </c>
      <c r="G548" s="113" t="s">
        <v>913</v>
      </c>
      <c r="H548" s="110" t="s">
        <v>90</v>
      </c>
      <c r="I548" s="110" t="s">
        <v>91</v>
      </c>
      <c r="J548" s="121" t="s">
        <v>2758</v>
      </c>
      <c r="K548" s="110" t="s">
        <v>92</v>
      </c>
      <c r="L548" s="110" t="s">
        <v>2115</v>
      </c>
      <c r="M548" s="110" t="s">
        <v>2051</v>
      </c>
      <c r="N548" s="121" t="s">
        <v>2052</v>
      </c>
      <c r="O548" s="121" t="s">
        <v>2747</v>
      </c>
      <c r="P548" s="110"/>
      <c r="Q548" s="110" t="s">
        <v>2170</v>
      </c>
      <c r="R548" s="121"/>
    </row>
    <row r="549" spans="1:18">
      <c r="A549" s="111" t="s">
        <v>2044</v>
      </c>
      <c r="B549" s="120" t="str">
        <f t="shared" si="11"/>
        <v>โครงการภารกิจการทูตเพื่อการพัฒนาที่ยั่งยืน (SDGs Diplomacy)</v>
      </c>
      <c r="C549" s="110" t="s">
        <v>1944</v>
      </c>
      <c r="D549" s="110" t="s">
        <v>88</v>
      </c>
      <c r="E549" s="112">
        <v>2567</v>
      </c>
      <c r="F549" s="110" t="s">
        <v>583</v>
      </c>
      <c r="G549" s="113" t="s">
        <v>913</v>
      </c>
      <c r="H549" s="110" t="s">
        <v>746</v>
      </c>
      <c r="I549" s="110" t="s">
        <v>515</v>
      </c>
      <c r="J549" s="121" t="s">
        <v>2760</v>
      </c>
      <c r="K549" s="110" t="s">
        <v>121</v>
      </c>
      <c r="L549" s="110" t="s">
        <v>2115</v>
      </c>
      <c r="M549" s="110" t="s">
        <v>2053</v>
      </c>
      <c r="N549" s="121" t="s">
        <v>2056</v>
      </c>
      <c r="O549" s="121" t="s">
        <v>2747</v>
      </c>
      <c r="P549" s="121"/>
      <c r="Q549" s="121" t="s">
        <v>2602</v>
      </c>
      <c r="R549" s="121"/>
    </row>
    <row r="550" spans="1:18">
      <c r="A550" s="111" t="s">
        <v>2722</v>
      </c>
      <c r="B550" s="120" t="str">
        <f t="shared" si="11"/>
        <v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v>
      </c>
      <c r="C550" s="110" t="s">
        <v>2723</v>
      </c>
      <c r="D550" s="110" t="s">
        <v>41</v>
      </c>
      <c r="E550" s="112">
        <v>2567</v>
      </c>
      <c r="F550" s="110" t="s">
        <v>583</v>
      </c>
      <c r="G550" s="113" t="s">
        <v>913</v>
      </c>
      <c r="H550" s="110" t="s">
        <v>2724</v>
      </c>
      <c r="I550" s="110" t="s">
        <v>2089</v>
      </c>
      <c r="J550" s="121" t="s">
        <v>2776</v>
      </c>
      <c r="K550" s="110" t="s">
        <v>76</v>
      </c>
      <c r="L550" s="110" t="s">
        <v>2186</v>
      </c>
      <c r="M550" s="110" t="s">
        <v>2051</v>
      </c>
      <c r="N550" s="121" t="s">
        <v>2052</v>
      </c>
      <c r="O550" s="121" t="s">
        <v>2748</v>
      </c>
      <c r="P550" s="110"/>
      <c r="Q550" s="110" t="s">
        <v>2729</v>
      </c>
      <c r="R550" s="121"/>
    </row>
    <row r="551" spans="1:18">
      <c r="A551" s="111" t="s">
        <v>2036</v>
      </c>
      <c r="B551" s="120" t="str">
        <f t="shared" si="11"/>
        <v>โครงการหลักสูตรฝึกอบรม</v>
      </c>
      <c r="C551" s="110" t="s">
        <v>1891</v>
      </c>
      <c r="D551" s="110" t="s">
        <v>88</v>
      </c>
      <c r="E551" s="112">
        <v>2567</v>
      </c>
      <c r="F551" s="110" t="s">
        <v>583</v>
      </c>
      <c r="G551" s="113" t="s">
        <v>913</v>
      </c>
      <c r="H551" s="110" t="s">
        <v>232</v>
      </c>
      <c r="I551" s="110" t="s">
        <v>226</v>
      </c>
      <c r="J551" s="121" t="s">
        <v>2753</v>
      </c>
      <c r="K551" s="110" t="s">
        <v>121</v>
      </c>
      <c r="L551" s="110" t="s">
        <v>2115</v>
      </c>
      <c r="M551" s="110" t="s">
        <v>2051</v>
      </c>
      <c r="N551" s="121" t="s">
        <v>2055</v>
      </c>
      <c r="O551" s="121" t="s">
        <v>2747</v>
      </c>
      <c r="P551" s="110"/>
      <c r="Q551" s="110" t="s">
        <v>2184</v>
      </c>
      <c r="R551" s="121"/>
    </row>
    <row r="552" spans="1:18">
      <c r="A552" s="111" t="s">
        <v>2038</v>
      </c>
      <c r="B552" s="120" t="str">
        <f t="shared" si="11"/>
        <v>โครงการหลักสูตรฝึกอบรมให้กับประเทศที่สาม (Third Country Training Programme: TCTP)</v>
      </c>
      <c r="C552" s="110" t="s">
        <v>1232</v>
      </c>
      <c r="D552" s="110" t="s">
        <v>88</v>
      </c>
      <c r="E552" s="112">
        <v>2567</v>
      </c>
      <c r="F552" s="110" t="s">
        <v>583</v>
      </c>
      <c r="G552" s="113" t="s">
        <v>913</v>
      </c>
      <c r="H552" s="110" t="s">
        <v>232</v>
      </c>
      <c r="I552" s="110" t="s">
        <v>226</v>
      </c>
      <c r="J552" s="121" t="s">
        <v>2753</v>
      </c>
      <c r="K552" s="110" t="s">
        <v>121</v>
      </c>
      <c r="L552" s="110" t="s">
        <v>2115</v>
      </c>
      <c r="M552" s="110" t="s">
        <v>2051</v>
      </c>
      <c r="N552" s="121" t="s">
        <v>2055</v>
      </c>
      <c r="O552" s="121" t="s">
        <v>2747</v>
      </c>
      <c r="P552" s="110"/>
      <c r="Q552" s="110" t="s">
        <v>2183</v>
      </c>
      <c r="R552" s="121"/>
    </row>
    <row r="553" spans="1:18">
      <c r="A553" s="111" t="s">
        <v>2012</v>
      </c>
      <c r="B553" s="120" t="str">
        <f t="shared" ref="B553:B584" si="12">HYPERLINK(Q553,C553)</f>
        <v xml:space="preserve">โครงการอาสาสมัครเพื่อนไทย </v>
      </c>
      <c r="C553" s="110" t="s">
        <v>2201</v>
      </c>
      <c r="D553" s="110" t="s">
        <v>88</v>
      </c>
      <c r="E553" s="112">
        <v>2567</v>
      </c>
      <c r="F553" s="110" t="s">
        <v>583</v>
      </c>
      <c r="G553" s="113" t="s">
        <v>913</v>
      </c>
      <c r="H553" s="110" t="s">
        <v>225</v>
      </c>
      <c r="I553" s="110" t="s">
        <v>226</v>
      </c>
      <c r="J553" s="121" t="s">
        <v>2753</v>
      </c>
      <c r="K553" s="110" t="s">
        <v>121</v>
      </c>
      <c r="L553" s="110" t="s">
        <v>2115</v>
      </c>
      <c r="M553" s="110" t="s">
        <v>2051</v>
      </c>
      <c r="N553" s="121" t="s">
        <v>2052</v>
      </c>
      <c r="O553" s="121" t="s">
        <v>2747</v>
      </c>
      <c r="P553" s="110"/>
      <c r="Q553" s="110" t="s">
        <v>2202</v>
      </c>
      <c r="R553" s="121"/>
    </row>
    <row r="554" spans="1:18">
      <c r="A554" s="111" t="s">
        <v>2077</v>
      </c>
      <c r="B554" s="120" t="str">
        <f t="shared" si="12"/>
        <v>แผนงานการพัฒนาเขตเศรษฐกิจสามฝ่าย อินโดนีเซีย-มาเลเซีย-ไทย (Indonesia-Malaysia-Thailand Growth Triangle: IMT-GT)</v>
      </c>
      <c r="C554" s="110" t="s">
        <v>2078</v>
      </c>
      <c r="D554" s="110" t="s">
        <v>80</v>
      </c>
      <c r="E554" s="112">
        <v>2567</v>
      </c>
      <c r="F554" s="110" t="s">
        <v>583</v>
      </c>
      <c r="G554" s="113" t="s">
        <v>913</v>
      </c>
      <c r="H554" s="110" t="s">
        <v>250</v>
      </c>
      <c r="I554" s="110" t="s">
        <v>226</v>
      </c>
      <c r="J554" s="121" t="s">
        <v>2753</v>
      </c>
      <c r="K554" s="110" t="s">
        <v>121</v>
      </c>
      <c r="L554" s="110" t="s">
        <v>2115</v>
      </c>
      <c r="M554" s="110" t="s">
        <v>2051</v>
      </c>
      <c r="N554" s="121" t="s">
        <v>2052</v>
      </c>
      <c r="O554" s="121" t="s">
        <v>2747</v>
      </c>
      <c r="P554" s="110"/>
      <c r="Q554" s="110" t="s">
        <v>2210</v>
      </c>
      <c r="R554" s="121"/>
    </row>
    <row r="555" spans="1:18">
      <c r="A555" s="111" t="s">
        <v>2032</v>
      </c>
      <c r="B555" s="120" t="str">
        <f t="shared" si="12"/>
        <v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v>
      </c>
      <c r="C555" s="110" t="s">
        <v>2033</v>
      </c>
      <c r="D555" s="110" t="s">
        <v>88</v>
      </c>
      <c r="E555" s="112">
        <v>2567</v>
      </c>
      <c r="F555" s="110" t="s">
        <v>583</v>
      </c>
      <c r="G555" s="113" t="s">
        <v>913</v>
      </c>
      <c r="H555" s="110" t="s">
        <v>588</v>
      </c>
      <c r="I555" s="110" t="s">
        <v>2034</v>
      </c>
      <c r="J555" s="121" t="s">
        <v>2762</v>
      </c>
      <c r="K555" s="110" t="s">
        <v>121</v>
      </c>
      <c r="L555" s="110" t="s">
        <v>2115</v>
      </c>
      <c r="M555" s="110" t="s">
        <v>2051</v>
      </c>
      <c r="N555" s="121" t="s">
        <v>2055</v>
      </c>
      <c r="O555" s="121" t="s">
        <v>2747</v>
      </c>
      <c r="P555" s="110"/>
      <c r="Q555" s="110" t="s">
        <v>2216</v>
      </c>
      <c r="R555" s="121"/>
    </row>
    <row r="556" spans="1:18">
      <c r="A556" s="111" t="s">
        <v>2239</v>
      </c>
      <c r="B556" s="120" t="str">
        <f t="shared" si="12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556" s="110" t="s">
        <v>538</v>
      </c>
      <c r="D556" s="110" t="s">
        <v>41</v>
      </c>
      <c r="E556" s="112">
        <v>2568</v>
      </c>
      <c r="F556" s="110" t="s">
        <v>2232</v>
      </c>
      <c r="G556" s="113" t="s">
        <v>325</v>
      </c>
      <c r="H556" s="110" t="s">
        <v>35</v>
      </c>
      <c r="I556" s="110" t="s">
        <v>535</v>
      </c>
      <c r="J556" s="121" t="s">
        <v>2755</v>
      </c>
      <c r="K556" s="110" t="s">
        <v>536</v>
      </c>
      <c r="L556" s="110" t="s">
        <v>2233</v>
      </c>
      <c r="M556" s="110" t="s">
        <v>2051</v>
      </c>
      <c r="N556" s="121" t="s">
        <v>2052</v>
      </c>
      <c r="O556" s="121" t="s">
        <v>2747</v>
      </c>
      <c r="P556" s="110"/>
      <c r="Q556" s="110" t="s">
        <v>2240</v>
      </c>
      <c r="R556" s="121"/>
    </row>
    <row r="557" spans="1:18">
      <c r="A557" s="111" t="s">
        <v>2303</v>
      </c>
      <c r="B557" s="120" t="str">
        <f t="shared" si="12"/>
        <v>การจัดกิจกรรมส่งเสริม SDGs ร่วมกับมาเลเซีย ในฐานะประธานอาเซียนปี 2568</v>
      </c>
      <c r="C557" s="110" t="s">
        <v>2304</v>
      </c>
      <c r="D557" s="110" t="s">
        <v>88</v>
      </c>
      <c r="E557" s="112">
        <v>2568</v>
      </c>
      <c r="F557" s="110" t="s">
        <v>1431</v>
      </c>
      <c r="G557" s="113" t="s">
        <v>325</v>
      </c>
      <c r="H557" s="110" t="s">
        <v>804</v>
      </c>
      <c r="I557" s="110" t="s">
        <v>477</v>
      </c>
      <c r="J557" s="121" t="s">
        <v>477</v>
      </c>
      <c r="K557" s="110" t="s">
        <v>121</v>
      </c>
      <c r="L557" s="110" t="s">
        <v>2233</v>
      </c>
      <c r="M557" s="110" t="s">
        <v>2051</v>
      </c>
      <c r="N557" s="121" t="s">
        <v>2052</v>
      </c>
      <c r="O557" s="121" t="s">
        <v>2747</v>
      </c>
      <c r="P557" s="110"/>
      <c r="Q557" s="110" t="s">
        <v>2305</v>
      </c>
      <c r="R557" s="121"/>
    </row>
    <row r="558" spans="1:18">
      <c r="A558" s="111" t="s">
        <v>2245</v>
      </c>
      <c r="B558" s="120" t="str">
        <f t="shared" si="12"/>
        <v xml:space="preserve">การเจรจาและการประชุมนานาชาติ </v>
      </c>
      <c r="C558" s="110" t="s">
        <v>2246</v>
      </c>
      <c r="D558" s="110" t="s">
        <v>41</v>
      </c>
      <c r="E558" s="112">
        <v>2568</v>
      </c>
      <c r="F558" s="110" t="s">
        <v>2232</v>
      </c>
      <c r="G558" s="113" t="s">
        <v>325</v>
      </c>
      <c r="H558" s="110" t="s">
        <v>126</v>
      </c>
      <c r="I558" s="110" t="s">
        <v>127</v>
      </c>
      <c r="J558" s="121" t="s">
        <v>2756</v>
      </c>
      <c r="K558" s="110" t="s">
        <v>69</v>
      </c>
      <c r="L558" s="110" t="s">
        <v>2233</v>
      </c>
      <c r="M558" s="110" t="s">
        <v>2051</v>
      </c>
      <c r="N558" s="121" t="s">
        <v>2052</v>
      </c>
      <c r="O558" s="121" t="s">
        <v>2747</v>
      </c>
      <c r="P558" s="110"/>
      <c r="Q558" s="110" t="s">
        <v>2247</v>
      </c>
      <c r="R558" s="121"/>
    </row>
    <row r="559" spans="1:18">
      <c r="A559" s="111" t="s">
        <v>2288</v>
      </c>
      <c r="B559" s="120" t="str">
        <f t="shared" si="12"/>
        <v>การดำเนินงานภายใต้กรอบความร่วมมืออนุภูมิภาค</v>
      </c>
      <c r="C559" s="110" t="s">
        <v>2289</v>
      </c>
      <c r="D559" s="110" t="s">
        <v>80</v>
      </c>
      <c r="E559" s="112">
        <v>2568</v>
      </c>
      <c r="F559" s="110" t="s">
        <v>2232</v>
      </c>
      <c r="G559" s="113" t="s">
        <v>325</v>
      </c>
      <c r="H559" s="110" t="s">
        <v>250</v>
      </c>
      <c r="I559" s="110" t="s">
        <v>226</v>
      </c>
      <c r="J559" s="121" t="s">
        <v>2753</v>
      </c>
      <c r="K559" s="110" t="s">
        <v>121</v>
      </c>
      <c r="L559" s="110" t="s">
        <v>2233</v>
      </c>
      <c r="M559" s="110" t="s">
        <v>2051</v>
      </c>
      <c r="N559" s="121" t="s">
        <v>2052</v>
      </c>
      <c r="O559" s="121" t="s">
        <v>2747</v>
      </c>
      <c r="P559" s="110"/>
      <c r="Q559" s="110" t="s">
        <v>2290</v>
      </c>
      <c r="R559" s="121"/>
    </row>
    <row r="560" spans="1:18">
      <c r="A560" s="111" t="s">
        <v>2306</v>
      </c>
      <c r="B560" s="120" t="str">
        <f t="shared" si="12"/>
        <v>การประชุม High-Level Brainstorming Dialogue on Enhancing Complementarities between the ASEAN Community Vision 2025 and the UN 2030 Agenda for Sustainable Development (HLBD) ครั้งที่ 8 เมื่อวันที่ 31 ตุลาคม 2567</v>
      </c>
      <c r="C560" s="110" t="s">
        <v>2307</v>
      </c>
      <c r="D560" s="110" t="s">
        <v>88</v>
      </c>
      <c r="E560" s="112">
        <v>2568</v>
      </c>
      <c r="F560" s="110" t="s">
        <v>2232</v>
      </c>
      <c r="G560" s="113" t="s">
        <v>2232</v>
      </c>
      <c r="H560" s="110" t="s">
        <v>804</v>
      </c>
      <c r="I560" s="110" t="s">
        <v>477</v>
      </c>
      <c r="J560" s="121" t="s">
        <v>477</v>
      </c>
      <c r="K560" s="110" t="s">
        <v>121</v>
      </c>
      <c r="L560" s="110" t="s">
        <v>2233</v>
      </c>
      <c r="M560" s="110" t="s">
        <v>2051</v>
      </c>
      <c r="N560" s="121" t="s">
        <v>2055</v>
      </c>
      <c r="O560" s="121" t="s">
        <v>2747</v>
      </c>
      <c r="P560" s="110"/>
      <c r="Q560" s="110" t="s">
        <v>2308</v>
      </c>
      <c r="R560" s="121"/>
    </row>
    <row r="561" spans="1:18">
      <c r="A561" s="111" t="s">
        <v>2291</v>
      </c>
      <c r="B561" s="120" t="str">
        <f t="shared" si="12"/>
        <v>การประชุมความร่วมมือทางวิชาการระหว่างประเทศ</v>
      </c>
      <c r="C561" s="110" t="s">
        <v>2292</v>
      </c>
      <c r="D561" s="110" t="s">
        <v>88</v>
      </c>
      <c r="E561" s="112">
        <v>2568</v>
      </c>
      <c r="F561" s="110" t="s">
        <v>2232</v>
      </c>
      <c r="G561" s="113" t="s">
        <v>325</v>
      </c>
      <c r="H561" s="110" t="s">
        <v>250</v>
      </c>
      <c r="I561" s="110" t="s">
        <v>226</v>
      </c>
      <c r="J561" s="121" t="s">
        <v>2753</v>
      </c>
      <c r="K561" s="110" t="s">
        <v>121</v>
      </c>
      <c r="L561" s="110" t="s">
        <v>2233</v>
      </c>
      <c r="M561" s="110" t="s">
        <v>2051</v>
      </c>
      <c r="N561" s="121" t="s">
        <v>2052</v>
      </c>
      <c r="O561" s="121" t="s">
        <v>2747</v>
      </c>
      <c r="P561" s="110"/>
      <c r="Q561" s="110" t="s">
        <v>2293</v>
      </c>
      <c r="R561" s="121"/>
    </row>
    <row r="562" spans="1:18">
      <c r="A562" s="111" t="s">
        <v>2670</v>
      </c>
      <c r="B562" s="120" t="str">
        <f t="shared" si="12"/>
        <v>การเยือนประเทศไทยอย่างเป็นทางการของรัฐมนตรีว่าการกระทรวงการต่างประเทศโกตดิวัวร์</v>
      </c>
      <c r="C562" s="110" t="s">
        <v>2671</v>
      </c>
      <c r="D562" s="110" t="s">
        <v>88</v>
      </c>
      <c r="E562" s="112">
        <v>2568</v>
      </c>
      <c r="F562" s="110" t="s">
        <v>2232</v>
      </c>
      <c r="G562" s="113" t="s">
        <v>325</v>
      </c>
      <c r="H562" s="110" t="s">
        <v>2298</v>
      </c>
      <c r="I562" s="110" t="s">
        <v>2034</v>
      </c>
      <c r="J562" s="121" t="s">
        <v>2762</v>
      </c>
      <c r="K562" s="110" t="s">
        <v>121</v>
      </c>
      <c r="L562" s="110" t="s">
        <v>2233</v>
      </c>
      <c r="M562" s="110" t="s">
        <v>2051</v>
      </c>
      <c r="N562" s="121" t="s">
        <v>2055</v>
      </c>
      <c r="O562" s="121" t="s">
        <v>2748</v>
      </c>
      <c r="P562" s="110"/>
      <c r="Q562" s="110" t="s">
        <v>2672</v>
      </c>
      <c r="R562" s="121"/>
    </row>
    <row r="563" spans="1:18">
      <c r="A563" s="111" t="s">
        <v>2243</v>
      </c>
      <c r="B563" s="120" t="str">
        <f t="shared" si="12"/>
        <v>การส่งยุวเกษตรกรไปฝึกงาน ณ ประเทศญี่ปุ่น</v>
      </c>
      <c r="C563" s="110" t="s">
        <v>185</v>
      </c>
      <c r="D563" s="110" t="s">
        <v>41</v>
      </c>
      <c r="E563" s="112">
        <v>2568</v>
      </c>
      <c r="F563" s="110" t="s">
        <v>2232</v>
      </c>
      <c r="G563" s="113" t="s">
        <v>325</v>
      </c>
      <c r="H563" s="110" t="s">
        <v>126</v>
      </c>
      <c r="I563" s="110" t="s">
        <v>127</v>
      </c>
      <c r="J563" s="121" t="s">
        <v>2756</v>
      </c>
      <c r="K563" s="110" t="s">
        <v>69</v>
      </c>
      <c r="L563" s="110" t="s">
        <v>2233</v>
      </c>
      <c r="M563" s="110" t="s">
        <v>2051</v>
      </c>
      <c r="N563" s="121" t="s">
        <v>2052</v>
      </c>
      <c r="O563" s="121" t="s">
        <v>2747</v>
      </c>
      <c r="P563" s="110"/>
      <c r="Q563" s="110" t="s">
        <v>2244</v>
      </c>
      <c r="R563" s="121"/>
    </row>
    <row r="564" spans="1:18">
      <c r="A564" s="111" t="s">
        <v>2294</v>
      </c>
      <c r="B564" s="120" t="str">
        <f t="shared" si="12"/>
        <v>การสนับสนุนผู้เชี่ยวชาญภายใต้ความร่วมมือทางวิชาการไทย-ญี่ปุ่น</v>
      </c>
      <c r="C564" s="110" t="s">
        <v>1906</v>
      </c>
      <c r="D564" s="110" t="s">
        <v>80</v>
      </c>
      <c r="E564" s="112">
        <v>2568</v>
      </c>
      <c r="F564" s="110" t="s">
        <v>2232</v>
      </c>
      <c r="G564" s="113" t="s">
        <v>325</v>
      </c>
      <c r="H564" s="110" t="s">
        <v>250</v>
      </c>
      <c r="I564" s="110" t="s">
        <v>226</v>
      </c>
      <c r="J564" s="121" t="s">
        <v>2753</v>
      </c>
      <c r="K564" s="110" t="s">
        <v>121</v>
      </c>
      <c r="L564" s="110" t="s">
        <v>2233</v>
      </c>
      <c r="M564" s="110" t="s">
        <v>2051</v>
      </c>
      <c r="N564" s="121" t="s">
        <v>2052</v>
      </c>
      <c r="O564" s="121" t="s">
        <v>2747</v>
      </c>
      <c r="P564" s="110"/>
      <c r="Q564" s="110" t="s">
        <v>2295</v>
      </c>
      <c r="R564" s="121"/>
    </row>
    <row r="565" spans="1:18">
      <c r="A565" s="111" t="s">
        <v>2241</v>
      </c>
      <c r="B565" s="120" t="str">
        <f t="shared" si="12"/>
        <v>ค่าบำรุงสมาชิกองค์การระหว่างประเทศ</v>
      </c>
      <c r="C565" s="110" t="s">
        <v>188</v>
      </c>
      <c r="D565" s="110" t="s">
        <v>41</v>
      </c>
      <c r="E565" s="112">
        <v>2568</v>
      </c>
      <c r="F565" s="110" t="s">
        <v>2232</v>
      </c>
      <c r="G565" s="113" t="s">
        <v>325</v>
      </c>
      <c r="H565" s="110" t="s">
        <v>126</v>
      </c>
      <c r="I565" s="110" t="s">
        <v>127</v>
      </c>
      <c r="J565" s="121" t="s">
        <v>2756</v>
      </c>
      <c r="K565" s="110" t="s">
        <v>69</v>
      </c>
      <c r="L565" s="110" t="s">
        <v>2233</v>
      </c>
      <c r="M565" s="110" t="s">
        <v>2051</v>
      </c>
      <c r="N565" s="121" t="s">
        <v>2052</v>
      </c>
      <c r="O565" s="121" t="s">
        <v>2747</v>
      </c>
      <c r="P565" s="110"/>
      <c r="Q565" s="110" t="s">
        <v>2242</v>
      </c>
      <c r="R565" s="121"/>
    </row>
    <row r="566" spans="1:18">
      <c r="A566" s="111" t="s">
        <v>2313</v>
      </c>
      <c r="B566" s="120" t="str">
        <f t="shared" si="12"/>
        <v>โครงการ Green Diplomacy (โครงการสร้างความตระหนักรู้เรื่องสิ่งแวดล้อมระหว่างประเทศในมหาวิทยาลัย โครงการเข้าร่วมประชุม Bonn Climate Change Conference/INC 5.2/UNOC-3)</v>
      </c>
      <c r="C566" s="110" t="s">
        <v>2314</v>
      </c>
      <c r="D566" s="110" t="s">
        <v>80</v>
      </c>
      <c r="E566" s="112">
        <v>2568</v>
      </c>
      <c r="F566" s="110" t="s">
        <v>2311</v>
      </c>
      <c r="G566" s="113" t="s">
        <v>325</v>
      </c>
      <c r="H566" s="110" t="s">
        <v>746</v>
      </c>
      <c r="I566" s="110" t="s">
        <v>515</v>
      </c>
      <c r="J566" s="121" t="s">
        <v>2760</v>
      </c>
      <c r="K566" s="110" t="s">
        <v>121</v>
      </c>
      <c r="L566" s="110" t="s">
        <v>2233</v>
      </c>
      <c r="M566" s="110" t="s">
        <v>2051</v>
      </c>
      <c r="N566" s="121" t="s">
        <v>2055</v>
      </c>
      <c r="O566" s="121" t="s">
        <v>2747</v>
      </c>
      <c r="P566" s="110"/>
      <c r="Q566" s="110" t="s">
        <v>2315</v>
      </c>
      <c r="R566" s="121"/>
    </row>
    <row r="567" spans="1:18">
      <c r="A567" s="111" t="s">
        <v>2251</v>
      </c>
      <c r="B567" s="120" t="str">
        <f t="shared" si="12"/>
        <v>โครงการ/การดำเนินการ: โครงการหลักสูตรฝึกอบรมให้กับประเทศที่สาม (Third Country Training Programme: TCTP)</v>
      </c>
      <c r="C567" s="110" t="s">
        <v>2252</v>
      </c>
      <c r="D567" s="110" t="s">
        <v>88</v>
      </c>
      <c r="E567" s="112">
        <v>2568</v>
      </c>
      <c r="F567" s="110" t="s">
        <v>2232</v>
      </c>
      <c r="G567" s="113" t="s">
        <v>325</v>
      </c>
      <c r="H567" s="110" t="s">
        <v>232</v>
      </c>
      <c r="I567" s="110" t="s">
        <v>226</v>
      </c>
      <c r="J567" s="121" t="s">
        <v>2753</v>
      </c>
      <c r="K567" s="110" t="s">
        <v>121</v>
      </c>
      <c r="L567" s="110" t="s">
        <v>2233</v>
      </c>
      <c r="M567" s="110" t="s">
        <v>2051</v>
      </c>
      <c r="N567" s="121" t="s">
        <v>2052</v>
      </c>
      <c r="O567" s="121" t="s">
        <v>2747</v>
      </c>
      <c r="P567" s="110"/>
      <c r="Q567" s="110" t="s">
        <v>2253</v>
      </c>
      <c r="R567" s="121"/>
    </row>
    <row r="568" spans="1:18">
      <c r="A568" s="111" t="s">
        <v>2236</v>
      </c>
      <c r="B568" s="120" t="str">
        <f t="shared" si="12"/>
        <v>โครงการขยายตลาดเชิงรุกเพื่อเพิ่มการจ้างแรงงานไทยในต่างประเทศ</v>
      </c>
      <c r="C568" s="110" t="s">
        <v>2237</v>
      </c>
      <c r="D568" s="110" t="s">
        <v>88</v>
      </c>
      <c r="E568" s="112">
        <v>2568</v>
      </c>
      <c r="F568" s="110" t="s">
        <v>2232</v>
      </c>
      <c r="G568" s="113" t="s">
        <v>325</v>
      </c>
      <c r="H568" s="110" t="s">
        <v>97</v>
      </c>
      <c r="I568" s="110" t="s">
        <v>98</v>
      </c>
      <c r="J568" s="121" t="s">
        <v>2764</v>
      </c>
      <c r="K568" s="110" t="s">
        <v>92</v>
      </c>
      <c r="L568" s="110" t="s">
        <v>2233</v>
      </c>
      <c r="M568" s="110" t="s">
        <v>2051</v>
      </c>
      <c r="N568" s="121" t="s">
        <v>2052</v>
      </c>
      <c r="O568" s="121" t="s">
        <v>2747</v>
      </c>
      <c r="P568" s="110"/>
      <c r="Q568" s="110" t="s">
        <v>2238</v>
      </c>
      <c r="R568" s="121"/>
    </row>
    <row r="569" spans="1:18">
      <c r="A569" s="111" t="s">
        <v>2259</v>
      </c>
      <c r="B569" s="120" t="str">
        <f t="shared" si="12"/>
        <v>โครงการความร่วมมือตามพระราชดำริ สมเด็จพระกนิษฐาธิราชเจ้า  กรมสมเด็จพระเทพรัตนราชสุดา ฯ สยามบรมราชกุมารี ใน ๑๐ ประเทศ (ด้านพัฒนาเด็กและเยาวชน จำนวน ๑๐ ประเทศ /สาธารณสุข/เศรษฐกิจพอเพียง/ดัดแปลงสภาพอากาศ)</v>
      </c>
      <c r="C569" s="110" t="s">
        <v>2260</v>
      </c>
      <c r="D569" s="110" t="s">
        <v>88</v>
      </c>
      <c r="E569" s="112">
        <v>2568</v>
      </c>
      <c r="F569" s="110" t="s">
        <v>2232</v>
      </c>
      <c r="G569" s="113" t="s">
        <v>325</v>
      </c>
      <c r="H569" s="110" t="s">
        <v>225</v>
      </c>
      <c r="I569" s="110" t="s">
        <v>226</v>
      </c>
      <c r="J569" s="121" t="s">
        <v>2753</v>
      </c>
      <c r="K569" s="110" t="s">
        <v>121</v>
      </c>
      <c r="L569" s="110" t="s">
        <v>2233</v>
      </c>
      <c r="M569" s="110" t="s">
        <v>2051</v>
      </c>
      <c r="N569" s="121" t="s">
        <v>2052</v>
      </c>
      <c r="O569" s="121" t="s">
        <v>2747</v>
      </c>
      <c r="P569" s="110"/>
      <c r="Q569" s="110" t="s">
        <v>2261</v>
      </c>
      <c r="R569" s="121"/>
    </row>
    <row r="570" spans="1:18">
      <c r="A570" s="111" t="s">
        <v>2284</v>
      </c>
      <c r="B570" s="120" t="str">
        <f t="shared" si="12"/>
        <v>โครงการความร่วมมือเพื่อการพัฒนาด้านการเผยแพร่หลักปรัชญาของเศรษฐกิจพอเพียง</v>
      </c>
      <c r="C570" s="110" t="s">
        <v>1898</v>
      </c>
      <c r="D570" s="110" t="s">
        <v>88</v>
      </c>
      <c r="E570" s="112">
        <v>2568</v>
      </c>
      <c r="F570" s="110" t="s">
        <v>2232</v>
      </c>
      <c r="G570" s="113" t="s">
        <v>325</v>
      </c>
      <c r="H570" s="110" t="s">
        <v>225</v>
      </c>
      <c r="I570" s="110" t="s">
        <v>226</v>
      </c>
      <c r="J570" s="121" t="s">
        <v>2753</v>
      </c>
      <c r="K570" s="110" t="s">
        <v>121</v>
      </c>
      <c r="L570" s="110" t="s">
        <v>2233</v>
      </c>
      <c r="M570" s="110" t="s">
        <v>2051</v>
      </c>
      <c r="N570" s="121" t="s">
        <v>2055</v>
      </c>
      <c r="O570" s="121" t="s">
        <v>2747</v>
      </c>
      <c r="P570" s="110"/>
      <c r="Q570" s="110" t="s">
        <v>2285</v>
      </c>
      <c r="R570" s="121"/>
    </row>
    <row r="571" spans="1:18">
      <c r="A571" s="111" t="s">
        <v>2281</v>
      </c>
      <c r="B571" s="120" t="str">
        <f t="shared" si="12"/>
        <v xml:space="preserve">โครงการความร่วมมือเพื่อการพัฒนาสาขาการพัฒนาฝีมือแรงงาน </v>
      </c>
      <c r="C571" s="110" t="s">
        <v>2282</v>
      </c>
      <c r="D571" s="110" t="s">
        <v>88</v>
      </c>
      <c r="E571" s="112">
        <v>2568</v>
      </c>
      <c r="F571" s="110" t="s">
        <v>2020</v>
      </c>
      <c r="G571" s="113" t="s">
        <v>325</v>
      </c>
      <c r="H571" s="110" t="s">
        <v>225</v>
      </c>
      <c r="I571" s="110" t="s">
        <v>226</v>
      </c>
      <c r="J571" s="121" t="s">
        <v>2753</v>
      </c>
      <c r="K571" s="110" t="s">
        <v>121</v>
      </c>
      <c r="L571" s="110" t="s">
        <v>2233</v>
      </c>
      <c r="M571" s="110" t="s">
        <v>2051</v>
      </c>
      <c r="N571" s="121" t="s">
        <v>2052</v>
      </c>
      <c r="O571" s="121" t="s">
        <v>2747</v>
      </c>
      <c r="P571" s="110"/>
      <c r="Q571" s="110" t="s">
        <v>2283</v>
      </c>
      <c r="R571" s="121"/>
    </row>
    <row r="572" spans="1:18">
      <c r="A572" s="111" t="s">
        <v>2270</v>
      </c>
      <c r="B572" s="120" t="str">
        <f t="shared" si="12"/>
        <v>โครงการความร่วมมือเพื่อการพัฒนาสาขาการศึกษา</v>
      </c>
      <c r="C572" s="110" t="s">
        <v>1901</v>
      </c>
      <c r="D572" s="110" t="s">
        <v>88</v>
      </c>
      <c r="E572" s="112">
        <v>2568</v>
      </c>
      <c r="F572" s="110" t="s">
        <v>2232</v>
      </c>
      <c r="G572" s="113" t="s">
        <v>325</v>
      </c>
      <c r="H572" s="110" t="s">
        <v>225</v>
      </c>
      <c r="I572" s="110" t="s">
        <v>226</v>
      </c>
      <c r="J572" s="121" t="s">
        <v>2753</v>
      </c>
      <c r="K572" s="110" t="s">
        <v>121</v>
      </c>
      <c r="L572" s="110" t="s">
        <v>2233</v>
      </c>
      <c r="M572" s="110" t="s">
        <v>2051</v>
      </c>
      <c r="N572" s="121" t="s">
        <v>2052</v>
      </c>
      <c r="O572" s="121" t="s">
        <v>2747</v>
      </c>
      <c r="P572" s="110"/>
      <c r="Q572" s="110" t="s">
        <v>2271</v>
      </c>
      <c r="R572" s="121"/>
    </row>
    <row r="573" spans="1:18">
      <c r="A573" s="111" t="s">
        <v>2286</v>
      </c>
      <c r="B573" s="120" t="str">
        <f t="shared" si="12"/>
        <v>โครงการความร่วมมือเพื่อการพัฒนาสาขาเกษตร</v>
      </c>
      <c r="C573" s="110" t="s">
        <v>1928</v>
      </c>
      <c r="D573" s="110" t="s">
        <v>88</v>
      </c>
      <c r="E573" s="112">
        <v>2568</v>
      </c>
      <c r="F573" s="110" t="s">
        <v>2232</v>
      </c>
      <c r="G573" s="113" t="s">
        <v>325</v>
      </c>
      <c r="H573" s="110" t="s">
        <v>225</v>
      </c>
      <c r="I573" s="110" t="s">
        <v>226</v>
      </c>
      <c r="J573" s="121" t="s">
        <v>2753</v>
      </c>
      <c r="K573" s="110" t="s">
        <v>121</v>
      </c>
      <c r="L573" s="110" t="s">
        <v>2233</v>
      </c>
      <c r="M573" s="110" t="s">
        <v>2051</v>
      </c>
      <c r="N573" s="121" t="s">
        <v>2052</v>
      </c>
      <c r="O573" s="121" t="s">
        <v>2747</v>
      </c>
      <c r="P573" s="110"/>
      <c r="Q573" s="110" t="s">
        <v>2287</v>
      </c>
      <c r="R573" s="121"/>
    </row>
    <row r="574" spans="1:18">
      <c r="A574" s="111" t="s">
        <v>2262</v>
      </c>
      <c r="B574" s="120" t="str">
        <f t="shared" si="12"/>
        <v>โครงการความร่วมมือเพื่อการพัฒนาสาขาพัฒนาสังคม</v>
      </c>
      <c r="C574" s="110" t="s">
        <v>1925</v>
      </c>
      <c r="D574" s="110" t="s">
        <v>88</v>
      </c>
      <c r="E574" s="112">
        <v>2568</v>
      </c>
      <c r="F574" s="110" t="s">
        <v>2020</v>
      </c>
      <c r="G574" s="113" t="s">
        <v>325</v>
      </c>
      <c r="H574" s="110" t="s">
        <v>225</v>
      </c>
      <c r="I574" s="110" t="s">
        <v>226</v>
      </c>
      <c r="J574" s="121" t="s">
        <v>2753</v>
      </c>
      <c r="K574" s="110" t="s">
        <v>121</v>
      </c>
      <c r="L574" s="110" t="s">
        <v>2233</v>
      </c>
      <c r="M574" s="110" t="s">
        <v>2051</v>
      </c>
      <c r="N574" s="121" t="s">
        <v>2052</v>
      </c>
      <c r="O574" s="121" t="s">
        <v>2747</v>
      </c>
      <c r="P574" s="110"/>
      <c r="Q574" s="110" t="s">
        <v>2263</v>
      </c>
      <c r="R574" s="121"/>
    </row>
    <row r="575" spans="1:18">
      <c r="A575" s="111" t="s">
        <v>2710</v>
      </c>
      <c r="B575" s="120" t="str">
        <f t="shared" si="12"/>
        <v>โครงการความร่วมมือเพื่อการพัฒนาสาขาสาธารณสุข</v>
      </c>
      <c r="C575" s="110" t="s">
        <v>1922</v>
      </c>
      <c r="D575" s="110" t="s">
        <v>88</v>
      </c>
      <c r="E575" s="112">
        <v>2568</v>
      </c>
      <c r="F575" s="110" t="s">
        <v>2232</v>
      </c>
      <c r="G575" s="113" t="s">
        <v>325</v>
      </c>
      <c r="H575" s="110" t="s">
        <v>225</v>
      </c>
      <c r="I575" s="110" t="s">
        <v>226</v>
      </c>
      <c r="J575" s="121" t="s">
        <v>2753</v>
      </c>
      <c r="K575" s="110" t="s">
        <v>121</v>
      </c>
      <c r="L575" s="110" t="s">
        <v>2233</v>
      </c>
      <c r="M575" s="110" t="s">
        <v>2051</v>
      </c>
      <c r="N575" s="121" t="s">
        <v>2052</v>
      </c>
      <c r="O575" s="121" t="s">
        <v>2748</v>
      </c>
      <c r="P575" s="110"/>
      <c r="Q575" s="110" t="s">
        <v>2711</v>
      </c>
      <c r="R575" s="121"/>
    </row>
    <row r="576" spans="1:18">
      <c r="A576" s="111" t="s">
        <v>2279</v>
      </c>
      <c r="B576" s="120" t="str">
        <f t="shared" si="12"/>
        <v>โครงการความร่วมมือเพื่อการสาขาวิสาหกิจชุมชน อุตสาหกรรม การค้า การท่องเที่ยว</v>
      </c>
      <c r="C576" s="110" t="s">
        <v>2010</v>
      </c>
      <c r="D576" s="110" t="s">
        <v>88</v>
      </c>
      <c r="E576" s="112">
        <v>2568</v>
      </c>
      <c r="F576" s="110" t="s">
        <v>2232</v>
      </c>
      <c r="G576" s="113" t="s">
        <v>325</v>
      </c>
      <c r="H576" s="110" t="s">
        <v>225</v>
      </c>
      <c r="I576" s="110" t="s">
        <v>226</v>
      </c>
      <c r="J576" s="121" t="s">
        <v>2753</v>
      </c>
      <c r="K576" s="110" t="s">
        <v>121</v>
      </c>
      <c r="L576" s="110" t="s">
        <v>2233</v>
      </c>
      <c r="M576" s="110" t="s">
        <v>2051</v>
      </c>
      <c r="N576" s="121" t="s">
        <v>2052</v>
      </c>
      <c r="O576" s="121" t="s">
        <v>2747</v>
      </c>
      <c r="P576" s="110"/>
      <c r="Q576" s="110" t="s">
        <v>2280</v>
      </c>
      <c r="R576" s="121"/>
    </row>
    <row r="577" spans="1:18">
      <c r="A577" s="111" t="s">
        <v>2603</v>
      </c>
      <c r="B577" s="120" t="str">
        <f t="shared" si="12"/>
        <v>โครงการความร่วมมืออาสาสมัครต่างประเทศ (ญี่ปุ่น เกาหลี และอเมริกัน)</v>
      </c>
      <c r="C577" s="110" t="s">
        <v>2604</v>
      </c>
      <c r="D577" s="110" t="s">
        <v>88</v>
      </c>
      <c r="E577" s="112">
        <v>2568</v>
      </c>
      <c r="F577" s="110" t="s">
        <v>2232</v>
      </c>
      <c r="G577" s="113" t="s">
        <v>325</v>
      </c>
      <c r="H577" s="110" t="s">
        <v>232</v>
      </c>
      <c r="I577" s="110" t="s">
        <v>226</v>
      </c>
      <c r="J577" s="121" t="s">
        <v>2753</v>
      </c>
      <c r="K577" s="110" t="s">
        <v>121</v>
      </c>
      <c r="L577" s="110" t="s">
        <v>2233</v>
      </c>
      <c r="M577" s="110" t="s">
        <v>2053</v>
      </c>
      <c r="N577" s="121" t="s">
        <v>2056</v>
      </c>
      <c r="O577" s="121" t="s">
        <v>2747</v>
      </c>
      <c r="P577" s="121"/>
      <c r="Q577" s="121" t="s">
        <v>2605</v>
      </c>
      <c r="R577" s="121"/>
    </row>
    <row r="578" spans="1:18">
      <c r="A578" s="111" t="s">
        <v>2316</v>
      </c>
      <c r="B578" s="120" t="str">
        <f t="shared" si="12"/>
        <v>โครงการจัดงานรำลึกครบรอบ ๒๐ ปี เหตุธรณีพิบัติภัยสึนามิในมหาสมุทรอินเดีย</v>
      </c>
      <c r="C578" s="110" t="s">
        <v>2317</v>
      </c>
      <c r="D578" s="110" t="s">
        <v>80</v>
      </c>
      <c r="E578" s="112">
        <v>2568</v>
      </c>
      <c r="F578" s="110" t="s">
        <v>2232</v>
      </c>
      <c r="G578" s="113" t="s">
        <v>1149</v>
      </c>
      <c r="H578" s="110" t="s">
        <v>746</v>
      </c>
      <c r="I578" s="110" t="s">
        <v>515</v>
      </c>
      <c r="J578" s="121" t="s">
        <v>2760</v>
      </c>
      <c r="K578" s="110" t="s">
        <v>121</v>
      </c>
      <c r="L578" s="110" t="s">
        <v>2233</v>
      </c>
      <c r="M578" s="110" t="s">
        <v>2051</v>
      </c>
      <c r="N578" s="121" t="s">
        <v>2052</v>
      </c>
      <c r="O578" s="121" t="s">
        <v>2747</v>
      </c>
      <c r="P578" s="110"/>
      <c r="Q578" s="110" t="s">
        <v>2318</v>
      </c>
      <c r="R578" s="121"/>
    </row>
    <row r="579" spans="1:18">
      <c r="A579" s="111" t="s">
        <v>2673</v>
      </c>
      <c r="B579" s="120" t="str">
        <f t="shared" si="12"/>
        <v>โครงการฉลองครบรอบ ๗๐ ปี ความสัมพันธ์ทางการทูต ไทย-ศรีลังกา</v>
      </c>
      <c r="C579" s="110" t="s">
        <v>2674</v>
      </c>
      <c r="D579" s="110" t="s">
        <v>88</v>
      </c>
      <c r="E579" s="112">
        <v>2568</v>
      </c>
      <c r="F579" s="110" t="s">
        <v>2311</v>
      </c>
      <c r="G579" s="113" t="s">
        <v>325</v>
      </c>
      <c r="H579" s="110" t="s">
        <v>506</v>
      </c>
      <c r="I579" s="110" t="s">
        <v>2034</v>
      </c>
      <c r="J579" s="121" t="s">
        <v>2762</v>
      </c>
      <c r="K579" s="110" t="s">
        <v>121</v>
      </c>
      <c r="L579" s="110" t="s">
        <v>2233</v>
      </c>
      <c r="M579" s="110" t="s">
        <v>2051</v>
      </c>
      <c r="N579" s="121" t="s">
        <v>2052</v>
      </c>
      <c r="O579" s="121" t="s">
        <v>2748</v>
      </c>
      <c r="P579" s="110"/>
      <c r="Q579" s="110" t="s">
        <v>2676</v>
      </c>
      <c r="R579" s="121"/>
    </row>
    <row r="580" spans="1:18">
      <c r="A580" s="111" t="s">
        <v>2231</v>
      </c>
      <c r="B580" s="120" t="str">
        <f t="shared" si="12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C580" s="110" t="s">
        <v>2087</v>
      </c>
      <c r="D580" s="110" t="s">
        <v>88</v>
      </c>
      <c r="E580" s="112">
        <v>2568</v>
      </c>
      <c r="F580" s="110" t="s">
        <v>2232</v>
      </c>
      <c r="G580" s="113" t="s">
        <v>325</v>
      </c>
      <c r="H580" s="110" t="s">
        <v>1977</v>
      </c>
      <c r="I580" s="110" t="s">
        <v>105</v>
      </c>
      <c r="J580" s="121" t="s">
        <v>2759</v>
      </c>
      <c r="K580" s="110" t="s">
        <v>106</v>
      </c>
      <c r="L580" s="110" t="s">
        <v>2233</v>
      </c>
      <c r="M580" s="110" t="s">
        <v>2053</v>
      </c>
      <c r="N580" s="121" t="s">
        <v>2234</v>
      </c>
      <c r="O580" s="121" t="s">
        <v>2747</v>
      </c>
      <c r="P580" s="110"/>
      <c r="Q580" s="110" t="s">
        <v>2235</v>
      </c>
      <c r="R580" s="121"/>
    </row>
    <row r="581" spans="1:18">
      <c r="A581" s="111" t="s">
        <v>2609</v>
      </c>
      <c r="B581" s="120" t="str">
        <f t="shared" si="12"/>
        <v>โครงการประชุมเชิงปฏิบัติการของ FEALAC Cyber Secretariat ที่สาธารณรัฐเกาหลี</v>
      </c>
      <c r="C581" s="110" t="s">
        <v>2610</v>
      </c>
      <c r="D581" s="110" t="s">
        <v>88</v>
      </c>
      <c r="E581" s="112">
        <v>2568</v>
      </c>
      <c r="F581" s="110" t="s">
        <v>2232</v>
      </c>
      <c r="G581" s="113" t="s">
        <v>325</v>
      </c>
      <c r="H581" s="110" t="s">
        <v>500</v>
      </c>
      <c r="I581" s="110" t="s">
        <v>501</v>
      </c>
      <c r="J581" s="121" t="s">
        <v>2767</v>
      </c>
      <c r="K581" s="110" t="s">
        <v>121</v>
      </c>
      <c r="L581" s="110" t="s">
        <v>2233</v>
      </c>
      <c r="M581" s="110" t="s">
        <v>2051</v>
      </c>
      <c r="N581" s="121" t="s">
        <v>2052</v>
      </c>
      <c r="O581" s="121" t="s">
        <v>2747</v>
      </c>
      <c r="P581" s="121"/>
      <c r="Q581" s="121" t="s">
        <v>2611</v>
      </c>
      <c r="R581" s="121"/>
    </row>
    <row r="582" spans="1:18">
      <c r="A582" s="111" t="s">
        <v>2254</v>
      </c>
      <c r="B582" s="120" t="str">
        <f t="shared" si="12"/>
        <v>โครงการพระราชดำริเพื่อร่วมมือและแลกเปลี่ยนประสบการณ์ด้านวิชาการกับต่างประเทศ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582" s="110" t="s">
        <v>2255</v>
      </c>
      <c r="D582" s="110" t="s">
        <v>88</v>
      </c>
      <c r="E582" s="112">
        <v>2568</v>
      </c>
      <c r="F582" s="110" t="s">
        <v>2232</v>
      </c>
      <c r="G582" s="113" t="s">
        <v>325</v>
      </c>
      <c r="H582" s="110" t="s">
        <v>232</v>
      </c>
      <c r="I582" s="110" t="s">
        <v>226</v>
      </c>
      <c r="J582" s="121" t="s">
        <v>2753</v>
      </c>
      <c r="K582" s="110" t="s">
        <v>121</v>
      </c>
      <c r="L582" s="110" t="s">
        <v>2233</v>
      </c>
      <c r="M582" s="110" t="s">
        <v>2051</v>
      </c>
      <c r="N582" s="121" t="s">
        <v>2055</v>
      </c>
      <c r="O582" s="121" t="s">
        <v>2747</v>
      </c>
      <c r="P582" s="110"/>
      <c r="Q582" s="110" t="s">
        <v>2256</v>
      </c>
      <c r="R582" s="121"/>
    </row>
    <row r="583" spans="1:18">
      <c r="A583" s="111" t="s">
        <v>2267</v>
      </c>
      <c r="B583" s="120" t="str">
        <f t="shared" si="12"/>
        <v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(แผนงานด้านการจัดการทุนการศึกษาและแผนงาน ด้านการพัฒนาการสอน)</v>
      </c>
      <c r="C583" s="110" t="s">
        <v>2268</v>
      </c>
      <c r="D583" s="110" t="s">
        <v>88</v>
      </c>
      <c r="E583" s="112">
        <v>2568</v>
      </c>
      <c r="F583" s="110" t="s">
        <v>2232</v>
      </c>
      <c r="G583" s="113" t="s">
        <v>325</v>
      </c>
      <c r="H583" s="110" t="s">
        <v>225</v>
      </c>
      <c r="I583" s="110" t="s">
        <v>226</v>
      </c>
      <c r="J583" s="121" t="s">
        <v>2753</v>
      </c>
      <c r="K583" s="110" t="s">
        <v>121</v>
      </c>
      <c r="L583" s="110" t="s">
        <v>2233</v>
      </c>
      <c r="M583" s="110" t="s">
        <v>2051</v>
      </c>
      <c r="N583" s="121" t="s">
        <v>2052</v>
      </c>
      <c r="O583" s="121" t="s">
        <v>2747</v>
      </c>
      <c r="P583" s="110"/>
      <c r="Q583" s="110" t="s">
        <v>2269</v>
      </c>
      <c r="R583" s="121"/>
    </row>
    <row r="584" spans="1:18">
      <c r="A584" s="111" t="s">
        <v>2272</v>
      </c>
      <c r="B584" s="120" t="str">
        <f t="shared" si="12"/>
        <v>โครงการพระราชทานความช่วยเหลือแก่ราชอาณาจักรกัมพูชา ด้านการศึกษา 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</v>
      </c>
      <c r="C584" s="110" t="s">
        <v>2273</v>
      </c>
      <c r="D584" s="110" t="s">
        <v>88</v>
      </c>
      <c r="E584" s="112">
        <v>2568</v>
      </c>
      <c r="F584" s="110" t="s">
        <v>2232</v>
      </c>
      <c r="G584" s="113" t="s">
        <v>2274</v>
      </c>
      <c r="H584" s="110" t="s">
        <v>225</v>
      </c>
      <c r="I584" s="110" t="s">
        <v>226</v>
      </c>
      <c r="J584" s="121" t="s">
        <v>2753</v>
      </c>
      <c r="K584" s="110" t="s">
        <v>121</v>
      </c>
      <c r="L584" s="110" t="s">
        <v>2233</v>
      </c>
      <c r="M584" s="110" t="s">
        <v>2051</v>
      </c>
      <c r="N584" s="121" t="s">
        <v>2052</v>
      </c>
      <c r="O584" s="121" t="s">
        <v>2747</v>
      </c>
      <c r="P584" s="110"/>
      <c r="Q584" s="110" t="s">
        <v>2275</v>
      </c>
      <c r="R584" s="121"/>
    </row>
    <row r="585" spans="1:18">
      <c r="A585" s="111" t="s">
        <v>2276</v>
      </c>
      <c r="B585" s="120" t="str">
        <f t="shared" ref="B585:B593" si="13">HYPERLINK(Q585,C585)</f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</v>
      </c>
      <c r="C585" s="110" t="s">
        <v>2277</v>
      </c>
      <c r="D585" s="110" t="s">
        <v>88</v>
      </c>
      <c r="E585" s="112">
        <v>2568</v>
      </c>
      <c r="F585" s="110" t="s">
        <v>2232</v>
      </c>
      <c r="G585" s="113" t="s">
        <v>2274</v>
      </c>
      <c r="H585" s="110" t="s">
        <v>225</v>
      </c>
      <c r="I585" s="110" t="s">
        <v>226</v>
      </c>
      <c r="J585" s="121" t="s">
        <v>2753</v>
      </c>
      <c r="K585" s="110" t="s">
        <v>121</v>
      </c>
      <c r="L585" s="110" t="s">
        <v>2233</v>
      </c>
      <c r="M585" s="110" t="s">
        <v>2051</v>
      </c>
      <c r="N585" s="121" t="s">
        <v>2052</v>
      </c>
      <c r="O585" s="121" t="s">
        <v>2747</v>
      </c>
      <c r="P585" s="110"/>
      <c r="Q585" s="110" t="s">
        <v>2278</v>
      </c>
      <c r="R585" s="121"/>
    </row>
    <row r="586" spans="1:18">
      <c r="A586" s="111" t="s">
        <v>2264</v>
      </c>
      <c r="B586" s="120" t="str">
        <f t="shared" si="13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 (ด้านสาธารณสุข)</v>
      </c>
      <c r="C586" s="110" t="s">
        <v>2265</v>
      </c>
      <c r="D586" s="110" t="s">
        <v>88</v>
      </c>
      <c r="E586" s="112">
        <v>2568</v>
      </c>
      <c r="F586" s="110" t="s">
        <v>2232</v>
      </c>
      <c r="G586" s="113" t="s">
        <v>325</v>
      </c>
      <c r="H586" s="110" t="s">
        <v>225</v>
      </c>
      <c r="I586" s="110" t="s">
        <v>226</v>
      </c>
      <c r="J586" s="121" t="s">
        <v>2753</v>
      </c>
      <c r="K586" s="110" t="s">
        <v>121</v>
      </c>
      <c r="L586" s="110" t="s">
        <v>2233</v>
      </c>
      <c r="M586" s="110" t="s">
        <v>2051</v>
      </c>
      <c r="N586" s="121" t="s">
        <v>2052</v>
      </c>
      <c r="O586" s="121" t="s">
        <v>2747</v>
      </c>
      <c r="P586" s="110"/>
      <c r="Q586" s="110" t="s">
        <v>2266</v>
      </c>
      <c r="R586" s="121"/>
    </row>
    <row r="587" spans="1:18">
      <c r="A587" s="111" t="s">
        <v>2257</v>
      </c>
      <c r="B587" s="120" t="str">
        <f t="shared" si="13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C587" s="110" t="s">
        <v>1962</v>
      </c>
      <c r="D587" s="110" t="s">
        <v>88</v>
      </c>
      <c r="E587" s="112">
        <v>2568</v>
      </c>
      <c r="F587" s="110" t="s">
        <v>2232</v>
      </c>
      <c r="G587" s="113" t="s">
        <v>325</v>
      </c>
      <c r="H587" s="110" t="s">
        <v>225</v>
      </c>
      <c r="I587" s="110" t="s">
        <v>226</v>
      </c>
      <c r="J587" s="121" t="s">
        <v>2753</v>
      </c>
      <c r="K587" s="110" t="s">
        <v>121</v>
      </c>
      <c r="L587" s="110" t="s">
        <v>2233</v>
      </c>
      <c r="M587" s="110" t="s">
        <v>2051</v>
      </c>
      <c r="N587" s="121" t="s">
        <v>2052</v>
      </c>
      <c r="O587" s="121" t="s">
        <v>2747</v>
      </c>
      <c r="P587" s="110"/>
      <c r="Q587" s="110" t="s">
        <v>2258</v>
      </c>
      <c r="R587" s="121"/>
    </row>
    <row r="588" spans="1:18">
      <c r="A588" s="111" t="s">
        <v>2319</v>
      </c>
      <c r="B588" s="120" t="str">
        <f t="shared" si="13"/>
        <v>โครงการภารกิจ การทูตสิ่งแวดล้อม  การเปลี่ยนแปลง สภาพภูมิอากาศ และการพัฒนาที่ยั่งยืน (Green Diplomacy) (CBD COP16, UNFCCC COP29, UNCCD COP16, APMCDRR, INC-5)</v>
      </c>
      <c r="C588" s="110" t="s">
        <v>2320</v>
      </c>
      <c r="D588" s="110" t="s">
        <v>80</v>
      </c>
      <c r="E588" s="112">
        <v>2568</v>
      </c>
      <c r="F588" s="110" t="s">
        <v>2232</v>
      </c>
      <c r="G588" s="113" t="s">
        <v>1149</v>
      </c>
      <c r="H588" s="110" t="s">
        <v>746</v>
      </c>
      <c r="I588" s="110" t="s">
        <v>515</v>
      </c>
      <c r="J588" s="121" t="s">
        <v>2760</v>
      </c>
      <c r="K588" s="110" t="s">
        <v>121</v>
      </c>
      <c r="L588" s="110" t="s">
        <v>2233</v>
      </c>
      <c r="M588" s="110" t="s">
        <v>2051</v>
      </c>
      <c r="N588" s="121" t="s">
        <v>2052</v>
      </c>
      <c r="O588" s="121" t="s">
        <v>2747</v>
      </c>
      <c r="P588" s="110"/>
      <c r="Q588" s="110" t="s">
        <v>2321</v>
      </c>
      <c r="R588" s="121"/>
    </row>
    <row r="589" spans="1:18">
      <c r="A589" s="111" t="s">
        <v>2309</v>
      </c>
      <c r="B589" s="120" t="str">
        <f t="shared" si="13"/>
        <v xml:space="preserve">โครงการภารกิจการทูตเพื่อการพัฒนาที่ยั่งยืน (SDGs Diplomacy) (การจัดทำรายงาน VNR / การประชาสัมพันธ์ข้อมูลเกี่ยวกับ SDGs) </v>
      </c>
      <c r="C589" s="110" t="s">
        <v>2310</v>
      </c>
      <c r="D589" s="110" t="s">
        <v>88</v>
      </c>
      <c r="E589" s="112">
        <v>2568</v>
      </c>
      <c r="F589" s="110" t="s">
        <v>2311</v>
      </c>
      <c r="G589" s="113" t="s">
        <v>325</v>
      </c>
      <c r="H589" s="110" t="s">
        <v>746</v>
      </c>
      <c r="I589" s="110" t="s">
        <v>515</v>
      </c>
      <c r="J589" s="121" t="s">
        <v>2760</v>
      </c>
      <c r="K589" s="110" t="s">
        <v>121</v>
      </c>
      <c r="L589" s="110" t="s">
        <v>2233</v>
      </c>
      <c r="M589" s="110" t="s">
        <v>2051</v>
      </c>
      <c r="N589" s="121" t="s">
        <v>2055</v>
      </c>
      <c r="O589" s="121" t="s">
        <v>2747</v>
      </c>
      <c r="P589" s="110"/>
      <c r="Q589" s="110" t="s">
        <v>2312</v>
      </c>
      <c r="R589" s="121"/>
    </row>
    <row r="590" spans="1:18">
      <c r="A590" s="111" t="s">
        <v>2296</v>
      </c>
      <c r="B590" s="120" t="str">
        <f t="shared" si="13"/>
        <v>โครงการส่งเสริมความร่วมมือและการเป็นหุ้นส่วนเพื่อการพัฒนากับประเทศในภูมิภาคแอฟริกา</v>
      </c>
      <c r="C590" s="110" t="s">
        <v>2297</v>
      </c>
      <c r="D590" s="110" t="s">
        <v>88</v>
      </c>
      <c r="E590" s="112">
        <v>2568</v>
      </c>
      <c r="F590" s="110" t="s">
        <v>2232</v>
      </c>
      <c r="G590" s="113" t="s">
        <v>325</v>
      </c>
      <c r="H590" s="110" t="s">
        <v>2298</v>
      </c>
      <c r="I590" s="110" t="s">
        <v>2034</v>
      </c>
      <c r="J590" s="121" t="s">
        <v>2762</v>
      </c>
      <c r="K590" s="110" t="s">
        <v>121</v>
      </c>
      <c r="L590" s="110" t="s">
        <v>2233</v>
      </c>
      <c r="M590" s="110" t="s">
        <v>2058</v>
      </c>
      <c r="N590" s="121" t="s">
        <v>2228</v>
      </c>
      <c r="O590" s="121" t="s">
        <v>2747</v>
      </c>
      <c r="P590" s="110"/>
      <c r="Q590" s="110" t="s">
        <v>2299</v>
      </c>
      <c r="R590" s="121"/>
    </row>
    <row r="591" spans="1:18">
      <c r="A591" s="111" t="s">
        <v>2300</v>
      </c>
      <c r="B591" s="120" t="str">
        <f t="shared" si="13"/>
        <v>โครงการเสริมสร้างบทบาทไทยในภูมิภาคตะวันออกเฉียงเหนือของอินเดียผ่านความร่วมมือด้านการศึกษา</v>
      </c>
      <c r="C591" s="110" t="s">
        <v>2301</v>
      </c>
      <c r="D591" s="110" t="s">
        <v>88</v>
      </c>
      <c r="E591" s="112">
        <v>2568</v>
      </c>
      <c r="F591" s="110" t="s">
        <v>2020</v>
      </c>
      <c r="G591" s="113" t="s">
        <v>325</v>
      </c>
      <c r="H591" s="110" t="s">
        <v>506</v>
      </c>
      <c r="I591" s="110" t="s">
        <v>2034</v>
      </c>
      <c r="J591" s="121" t="s">
        <v>2762</v>
      </c>
      <c r="K591" s="110" t="s">
        <v>121</v>
      </c>
      <c r="L591" s="110" t="s">
        <v>2233</v>
      </c>
      <c r="M591" s="110" t="s">
        <v>2051</v>
      </c>
      <c r="N591" s="121" t="s">
        <v>2052</v>
      </c>
      <c r="O591" s="121" t="s">
        <v>2747</v>
      </c>
      <c r="P591" s="110"/>
      <c r="Q591" s="110" t="s">
        <v>2302</v>
      </c>
      <c r="R591" s="121"/>
    </row>
    <row r="592" spans="1:18">
      <c r="A592" s="111" t="s">
        <v>2248</v>
      </c>
      <c r="B592" s="120" t="str">
        <f t="shared" si="13"/>
        <v>โครงการหลักสูตรฝึกอบรมภายใต้ทุนรัฐบาลไทย</v>
      </c>
      <c r="C592" s="110" t="s">
        <v>2249</v>
      </c>
      <c r="D592" s="110" t="s">
        <v>88</v>
      </c>
      <c r="E592" s="112">
        <v>2568</v>
      </c>
      <c r="F592" s="110" t="s">
        <v>2232</v>
      </c>
      <c r="G592" s="113" t="s">
        <v>325</v>
      </c>
      <c r="H592" s="110" t="s">
        <v>232</v>
      </c>
      <c r="I592" s="110" t="s">
        <v>226</v>
      </c>
      <c r="J592" s="121" t="s">
        <v>2753</v>
      </c>
      <c r="K592" s="110" t="s">
        <v>121</v>
      </c>
      <c r="L592" s="110" t="s">
        <v>2233</v>
      </c>
      <c r="M592" s="110" t="s">
        <v>2051</v>
      </c>
      <c r="N592" s="121" t="s">
        <v>2055</v>
      </c>
      <c r="O592" s="121" t="s">
        <v>2747</v>
      </c>
      <c r="P592" s="110"/>
      <c r="Q592" s="110" t="s">
        <v>2250</v>
      </c>
      <c r="R592" s="121"/>
    </row>
    <row r="593" spans="1:18">
      <c r="A593" s="111" t="s">
        <v>2606</v>
      </c>
      <c r="B593" s="120" t="str">
        <f t="shared" si="13"/>
        <v>โครงการอาสาสมัครเพื่อนไทย (Friends from Thailand- FFT)</v>
      </c>
      <c r="C593" s="110" t="s">
        <v>2607</v>
      </c>
      <c r="D593" s="110" t="s">
        <v>28</v>
      </c>
      <c r="E593" s="112">
        <v>2568</v>
      </c>
      <c r="F593" s="110" t="s">
        <v>2232</v>
      </c>
      <c r="G593" s="113" t="s">
        <v>325</v>
      </c>
      <c r="H593" s="110" t="s">
        <v>225</v>
      </c>
      <c r="I593" s="110" t="s">
        <v>226</v>
      </c>
      <c r="J593" s="121" t="s">
        <v>2753</v>
      </c>
      <c r="K593" s="110" t="s">
        <v>121</v>
      </c>
      <c r="L593" s="110" t="s">
        <v>2233</v>
      </c>
      <c r="M593" s="110" t="s">
        <v>2051</v>
      </c>
      <c r="N593" s="121" t="s">
        <v>2052</v>
      </c>
      <c r="O593" s="121" t="s">
        <v>2747</v>
      </c>
      <c r="P593" s="121"/>
      <c r="Q593" s="121" t="s">
        <v>2608</v>
      </c>
      <c r="R593" s="121"/>
    </row>
    <row r="594" spans="1:18">
      <c r="A594" s="121"/>
      <c r="B594" s="193" t="s">
        <v>2838</v>
      </c>
      <c r="C594" s="121"/>
      <c r="D594" s="121"/>
      <c r="E594" s="193" t="s">
        <v>2838</v>
      </c>
      <c r="F594" s="193" t="s">
        <v>2838</v>
      </c>
      <c r="G594" s="193" t="s">
        <v>2838</v>
      </c>
      <c r="H594" s="121"/>
      <c r="I594" s="193" t="s">
        <v>2067</v>
      </c>
      <c r="J594" s="193" t="s">
        <v>2067</v>
      </c>
      <c r="K594" s="193" t="s">
        <v>121</v>
      </c>
      <c r="L594" s="193" t="s">
        <v>2838</v>
      </c>
      <c r="M594" s="193" t="s">
        <v>2058</v>
      </c>
      <c r="N594" s="193" t="s">
        <v>2059</v>
      </c>
      <c r="O594" s="193" t="s">
        <v>2748</v>
      </c>
      <c r="P594" s="193" t="s">
        <v>2848</v>
      </c>
    </row>
    <row r="595" spans="1:18">
      <c r="A595" s="121"/>
      <c r="B595" s="193" t="s">
        <v>2838</v>
      </c>
      <c r="C595" s="121"/>
      <c r="D595" s="121"/>
      <c r="E595" s="193" t="s">
        <v>2838</v>
      </c>
      <c r="F595" s="193" t="s">
        <v>2838</v>
      </c>
      <c r="G595" s="193" t="s">
        <v>2838</v>
      </c>
      <c r="H595" s="121"/>
      <c r="I595" s="193" t="s">
        <v>573</v>
      </c>
      <c r="J595" s="193" t="s">
        <v>573</v>
      </c>
      <c r="K595" s="193" t="s">
        <v>121</v>
      </c>
      <c r="L595" s="193" t="s">
        <v>2838</v>
      </c>
      <c r="M595" s="193" t="s">
        <v>2058</v>
      </c>
      <c r="N595" s="193" t="s">
        <v>2059</v>
      </c>
      <c r="O595" s="193" t="s">
        <v>2748</v>
      </c>
      <c r="P595" s="193" t="s">
        <v>2848</v>
      </c>
    </row>
    <row r="596" spans="1:18">
      <c r="A596" s="121"/>
      <c r="B596" s="193" t="s">
        <v>2838</v>
      </c>
      <c r="C596" s="121"/>
      <c r="D596" s="121"/>
      <c r="E596" s="193" t="s">
        <v>2838</v>
      </c>
      <c r="F596" s="193" t="s">
        <v>2838</v>
      </c>
      <c r="G596" s="193" t="s">
        <v>2838</v>
      </c>
      <c r="H596" s="121"/>
      <c r="I596" s="193" t="s">
        <v>83</v>
      </c>
      <c r="J596" s="193" t="s">
        <v>2779</v>
      </c>
      <c r="K596" s="193" t="s">
        <v>84</v>
      </c>
      <c r="L596" s="193" t="s">
        <v>2838</v>
      </c>
      <c r="M596" s="193" t="s">
        <v>2058</v>
      </c>
      <c r="N596" s="193" t="s">
        <v>2059</v>
      </c>
      <c r="O596" s="193" t="s">
        <v>2748</v>
      </c>
      <c r="P596" s="193" t="s">
        <v>2848</v>
      </c>
    </row>
    <row r="597" spans="1:18">
      <c r="A597" s="121"/>
      <c r="B597" s="193" t="s">
        <v>2838</v>
      </c>
      <c r="C597" s="121"/>
      <c r="D597" s="121"/>
      <c r="E597" s="193" t="s">
        <v>2838</v>
      </c>
      <c r="F597" s="193" t="s">
        <v>2838</v>
      </c>
      <c r="G597" s="193" t="s">
        <v>2838</v>
      </c>
      <c r="H597" s="121"/>
      <c r="I597" s="193" t="s">
        <v>2850</v>
      </c>
      <c r="J597" s="193" t="s">
        <v>2837</v>
      </c>
      <c r="K597" s="193" t="s">
        <v>84</v>
      </c>
      <c r="L597" s="193" t="s">
        <v>2838</v>
      </c>
      <c r="M597" s="193" t="s">
        <v>2058</v>
      </c>
      <c r="N597" s="193" t="s">
        <v>2059</v>
      </c>
      <c r="O597" s="193" t="s">
        <v>2748</v>
      </c>
      <c r="P597" s="193" t="s">
        <v>2848</v>
      </c>
    </row>
    <row r="598" spans="1:18">
      <c r="A598" s="121"/>
      <c r="B598" s="193" t="s">
        <v>2838</v>
      </c>
      <c r="C598" s="121"/>
      <c r="D598" s="121"/>
      <c r="E598" s="193" t="s">
        <v>2838</v>
      </c>
      <c r="F598" s="193" t="s">
        <v>2838</v>
      </c>
      <c r="G598" s="193" t="s">
        <v>2838</v>
      </c>
      <c r="H598" s="121"/>
      <c r="I598" s="193" t="s">
        <v>2067</v>
      </c>
      <c r="J598" s="193" t="s">
        <v>2067</v>
      </c>
      <c r="K598" s="193" t="s">
        <v>121</v>
      </c>
      <c r="L598" s="193" t="s">
        <v>2838</v>
      </c>
      <c r="M598" s="193" t="s">
        <v>2058</v>
      </c>
      <c r="N598" s="193" t="s">
        <v>2228</v>
      </c>
      <c r="O598" s="193" t="s">
        <v>2748</v>
      </c>
      <c r="P598" s="193" t="s">
        <v>2848</v>
      </c>
    </row>
    <row r="599" spans="1:18">
      <c r="A599" s="121"/>
      <c r="B599" s="193" t="s">
        <v>2838</v>
      </c>
      <c r="C599" s="121"/>
      <c r="D599" s="121"/>
      <c r="E599" s="193" t="s">
        <v>2838</v>
      </c>
      <c r="F599" s="193" t="s">
        <v>2838</v>
      </c>
      <c r="G599" s="193" t="s">
        <v>2838</v>
      </c>
      <c r="H599" s="121"/>
      <c r="I599" s="193" t="s">
        <v>2850</v>
      </c>
      <c r="J599" s="193" t="s">
        <v>2837</v>
      </c>
      <c r="K599" s="193" t="s">
        <v>84</v>
      </c>
      <c r="L599" s="193" t="s">
        <v>2838</v>
      </c>
      <c r="M599" s="193" t="s">
        <v>2058</v>
      </c>
      <c r="N599" s="193" t="s">
        <v>2228</v>
      </c>
      <c r="O599" s="193" t="s">
        <v>2748</v>
      </c>
      <c r="P599" s="193" t="s">
        <v>2848</v>
      </c>
    </row>
    <row r="600" spans="1:18">
      <c r="A600" s="121"/>
      <c r="B600" s="193" t="s">
        <v>2838</v>
      </c>
      <c r="C600" s="121"/>
      <c r="D600" s="121"/>
      <c r="E600" s="193" t="s">
        <v>2838</v>
      </c>
      <c r="F600" s="193" t="s">
        <v>2838</v>
      </c>
      <c r="G600" s="193" t="s">
        <v>2838</v>
      </c>
      <c r="H600" s="121"/>
      <c r="I600" s="193" t="s">
        <v>2851</v>
      </c>
      <c r="J600" s="193" t="s">
        <v>2839</v>
      </c>
      <c r="K600" s="193" t="s">
        <v>146</v>
      </c>
      <c r="L600" s="193" t="s">
        <v>2838</v>
      </c>
      <c r="M600" s="193" t="s">
        <v>2058</v>
      </c>
      <c r="N600" s="193" t="s">
        <v>2228</v>
      </c>
      <c r="O600" s="193" t="s">
        <v>2748</v>
      </c>
      <c r="P600" s="193" t="s">
        <v>2848</v>
      </c>
    </row>
    <row r="601" spans="1:18">
      <c r="A601" s="121"/>
      <c r="B601" s="193" t="s">
        <v>2838</v>
      </c>
      <c r="C601" s="121"/>
      <c r="D601" s="121"/>
      <c r="E601" s="193" t="s">
        <v>2838</v>
      </c>
      <c r="F601" s="193" t="s">
        <v>2838</v>
      </c>
      <c r="G601" s="193" t="s">
        <v>2838</v>
      </c>
      <c r="H601" s="121"/>
      <c r="I601" s="193" t="s">
        <v>2852</v>
      </c>
      <c r="J601" s="193" t="s">
        <v>2840</v>
      </c>
      <c r="K601" s="193" t="s">
        <v>2853</v>
      </c>
      <c r="L601" s="193" t="s">
        <v>2838</v>
      </c>
      <c r="M601" s="193" t="s">
        <v>2058</v>
      </c>
      <c r="N601" s="193" t="s">
        <v>2228</v>
      </c>
      <c r="O601" s="193" t="s">
        <v>2748</v>
      </c>
      <c r="P601" s="193" t="s">
        <v>2848</v>
      </c>
    </row>
    <row r="602" spans="1:18">
      <c r="A602" s="121"/>
      <c r="B602" s="193" t="s">
        <v>2838</v>
      </c>
      <c r="C602" s="121"/>
      <c r="D602" s="121"/>
      <c r="E602" s="193" t="s">
        <v>2838</v>
      </c>
      <c r="F602" s="193" t="s">
        <v>2838</v>
      </c>
      <c r="G602" s="193" t="s">
        <v>2838</v>
      </c>
      <c r="H602" s="121"/>
      <c r="I602" s="193" t="s">
        <v>1883</v>
      </c>
      <c r="J602" s="193" t="s">
        <v>2757</v>
      </c>
      <c r="K602" s="193" t="s">
        <v>1885</v>
      </c>
      <c r="L602" s="193" t="s">
        <v>2838</v>
      </c>
      <c r="M602" s="193" t="s">
        <v>2058</v>
      </c>
      <c r="N602" s="193" t="s">
        <v>2228</v>
      </c>
      <c r="O602" s="193" t="s">
        <v>2748</v>
      </c>
      <c r="P602" s="193" t="s">
        <v>2848</v>
      </c>
    </row>
    <row r="603" spans="1:18">
      <c r="A603" s="121"/>
      <c r="B603" s="193" t="s">
        <v>2838</v>
      </c>
      <c r="C603" s="121"/>
      <c r="D603" s="121"/>
      <c r="E603" s="193" t="s">
        <v>2838</v>
      </c>
      <c r="F603" s="193" t="s">
        <v>2838</v>
      </c>
      <c r="G603" s="193" t="s">
        <v>2838</v>
      </c>
      <c r="H603" s="121"/>
      <c r="I603" s="193" t="s">
        <v>437</v>
      </c>
      <c r="J603" s="193" t="s">
        <v>437</v>
      </c>
      <c r="K603" s="193" t="s">
        <v>121</v>
      </c>
      <c r="L603" s="193" t="s">
        <v>2838</v>
      </c>
      <c r="M603" s="193" t="s">
        <v>2053</v>
      </c>
      <c r="N603" s="193" t="s">
        <v>2056</v>
      </c>
      <c r="O603" s="193" t="s">
        <v>2748</v>
      </c>
      <c r="P603" s="193" t="s">
        <v>2848</v>
      </c>
    </row>
    <row r="604" spans="1:18">
      <c r="A604" s="121"/>
      <c r="B604" s="193" t="s">
        <v>2838</v>
      </c>
      <c r="C604" s="121"/>
      <c r="D604" s="121"/>
      <c r="E604" s="193" t="s">
        <v>2838</v>
      </c>
      <c r="F604" s="193" t="s">
        <v>2838</v>
      </c>
      <c r="G604" s="193" t="s">
        <v>2838</v>
      </c>
      <c r="H604" s="121"/>
      <c r="I604" s="193" t="s">
        <v>2841</v>
      </c>
      <c r="J604" s="193" t="s">
        <v>2841</v>
      </c>
      <c r="K604" s="193" t="s">
        <v>121</v>
      </c>
      <c r="L604" s="193" t="s">
        <v>2838</v>
      </c>
      <c r="M604" s="193" t="s">
        <v>2053</v>
      </c>
      <c r="N604" s="193" t="s">
        <v>2056</v>
      </c>
      <c r="O604" s="193" t="s">
        <v>2748</v>
      </c>
      <c r="P604" s="193" t="s">
        <v>2848</v>
      </c>
    </row>
    <row r="605" spans="1:18">
      <c r="A605" s="121"/>
      <c r="B605" s="193" t="s">
        <v>2838</v>
      </c>
      <c r="C605" s="121"/>
      <c r="D605" s="121"/>
      <c r="E605" s="193" t="s">
        <v>2838</v>
      </c>
      <c r="F605" s="193" t="s">
        <v>2838</v>
      </c>
      <c r="G605" s="193" t="s">
        <v>2838</v>
      </c>
      <c r="H605" s="121"/>
      <c r="I605" s="193" t="s">
        <v>83</v>
      </c>
      <c r="J605" s="193" t="s">
        <v>2779</v>
      </c>
      <c r="K605" s="193" t="s">
        <v>84</v>
      </c>
      <c r="L605" s="193" t="s">
        <v>2838</v>
      </c>
      <c r="M605" s="193" t="s">
        <v>2053</v>
      </c>
      <c r="N605" s="193" t="s">
        <v>2056</v>
      </c>
      <c r="O605" s="193" t="s">
        <v>2748</v>
      </c>
      <c r="P605" s="193" t="s">
        <v>2848</v>
      </c>
    </row>
    <row r="606" spans="1:18">
      <c r="A606" s="121"/>
      <c r="B606" s="193" t="s">
        <v>2838</v>
      </c>
      <c r="C606" s="121"/>
      <c r="D606" s="121"/>
      <c r="E606" s="193" t="s">
        <v>2838</v>
      </c>
      <c r="F606" s="193" t="s">
        <v>2838</v>
      </c>
      <c r="G606" s="193" t="s">
        <v>2838</v>
      </c>
      <c r="H606" s="121"/>
      <c r="I606" s="193" t="s">
        <v>2850</v>
      </c>
      <c r="J606" s="193" t="s">
        <v>2837</v>
      </c>
      <c r="K606" s="193" t="s">
        <v>84</v>
      </c>
      <c r="L606" s="193" t="s">
        <v>2838</v>
      </c>
      <c r="M606" s="193" t="s">
        <v>2053</v>
      </c>
      <c r="N606" s="193" t="s">
        <v>2056</v>
      </c>
      <c r="O606" s="193" t="s">
        <v>2748</v>
      </c>
      <c r="P606" s="193" t="s">
        <v>2848</v>
      </c>
    </row>
    <row r="607" spans="1:18">
      <c r="A607" s="121"/>
      <c r="B607" s="193" t="s">
        <v>2838</v>
      </c>
      <c r="C607" s="121"/>
      <c r="D607" s="121"/>
      <c r="E607" s="193" t="s">
        <v>2838</v>
      </c>
      <c r="F607" s="193" t="s">
        <v>2838</v>
      </c>
      <c r="G607" s="193" t="s">
        <v>2838</v>
      </c>
      <c r="H607" s="121"/>
      <c r="I607" s="193" t="s">
        <v>2851</v>
      </c>
      <c r="J607" s="193" t="s">
        <v>2839</v>
      </c>
      <c r="K607" s="193" t="s">
        <v>146</v>
      </c>
      <c r="L607" s="193" t="s">
        <v>2838</v>
      </c>
      <c r="M607" s="193" t="s">
        <v>2053</v>
      </c>
      <c r="N607" s="193" t="s">
        <v>2056</v>
      </c>
      <c r="O607" s="193" t="s">
        <v>2748</v>
      </c>
      <c r="P607" s="193" t="s">
        <v>2848</v>
      </c>
    </row>
    <row r="608" spans="1:18">
      <c r="A608" s="121"/>
      <c r="B608" s="193" t="s">
        <v>2838</v>
      </c>
      <c r="C608" s="121"/>
      <c r="D608" s="121"/>
      <c r="E608" s="193" t="s">
        <v>2838</v>
      </c>
      <c r="F608" s="193" t="s">
        <v>2838</v>
      </c>
      <c r="G608" s="193" t="s">
        <v>2838</v>
      </c>
      <c r="H608" s="121"/>
      <c r="I608" s="193" t="s">
        <v>2854</v>
      </c>
      <c r="J608" s="193" t="s">
        <v>2842</v>
      </c>
      <c r="K608" s="193" t="s">
        <v>1885</v>
      </c>
      <c r="L608" s="193" t="s">
        <v>2838</v>
      </c>
      <c r="M608" s="193" t="s">
        <v>2053</v>
      </c>
      <c r="N608" s="193" t="s">
        <v>2056</v>
      </c>
      <c r="O608" s="193" t="s">
        <v>2748</v>
      </c>
      <c r="P608" s="193" t="s">
        <v>2848</v>
      </c>
    </row>
    <row r="609" spans="1:16">
      <c r="A609" s="121"/>
      <c r="B609" s="193" t="s">
        <v>2838</v>
      </c>
      <c r="C609" s="121"/>
      <c r="D609" s="121"/>
      <c r="E609" s="193" t="s">
        <v>2838</v>
      </c>
      <c r="F609" s="193" t="s">
        <v>2838</v>
      </c>
      <c r="G609" s="193" t="s">
        <v>2838</v>
      </c>
      <c r="H609" s="121"/>
      <c r="I609" s="193" t="s">
        <v>1883</v>
      </c>
      <c r="J609" s="193" t="s">
        <v>2757</v>
      </c>
      <c r="K609" s="193" t="s">
        <v>1885</v>
      </c>
      <c r="L609" s="193" t="s">
        <v>2838</v>
      </c>
      <c r="M609" s="193" t="s">
        <v>2053</v>
      </c>
      <c r="N609" s="193" t="s">
        <v>2056</v>
      </c>
      <c r="O609" s="193" t="s">
        <v>2748</v>
      </c>
      <c r="P609" s="193" t="s">
        <v>2848</v>
      </c>
    </row>
    <row r="610" spans="1:16">
      <c r="A610" s="121"/>
      <c r="B610" s="193" t="s">
        <v>2838</v>
      </c>
      <c r="C610" s="121"/>
      <c r="D610" s="121"/>
      <c r="E610" s="193" t="s">
        <v>2838</v>
      </c>
      <c r="F610" s="193" t="s">
        <v>2838</v>
      </c>
      <c r="G610" s="193" t="s">
        <v>2838</v>
      </c>
      <c r="H610" s="121"/>
      <c r="I610" s="193" t="s">
        <v>83</v>
      </c>
      <c r="J610" s="193" t="s">
        <v>2779</v>
      </c>
      <c r="K610" s="193" t="s">
        <v>84</v>
      </c>
      <c r="L610" s="193" t="s">
        <v>2838</v>
      </c>
      <c r="M610" s="193" t="s">
        <v>2053</v>
      </c>
      <c r="N610" s="193" t="s">
        <v>2054</v>
      </c>
      <c r="O610" s="193" t="s">
        <v>2748</v>
      </c>
      <c r="P610" s="193" t="s">
        <v>2848</v>
      </c>
    </row>
    <row r="611" spans="1:16">
      <c r="A611" s="121"/>
      <c r="B611" s="193" t="s">
        <v>2838</v>
      </c>
      <c r="C611" s="121"/>
      <c r="D611" s="121"/>
      <c r="E611" s="193" t="s">
        <v>2838</v>
      </c>
      <c r="F611" s="193" t="s">
        <v>2838</v>
      </c>
      <c r="G611" s="193" t="s">
        <v>2838</v>
      </c>
      <c r="H611" s="121"/>
      <c r="I611" s="193" t="s">
        <v>2850</v>
      </c>
      <c r="J611" s="193" t="s">
        <v>2837</v>
      </c>
      <c r="K611" s="193" t="s">
        <v>84</v>
      </c>
      <c r="L611" s="193" t="s">
        <v>2838</v>
      </c>
      <c r="M611" s="193" t="s">
        <v>2053</v>
      </c>
      <c r="N611" s="193" t="s">
        <v>2054</v>
      </c>
      <c r="O611" s="193" t="s">
        <v>2748</v>
      </c>
      <c r="P611" s="193" t="s">
        <v>2848</v>
      </c>
    </row>
    <row r="612" spans="1:16">
      <c r="A612" s="121"/>
      <c r="B612" s="193" t="s">
        <v>2838</v>
      </c>
      <c r="C612" s="121"/>
      <c r="D612" s="121"/>
      <c r="E612" s="193" t="s">
        <v>2838</v>
      </c>
      <c r="F612" s="193" t="s">
        <v>2838</v>
      </c>
      <c r="G612" s="193" t="s">
        <v>2838</v>
      </c>
      <c r="H612" s="121"/>
      <c r="I612" s="193" t="s">
        <v>2851</v>
      </c>
      <c r="J612" s="193" t="s">
        <v>2839</v>
      </c>
      <c r="K612" s="193" t="s">
        <v>146</v>
      </c>
      <c r="L612" s="193" t="s">
        <v>2838</v>
      </c>
      <c r="M612" s="193" t="s">
        <v>2053</v>
      </c>
      <c r="N612" s="193" t="s">
        <v>2054</v>
      </c>
      <c r="O612" s="193" t="s">
        <v>2748</v>
      </c>
      <c r="P612" s="193" t="s">
        <v>2848</v>
      </c>
    </row>
    <row r="613" spans="1:16">
      <c r="A613" s="121"/>
      <c r="B613" s="193" t="s">
        <v>2838</v>
      </c>
      <c r="C613" s="121"/>
      <c r="D613" s="121"/>
      <c r="E613" s="193" t="s">
        <v>2838</v>
      </c>
      <c r="F613" s="193" t="s">
        <v>2838</v>
      </c>
      <c r="G613" s="193" t="s">
        <v>2838</v>
      </c>
      <c r="H613" s="121"/>
      <c r="I613" s="193" t="s">
        <v>535</v>
      </c>
      <c r="J613" s="193" t="s">
        <v>2755</v>
      </c>
      <c r="K613" s="193" t="s">
        <v>536</v>
      </c>
      <c r="L613" s="193" t="s">
        <v>2838</v>
      </c>
      <c r="M613" s="193" t="s">
        <v>2053</v>
      </c>
      <c r="N613" s="193" t="s">
        <v>2054</v>
      </c>
      <c r="O613" s="193" t="s">
        <v>2748</v>
      </c>
      <c r="P613" s="193" t="s">
        <v>2848</v>
      </c>
    </row>
    <row r="614" spans="1:16">
      <c r="A614" s="121"/>
      <c r="B614" s="193" t="s">
        <v>2838</v>
      </c>
      <c r="C614" s="121"/>
      <c r="D614" s="121"/>
      <c r="E614" s="193" t="s">
        <v>2838</v>
      </c>
      <c r="F614" s="193" t="s">
        <v>2838</v>
      </c>
      <c r="G614" s="193" t="s">
        <v>2838</v>
      </c>
      <c r="H614" s="121"/>
      <c r="I614" s="193" t="s">
        <v>2855</v>
      </c>
      <c r="J614" s="193" t="s">
        <v>2759</v>
      </c>
      <c r="K614" s="193" t="s">
        <v>106</v>
      </c>
      <c r="L614" s="193" t="s">
        <v>2838</v>
      </c>
      <c r="M614" s="193" t="s">
        <v>2053</v>
      </c>
      <c r="N614" s="193" t="s">
        <v>2234</v>
      </c>
      <c r="O614" s="193" t="s">
        <v>2748</v>
      </c>
      <c r="P614" s="193" t="s">
        <v>2848</v>
      </c>
    </row>
    <row r="615" spans="1:16">
      <c r="A615" s="121"/>
      <c r="B615" s="193" t="s">
        <v>2838</v>
      </c>
      <c r="C615" s="121"/>
      <c r="D615" s="121"/>
      <c r="E615" s="193" t="s">
        <v>2838</v>
      </c>
      <c r="F615" s="193" t="s">
        <v>2838</v>
      </c>
      <c r="G615" s="193" t="s">
        <v>2838</v>
      </c>
      <c r="H615" s="121"/>
      <c r="I615" s="193" t="s">
        <v>2856</v>
      </c>
      <c r="J615" s="193" t="s">
        <v>2844</v>
      </c>
      <c r="K615" s="193" t="s">
        <v>2857</v>
      </c>
      <c r="L615" s="193" t="s">
        <v>2838</v>
      </c>
      <c r="M615" s="193" t="s">
        <v>2051</v>
      </c>
      <c r="N615" s="193" t="s">
        <v>2052</v>
      </c>
      <c r="O615" s="193" t="s">
        <v>2748</v>
      </c>
      <c r="P615" s="193" t="s">
        <v>2848</v>
      </c>
    </row>
    <row r="616" spans="1:16">
      <c r="A616" s="121"/>
      <c r="B616" s="193" t="s">
        <v>2838</v>
      </c>
      <c r="C616" s="121"/>
      <c r="D616" s="121"/>
      <c r="E616" s="193" t="s">
        <v>2838</v>
      </c>
      <c r="F616" s="193" t="s">
        <v>2838</v>
      </c>
      <c r="G616" s="193" t="s">
        <v>2838</v>
      </c>
      <c r="H616" s="121"/>
      <c r="I616" s="193" t="s">
        <v>2858</v>
      </c>
      <c r="J616" s="193" t="s">
        <v>2845</v>
      </c>
      <c r="K616" s="193" t="s">
        <v>121</v>
      </c>
      <c r="L616" s="193" t="s">
        <v>2838</v>
      </c>
      <c r="M616" s="193" t="s">
        <v>2051</v>
      </c>
      <c r="N616" s="193" t="s">
        <v>2052</v>
      </c>
      <c r="O616" s="193" t="s">
        <v>2748</v>
      </c>
      <c r="P616" s="193" t="s">
        <v>2848</v>
      </c>
    </row>
    <row r="617" spans="1:16">
      <c r="A617" s="121"/>
      <c r="B617" s="193" t="s">
        <v>2838</v>
      </c>
      <c r="C617" s="121"/>
      <c r="D617" s="121"/>
      <c r="E617" s="193" t="s">
        <v>2838</v>
      </c>
      <c r="F617" s="193" t="s">
        <v>2838</v>
      </c>
      <c r="G617" s="193" t="s">
        <v>2838</v>
      </c>
      <c r="H617" s="121"/>
      <c r="I617" s="193" t="s">
        <v>2859</v>
      </c>
      <c r="J617" s="193" t="s">
        <v>2776</v>
      </c>
      <c r="K617" s="193" t="s">
        <v>2860</v>
      </c>
      <c r="L617" s="193" t="s">
        <v>2838</v>
      </c>
      <c r="M617" s="193" t="s">
        <v>2051</v>
      </c>
      <c r="N617" s="193" t="s">
        <v>2052</v>
      </c>
      <c r="O617" s="193" t="s">
        <v>2748</v>
      </c>
      <c r="P617" s="193" t="s">
        <v>2848</v>
      </c>
    </row>
    <row r="618" spans="1:16">
      <c r="A618" s="121"/>
      <c r="B618" s="193" t="s">
        <v>2838</v>
      </c>
      <c r="C618" s="121"/>
      <c r="D618" s="121"/>
      <c r="E618" s="193" t="s">
        <v>2838</v>
      </c>
      <c r="F618" s="193" t="s">
        <v>2838</v>
      </c>
      <c r="G618" s="193" t="s">
        <v>2838</v>
      </c>
      <c r="H618" s="121"/>
      <c r="I618" s="193" t="s">
        <v>2861</v>
      </c>
      <c r="J618" s="193" t="s">
        <v>2849</v>
      </c>
      <c r="K618" s="193" t="s">
        <v>2862</v>
      </c>
      <c r="L618" s="193" t="s">
        <v>2838</v>
      </c>
      <c r="M618" s="193" t="s">
        <v>2051</v>
      </c>
      <c r="N618" s="193" t="s">
        <v>2052</v>
      </c>
      <c r="O618" s="193" t="s">
        <v>2748</v>
      </c>
      <c r="P618" s="193" t="s">
        <v>2848</v>
      </c>
    </row>
    <row r="619" spans="1:16">
      <c r="A619" s="121"/>
      <c r="B619" s="193" t="s">
        <v>2838</v>
      </c>
      <c r="C619" s="121"/>
      <c r="D619" s="121"/>
      <c r="E619" s="193" t="s">
        <v>2838</v>
      </c>
      <c r="F619" s="193" t="s">
        <v>2838</v>
      </c>
      <c r="G619" s="193" t="s">
        <v>2838</v>
      </c>
      <c r="H619" s="121"/>
      <c r="I619" s="193" t="s">
        <v>2863</v>
      </c>
      <c r="J619" s="193" t="s">
        <v>2846</v>
      </c>
      <c r="K619" s="193" t="s">
        <v>84</v>
      </c>
      <c r="L619" s="193" t="s">
        <v>2838</v>
      </c>
      <c r="M619" s="193" t="s">
        <v>2051</v>
      </c>
      <c r="N619" s="193" t="s">
        <v>2052</v>
      </c>
      <c r="O619" s="193" t="s">
        <v>2748</v>
      </c>
      <c r="P619" s="193" t="s">
        <v>2848</v>
      </c>
    </row>
    <row r="620" spans="1:16">
      <c r="A620" s="121"/>
      <c r="B620" s="193" t="s">
        <v>2838</v>
      </c>
      <c r="C620" s="121"/>
      <c r="D620" s="121"/>
      <c r="E620" s="193" t="s">
        <v>2838</v>
      </c>
      <c r="F620" s="193" t="s">
        <v>2838</v>
      </c>
      <c r="G620" s="193" t="s">
        <v>2838</v>
      </c>
      <c r="H620" s="121"/>
      <c r="I620" s="193" t="s">
        <v>2851</v>
      </c>
      <c r="J620" s="193" t="s">
        <v>2839</v>
      </c>
      <c r="K620" s="193" t="s">
        <v>146</v>
      </c>
      <c r="L620" s="193" t="s">
        <v>2838</v>
      </c>
      <c r="M620" s="193" t="s">
        <v>2051</v>
      </c>
      <c r="N620" s="193" t="s">
        <v>2052</v>
      </c>
      <c r="O620" s="193" t="s">
        <v>2748</v>
      </c>
      <c r="P620" s="193" t="s">
        <v>2848</v>
      </c>
    </row>
    <row r="621" spans="1:16">
      <c r="A621" s="121"/>
      <c r="B621" s="193" t="s">
        <v>2838</v>
      </c>
      <c r="C621" s="121"/>
      <c r="D621" s="121"/>
      <c r="E621" s="193" t="s">
        <v>2838</v>
      </c>
      <c r="F621" s="193" t="s">
        <v>2838</v>
      </c>
      <c r="G621" s="193" t="s">
        <v>2838</v>
      </c>
      <c r="H621" s="121"/>
      <c r="I621" s="193" t="s">
        <v>2854</v>
      </c>
      <c r="J621" s="193" t="s">
        <v>2842</v>
      </c>
      <c r="K621" s="193" t="s">
        <v>1885</v>
      </c>
      <c r="L621" s="193" t="s">
        <v>2838</v>
      </c>
      <c r="M621" s="193" t="s">
        <v>2051</v>
      </c>
      <c r="N621" s="193" t="s">
        <v>2052</v>
      </c>
      <c r="O621" s="193" t="s">
        <v>2748</v>
      </c>
      <c r="P621" s="193" t="s">
        <v>2848</v>
      </c>
    </row>
    <row r="622" spans="1:16">
      <c r="A622" s="121"/>
      <c r="B622" s="193" t="s">
        <v>2838</v>
      </c>
      <c r="C622" s="121"/>
      <c r="D622" s="121"/>
      <c r="E622" s="193" t="s">
        <v>2838</v>
      </c>
      <c r="F622" s="193" t="s">
        <v>2838</v>
      </c>
      <c r="G622" s="193" t="s">
        <v>2838</v>
      </c>
      <c r="H622" s="121"/>
      <c r="I622" s="193" t="s">
        <v>2855</v>
      </c>
      <c r="J622" s="193" t="s">
        <v>2759</v>
      </c>
      <c r="K622" s="193" t="s">
        <v>106</v>
      </c>
      <c r="L622" s="193" t="s">
        <v>2838</v>
      </c>
      <c r="M622" s="193" t="s">
        <v>2051</v>
      </c>
      <c r="N622" s="193" t="s">
        <v>2052</v>
      </c>
      <c r="O622" s="193" t="s">
        <v>2748</v>
      </c>
      <c r="P622" s="193" t="s">
        <v>2848</v>
      </c>
    </row>
    <row r="623" spans="1:16">
      <c r="A623" s="121"/>
      <c r="B623" s="193" t="s">
        <v>2838</v>
      </c>
      <c r="C623" s="121"/>
      <c r="D623" s="121"/>
      <c r="E623" s="193" t="s">
        <v>2838</v>
      </c>
      <c r="F623" s="193" t="s">
        <v>2838</v>
      </c>
      <c r="G623" s="193" t="s">
        <v>2838</v>
      </c>
      <c r="H623" s="121"/>
      <c r="I623" s="193" t="s">
        <v>2856</v>
      </c>
      <c r="J623" s="193" t="s">
        <v>2844</v>
      </c>
      <c r="K623" s="193" t="s">
        <v>2857</v>
      </c>
      <c r="L623" s="193" t="s">
        <v>2838</v>
      </c>
      <c r="M623" s="193" t="s">
        <v>2051</v>
      </c>
      <c r="N623" s="193" t="s">
        <v>2055</v>
      </c>
      <c r="O623" s="193" t="s">
        <v>2748</v>
      </c>
      <c r="P623" s="193" t="s">
        <v>2848</v>
      </c>
    </row>
    <row r="624" spans="1:16">
      <c r="A624" s="121"/>
      <c r="B624" s="193" t="s">
        <v>2838</v>
      </c>
      <c r="C624" s="121"/>
      <c r="D624" s="121"/>
      <c r="E624" s="193" t="s">
        <v>2838</v>
      </c>
      <c r="F624" s="193" t="s">
        <v>2838</v>
      </c>
      <c r="G624" s="193" t="s">
        <v>2838</v>
      </c>
      <c r="H624" s="121"/>
      <c r="I624" s="193" t="s">
        <v>2841</v>
      </c>
      <c r="J624" s="193" t="s">
        <v>2841</v>
      </c>
      <c r="K624" s="193" t="s">
        <v>121</v>
      </c>
      <c r="L624" s="193" t="s">
        <v>2838</v>
      </c>
      <c r="M624" s="193" t="s">
        <v>2051</v>
      </c>
      <c r="N624" s="193" t="s">
        <v>2055</v>
      </c>
      <c r="O624" s="193" t="s">
        <v>2748</v>
      </c>
      <c r="P624" s="193" t="s">
        <v>2848</v>
      </c>
    </row>
    <row r="625" spans="1:16">
      <c r="A625" s="121"/>
      <c r="B625" s="193" t="s">
        <v>2838</v>
      </c>
      <c r="C625" s="121"/>
      <c r="D625" s="121"/>
      <c r="E625" s="193" t="s">
        <v>2838</v>
      </c>
      <c r="F625" s="193" t="s">
        <v>2838</v>
      </c>
      <c r="G625" s="193" t="s">
        <v>2838</v>
      </c>
      <c r="H625" s="121"/>
      <c r="I625" s="193" t="s">
        <v>2859</v>
      </c>
      <c r="J625" s="193" t="s">
        <v>2776</v>
      </c>
      <c r="K625" s="193" t="s">
        <v>2860</v>
      </c>
      <c r="L625" s="193" t="s">
        <v>2838</v>
      </c>
      <c r="M625" s="193" t="s">
        <v>2051</v>
      </c>
      <c r="N625" s="193" t="s">
        <v>2055</v>
      </c>
      <c r="O625" s="193" t="s">
        <v>2748</v>
      </c>
      <c r="P625" s="193" t="s">
        <v>2848</v>
      </c>
    </row>
    <row r="626" spans="1:16">
      <c r="A626" s="121"/>
      <c r="B626" s="193" t="s">
        <v>2838</v>
      </c>
      <c r="C626" s="121"/>
      <c r="D626" s="121"/>
      <c r="E626" s="193" t="s">
        <v>2838</v>
      </c>
      <c r="F626" s="193" t="s">
        <v>2838</v>
      </c>
      <c r="G626" s="193" t="s">
        <v>2838</v>
      </c>
      <c r="H626" s="121"/>
      <c r="I626" s="193" t="s">
        <v>1883</v>
      </c>
      <c r="J626" s="193" t="s">
        <v>2757</v>
      </c>
      <c r="K626" s="193" t="s">
        <v>1885</v>
      </c>
      <c r="L626" s="193" t="s">
        <v>2838</v>
      </c>
      <c r="M626" s="193" t="s">
        <v>2051</v>
      </c>
      <c r="N626" s="193" t="s">
        <v>2055</v>
      </c>
      <c r="O626" s="193" t="s">
        <v>2748</v>
      </c>
      <c r="P626" s="193" t="s">
        <v>2848</v>
      </c>
    </row>
    <row r="627" spans="1:16">
      <c r="A627" s="121"/>
      <c r="B627" s="193" t="s">
        <v>2838</v>
      </c>
      <c r="C627" s="121"/>
      <c r="D627" s="121"/>
      <c r="E627" s="193" t="s">
        <v>2838</v>
      </c>
      <c r="F627" s="193" t="s">
        <v>2838</v>
      </c>
      <c r="G627" s="193" t="s">
        <v>2838</v>
      </c>
      <c r="H627" s="121"/>
      <c r="I627" s="193" t="s">
        <v>2067</v>
      </c>
      <c r="J627" s="193" t="s">
        <v>2067</v>
      </c>
      <c r="K627" s="193" t="s">
        <v>121</v>
      </c>
      <c r="L627" s="193" t="s">
        <v>2838</v>
      </c>
      <c r="M627" s="193" t="s">
        <v>2051</v>
      </c>
      <c r="N627" s="193" t="s">
        <v>2055</v>
      </c>
      <c r="O627" s="193" t="s">
        <v>2748</v>
      </c>
      <c r="P627" s="193" t="s">
        <v>2848</v>
      </c>
    </row>
    <row r="628" spans="1:16">
      <c r="A628" s="121"/>
      <c r="B628" s="193" t="s">
        <v>2838</v>
      </c>
      <c r="C628" s="121"/>
      <c r="D628" s="121"/>
      <c r="E628" s="193" t="s">
        <v>2838</v>
      </c>
      <c r="F628" s="193" t="s">
        <v>2838</v>
      </c>
      <c r="G628" s="193" t="s">
        <v>2838</v>
      </c>
      <c r="H628" s="121"/>
      <c r="I628" s="193" t="s">
        <v>573</v>
      </c>
      <c r="J628" s="193" t="s">
        <v>573</v>
      </c>
      <c r="K628" s="193" t="s">
        <v>121</v>
      </c>
      <c r="L628" s="193" t="s">
        <v>2838</v>
      </c>
      <c r="M628" s="193" t="s">
        <v>2051</v>
      </c>
      <c r="N628" s="193" t="s">
        <v>2055</v>
      </c>
      <c r="O628" s="193" t="s">
        <v>2748</v>
      </c>
      <c r="P628" s="193" t="s">
        <v>2848</v>
      </c>
    </row>
    <row r="629" spans="1:16">
      <c r="A629" s="121"/>
      <c r="B629" s="193" t="s">
        <v>2838</v>
      </c>
      <c r="C629" s="121"/>
      <c r="D629" s="121"/>
      <c r="E629" s="193" t="s">
        <v>2838</v>
      </c>
      <c r="F629" s="193" t="s">
        <v>2838</v>
      </c>
      <c r="G629" s="193" t="s">
        <v>2838</v>
      </c>
      <c r="H629" s="121"/>
      <c r="I629" s="193" t="s">
        <v>2864</v>
      </c>
      <c r="J629" s="193" t="s">
        <v>2847</v>
      </c>
      <c r="K629" s="193" t="s">
        <v>84</v>
      </c>
      <c r="L629" s="193" t="s">
        <v>2838</v>
      </c>
      <c r="M629" s="193" t="s">
        <v>2051</v>
      </c>
      <c r="N629" s="193" t="s">
        <v>2055</v>
      </c>
      <c r="O629" s="193" t="s">
        <v>2748</v>
      </c>
      <c r="P629" s="193" t="s">
        <v>2848</v>
      </c>
    </row>
    <row r="630" spans="1:16">
      <c r="A630" s="121"/>
      <c r="B630" s="193" t="s">
        <v>2838</v>
      </c>
      <c r="C630" s="121"/>
      <c r="D630" s="121"/>
      <c r="E630" s="193" t="s">
        <v>2838</v>
      </c>
      <c r="F630" s="193" t="s">
        <v>2838</v>
      </c>
      <c r="G630" s="193" t="s">
        <v>2838</v>
      </c>
      <c r="H630" s="121"/>
      <c r="I630" s="193" t="s">
        <v>535</v>
      </c>
      <c r="J630" s="193" t="s">
        <v>2755</v>
      </c>
      <c r="K630" s="193" t="s">
        <v>536</v>
      </c>
      <c r="L630" s="193" t="s">
        <v>2838</v>
      </c>
      <c r="M630" s="193" t="s">
        <v>2051</v>
      </c>
      <c r="N630" s="193" t="s">
        <v>2055</v>
      </c>
      <c r="O630" s="193" t="s">
        <v>2748</v>
      </c>
      <c r="P630" s="193" t="s">
        <v>2848</v>
      </c>
    </row>
  </sheetData>
  <autoFilter ref="A8:R630" xr:uid="{A871A930-0D66-4BD0-ADE4-3A55F5A76E49}">
    <sortState ref="A9:R593">
      <sortCondition ref="E8:E593"/>
    </sortState>
  </autoFilter>
  <hyperlinks>
    <hyperlink ref="B66" r:id="rId1" display="https://emenscr.nesdc.go.th/viewer/view.html?id=5b30b51effa2be277fc94bd3&amp;username=m-society02031" xr:uid="{2FEFA28E-E973-4FAD-BFDE-2F2C5A46493E}"/>
    <hyperlink ref="B20" r:id="rId2" display="https://emenscr.nesdc.go.th/viewer/view.html?id=5bdc1cbf7de3c605ae416183&amp;username=industry08061" xr:uid="{74EE714D-8ED7-4222-8805-D208C16F8C34}"/>
    <hyperlink ref="B43" r:id="rId3" display="https://emenscr.nesdc.go.th/viewer/view.html?id=5c88de09a6ce3a3febe8ceb9&amp;username=industry08061" xr:uid="{9D92A7E6-07F6-4767-9CAA-5C852A19964C}"/>
    <hyperlink ref="B65" r:id="rId4" display="https://emenscr.nesdc.go.th/viewer/view.html?id=5d5295788087be14b6d4cc39&amp;username=sec011" xr:uid="{F17F17AC-CF1E-431F-81A8-219687DEDCFB}"/>
    <hyperlink ref="B76" r:id="rId5" display="https://emenscr.nesdc.go.th/viewer/view.html?id=5d7095cc2d8b5b145109e03b&amp;username=moac12101" xr:uid="{0A405BE4-F86C-4C67-8E77-016B8DA2342D}"/>
    <hyperlink ref="B69" r:id="rId6" display="https://emenscr.nesdc.go.th/viewer/view.html?id=5d830ecb6e6bea05a699b652&amp;username=moc11031" xr:uid="{F36983C4-CE5C-4109-B19F-BD4C50D4DCEF}"/>
    <hyperlink ref="B70" r:id="rId7" display="https://emenscr.nesdc.go.th/viewer/view.html?id=5dc8e74defbbb90303acb001&amp;username=cmu6593111" xr:uid="{E56F93AF-AFEA-46B8-A043-218451398251}"/>
    <hyperlink ref="B80" r:id="rId8" display="https://emenscr.nesdc.go.th/viewer/view.html?id=5dde358cff7a105e57ac5c64&amp;username=mol04921" xr:uid="{4C2028F9-FE5C-4B36-9D66-D70848537ACA}"/>
    <hyperlink ref="B71" r:id="rId9" display="https://emenscr.nesdc.go.th/viewer/view.html?id=5dea06609f75a146bbce0818&amp;username=mol02101" xr:uid="{96660A7F-24AD-4AD3-A50F-9A15C9F4D73E}"/>
    <hyperlink ref="B44" r:id="rId10" display="https://emenscr.nesdc.go.th/viewer/view.html?id=5dee01cd9f75a146bbce0967&amp;username=moe02051" xr:uid="{1BA5601A-935C-4A1F-B922-A7E5F649A694}"/>
    <hyperlink ref="B73" r:id="rId11" display="https://emenscr.nesdc.go.th/viewer/view.html?id=5dee3146a4f65846b25d4445&amp;username=mol02101" xr:uid="{783410FC-BA13-4ED0-8B81-7589ABFCB414}"/>
    <hyperlink ref="B72" r:id="rId12" display="https://emenscr.nesdc.go.th/viewer/view.html?id=5dee33249f75a146bbce09b6&amp;username=mol02101" xr:uid="{6897C256-F329-43E3-A126-1B83FC63C7CF}"/>
    <hyperlink ref="B83" r:id="rId13" display="https://emenscr.nesdc.go.th/viewer/view.html?id=5df0a51011e6364ece801e00&amp;username=mol02101" xr:uid="{B2BDF42B-D177-4F66-9E2E-0B48A4E1BA59}"/>
    <hyperlink ref="B62" r:id="rId14" display="https://emenscr.nesdc.go.th/viewer/view.html?id=5e0301756f155549ab8fbc43&amp;username=mfa02061" xr:uid="{19AA34BA-A1A2-40B7-8310-EE98DF50D247}"/>
    <hyperlink ref="B77" r:id="rId15" display="https://emenscr.nesdc.go.th/viewer/view.html?id=5e05dd735baa7b44654de340&amp;username=moac02041" xr:uid="{E473EF0B-550C-45E9-BDC5-047703107CD6}"/>
    <hyperlink ref="B74" r:id="rId16" display="https://emenscr.nesdc.go.th/viewer/view.html?id=5e05e0fd0ad19a445701a17f&amp;username=moac02041" xr:uid="{2A5E5E4E-A043-4A1B-90F5-28C32EFFC78C}"/>
    <hyperlink ref="B64" r:id="rId17" display="https://emenscr.nesdc.go.th/viewer/view.html?id=5e0865f3b95b3d3e6d64f63e&amp;username=mfa02061" xr:uid="{CEB439A3-B261-4B8D-8671-FD287D9CE385}"/>
    <hyperlink ref="B78" r:id="rId18" display="https://emenscr.nesdc.go.th/viewer/view.html?id=5e0d7cd0c8b5f1386b7b42c8&amp;username=mol02101" xr:uid="{2FCEB9B0-F4E6-4462-BA97-953F0193A69F}"/>
    <hyperlink ref="B75" r:id="rId19" display="https://emenscr.nesdc.go.th/viewer/view.html?id=5e1d4659a039a2689bde7f79&amp;username=moph10041" xr:uid="{4A2AC916-88AF-4E90-BA90-FC7495FC2153}"/>
    <hyperlink ref="B82" r:id="rId20" display="https://emenscr.nesdc.go.th/viewer/view.html?id=5e1e9df581874212d8de8edd&amp;username=mol02101" xr:uid="{4DBF80A0-4CC7-4C74-8CDE-B1E9C67F6581}"/>
    <hyperlink ref="B85" r:id="rId21" display="https://emenscr.nesdc.go.th/viewer/view.html?id=5ef8358ebc73aa28fd3282a9&amp;username=mfa02061" xr:uid="{D023BC97-DFD1-4539-82CF-BECFBBFF9A0A}"/>
    <hyperlink ref="B51" r:id="rId22" display="https://emenscr.nesdc.go.th/viewer/view.html?id=5f8916ad93c6563b0c6a0ae9&amp;username=mfa16031" xr:uid="{92364C2D-CD2C-41F4-AC3C-91CE8FB00BDF}"/>
    <hyperlink ref="B52" r:id="rId23" display="https://emenscr.nesdc.go.th/viewer/view.html?id=5f90ffb6e964307d922397b1&amp;username=mfa16031" xr:uid="{86221E87-D546-4BA6-8380-F0B4A9662DCC}"/>
    <hyperlink ref="B59" r:id="rId24" display="https://emenscr.nesdc.go.th/viewer/view.html?id=5f910923ad3e87101f407bb5&amp;username=mfa16031" xr:uid="{8FC14FF3-CA7C-4BF4-8A2F-8F2B87EA7162}"/>
    <hyperlink ref="B19" r:id="rId25" display="https://emenscr.nesdc.go.th/viewer/view.html?id=5f9111dd984185102c015525&amp;username=mfa16031" xr:uid="{04595DD7-AAFB-4175-A9A7-27D4E188F006}"/>
    <hyperlink ref="B41" r:id="rId26" display="https://emenscr.nesdc.go.th/viewer/view.html?id=5f91132f0213e210262d26ff&amp;username=mfa16031" xr:uid="{B4833AA8-91B8-4312-906C-603BA05EF790}"/>
    <hyperlink ref="B39" r:id="rId27" display="https://emenscr.nesdc.go.th/viewer/view.html?id=5f91150bad3e87101f407be0&amp;username=mfa16031" xr:uid="{3009C639-1A87-4257-A1E9-38D1246F57F3}"/>
    <hyperlink ref="B61" r:id="rId28" display="https://emenscr.nesdc.go.th/viewer/view.html?id=5f9115660213e210262d2703&amp;username=mfa16031" xr:uid="{AA18D170-16ED-40AD-9411-7456FD11C824}"/>
    <hyperlink ref="B9" r:id="rId29" display="https://emenscr.nesdc.go.th/viewer/view.html?id=5f911f25ad3e87101f407bed&amp;username=mfa16031" xr:uid="{DB863471-2133-4ACE-A2B8-9228EA12B6E4}"/>
    <hyperlink ref="B54" r:id="rId30" display="https://emenscr.nesdc.go.th/viewer/view.html?id=5f913710984185102c015599&amp;username=mfa16031" xr:uid="{B5A3FBB4-7605-4DAE-B929-4959A5866E7F}"/>
    <hyperlink ref="B45" r:id="rId31" display="https://emenscr.nesdc.go.th/viewer/view.html?id=5f913e05690a78101e9728c0&amp;username=mfa16031" xr:uid="{83385D3E-51A3-4A2E-A11C-A18F56B400DD}"/>
    <hyperlink ref="B18" r:id="rId32" display="https://emenscr.nesdc.go.th/viewer/view.html?id=5f9141a2690a78101e9728d3&amp;username=mfa16031" xr:uid="{CB03E56C-22EC-4799-A668-0CE29DFE1F0E}"/>
    <hyperlink ref="B27" r:id="rId33" display="https://emenscr.nesdc.go.th/viewer/view.html?id=5f914329690a78101e9728e1&amp;username=mfa16031" xr:uid="{D9627012-F384-4789-8477-E8AF8442A15C}"/>
    <hyperlink ref="B14" r:id="rId34" display="https://emenscr.nesdc.go.th/viewer/view.html?id=5f91462f0213e210262d27c7&amp;username=mfa16031" xr:uid="{6539195C-40D5-4C5B-92C8-C92437D8BD83}"/>
    <hyperlink ref="B24" r:id="rId35" display="https://emenscr.nesdc.go.th/viewer/view.html?id=5f9147640213e210262d27cd&amp;username=mfa16031" xr:uid="{E7A68BCA-7A6B-4728-8416-023AD680554C}"/>
    <hyperlink ref="B57" r:id="rId36" display="https://emenscr.nesdc.go.th/viewer/view.html?id=5f91567d96168859c95eb746&amp;username=mfa16031" xr:uid="{FF76EE6F-6A12-4709-A137-EE90CD6ECF12}"/>
    <hyperlink ref="B30" r:id="rId37" display="https://emenscr.nesdc.go.th/viewer/view.html?id=5f92bd5412987759c78399b5&amp;username=mfa16031" xr:uid="{D2C988DA-FD58-40A8-8E7D-35FB036BBF36}"/>
    <hyperlink ref="B16" r:id="rId38" display="https://emenscr.nesdc.go.th/viewer/view.html?id=5f92e32f96168859c95eb7cf&amp;username=mfa16031" xr:uid="{5B649AD4-51AF-4783-A38A-34BEA2683A49}"/>
    <hyperlink ref="B53" r:id="rId39" display="https://emenscr.nesdc.go.th/viewer/view.html?id=5f938acb7a165259d1a20ca2&amp;username=mfa16031" xr:uid="{1DE4EED4-5E68-4830-BD00-1284FF76C152}"/>
    <hyperlink ref="B55" r:id="rId40" display="https://emenscr.nesdc.go.th/viewer/view.html?id=5f938d2cca822c59c1436c8d&amp;username=mfa16031" xr:uid="{E7ED2E06-D70D-434F-9872-343B4849BCA7}"/>
    <hyperlink ref="B67" r:id="rId41" display="https://emenscr.nesdc.go.th/viewer/view.html?id=5f93d86cca822c59c1436ca8&amp;username=mfa16031" xr:uid="{E4E4D35A-A594-4703-B381-9A302668FD11}"/>
    <hyperlink ref="B36" r:id="rId42" display="https://emenscr.nesdc.go.th/viewer/view.html?id=5f9411417a165259d1a20ccd&amp;username=mfa16031" xr:uid="{023D2C4D-2E86-4F02-AC49-670AB3EC21EF}"/>
    <hyperlink ref="B33" r:id="rId43" display="https://emenscr.nesdc.go.th/viewer/view.html?id=5f94174212987759c78399ff&amp;username=mfa16031" xr:uid="{8ADF105E-31AE-44DB-A5F9-EEDFD7E3CEF1}"/>
    <hyperlink ref="B31" r:id="rId44" display="https://emenscr.nesdc.go.th/viewer/view.html?id=5f941c2d96168859c95eb7fa&amp;username=mfa16031" xr:uid="{1F6DE543-1859-4E75-A180-CC17295778EE}"/>
    <hyperlink ref="B26" r:id="rId45" display="https://emenscr.nesdc.go.th/viewer/view.html?id=5f9420ce12987759c7839a02&amp;username=mfa16031" xr:uid="{8DE53D0C-477C-4E87-AA0D-BC441F9DB989}"/>
    <hyperlink ref="B22" r:id="rId46" display="https://emenscr.nesdc.go.th/viewer/view.html?id=5f9546c712987759c7839a2b&amp;username=mfa16031" xr:uid="{FFE4D519-2331-46BD-A3D5-F7DD5A341BAA}"/>
    <hyperlink ref="B34" r:id="rId47" display="https://emenscr.nesdc.go.th/viewer/view.html?id=5f95544f12987759c7839a30&amp;username=mfa16031" xr:uid="{44A6CDD7-1DC9-44C4-A383-C271F1012E0A}"/>
    <hyperlink ref="B17" r:id="rId48" display="https://emenscr.nesdc.go.th/viewer/view.html?id=5f955c60ca822c59c1436cfd&amp;username=mfa16031" xr:uid="{7D64A1E8-4A2B-4278-B309-49B370AFD020}"/>
    <hyperlink ref="B32" r:id="rId49" display="https://emenscr.nesdc.go.th/viewer/view.html?id=5f956e1012987759c7839a33&amp;username=mfa16031" xr:uid="{1506C436-4FD7-4F6F-B2B4-0E21AB8315AC}"/>
    <hyperlink ref="B11" r:id="rId50" display="https://emenscr.nesdc.go.th/viewer/view.html?id=5f95aa4812987759c7839a3c&amp;username=mfa16031" xr:uid="{AF092C69-8870-4315-8A6B-746A26140F67}"/>
    <hyperlink ref="B48" r:id="rId51" display="https://emenscr.nesdc.go.th/viewer/view.html?id=5f95acea96168859c95eb82c&amp;username=mfa16031" xr:uid="{38561526-3BB1-4FAB-B697-C18EFCE25371}"/>
    <hyperlink ref="B50" r:id="rId52" display="https://emenscr.nesdc.go.th/viewer/view.html?id=5f966146eb355920f5551223&amp;username=mfa16031" xr:uid="{E25C5B95-7F53-4619-8B7F-A847DFB1A27D}"/>
    <hyperlink ref="B35" r:id="rId53" display="https://emenscr.nesdc.go.th/viewer/view.html?id=5f969eb7383c5f20fb3529e0&amp;username=mfa16031" xr:uid="{7BE541E6-498B-4B9D-8BB5-7F58DE979EB2}"/>
    <hyperlink ref="B13" r:id="rId54" display="https://emenscr.nesdc.go.th/viewer/view.html?id=5f97c8b3a1c00920fc169b7e&amp;username=mfa16031" xr:uid="{E3C6A2C5-48D3-4D9A-ABB0-7C3EA784A4CB}"/>
    <hyperlink ref="B60" r:id="rId55" display="https://emenscr.nesdc.go.th/viewer/view.html?id=60127e07d7ffce6585ff054c&amp;username=mfa16031" xr:uid="{A3AD81FC-9C3F-4FD6-927B-D3A6AA60AC22}"/>
    <hyperlink ref="B15" r:id="rId56" display="https://emenscr.nesdc.go.th/viewer/view.html?id=601289d7ee427a6586715012&amp;username=mfa16031" xr:uid="{1E2D8901-0E57-467F-8998-C99E5EAA2E0C}"/>
    <hyperlink ref="B37" r:id="rId57" display="https://emenscr.nesdc.go.th/viewer/view.html?id=60129269d7ffce6585ff05a0&amp;username=mfa16031" xr:uid="{8836D94D-40FE-4475-8B5B-781187ADA208}"/>
    <hyperlink ref="B28" r:id="rId58" display="https://emenscr.nesdc.go.th/viewer/view.html?id=6012b4dfd7ffce6585ff05bf&amp;username=mfa16031" xr:uid="{69BE4D57-4FAC-449D-8B07-7CC2D29E92B5}"/>
    <hyperlink ref="B58" r:id="rId59" display="https://emenscr.nesdc.go.th/viewer/view.html?id=60137fb5ee427a65867150da&amp;username=mfa16031" xr:uid="{F87446A9-7491-4195-A420-C9D540BD6CFE}"/>
    <hyperlink ref="B40" r:id="rId60" display="https://emenscr.nesdc.go.th/viewer/view.html?id=6013c84ae172002f71a84b8b&amp;username=mfa16031" xr:uid="{D723927B-60FC-43B4-969C-E0A4998FFB4D}"/>
    <hyperlink ref="B25" r:id="rId61" display="https://emenscr.nesdc.go.th/viewer/view.html?id=6013e142e172002f71a84c02&amp;username=mfa16031" xr:uid="{948AF1DE-8CB8-4F60-ABBD-DC6E172C0FB8}"/>
    <hyperlink ref="B42" r:id="rId62" display="https://emenscr.nesdc.go.th/viewer/view.html?id=6013e93fe172002f71a84c19&amp;username=mfa16031" xr:uid="{F142B7AC-7575-4978-91AA-93E8D32CE682}"/>
    <hyperlink ref="B10" r:id="rId63" display="https://emenscr.nesdc.go.th/viewer/view.html?id=6013f1bbe172002f71a84c26&amp;username=mfa16031" xr:uid="{B319E099-C6AC-4BFE-9D04-A5ECDF753EB8}"/>
    <hyperlink ref="B49" r:id="rId64" display="https://emenscr.nesdc.go.th/viewer/view.html?id=6013f431e172002f71a84c2e&amp;username=mfa16031" xr:uid="{1ED7E7E7-E3E2-44D8-A1CD-AF2A4B6C1CEA}"/>
    <hyperlink ref="B12" r:id="rId65" display="https://emenscr.nesdc.go.th/viewer/view.html?id=6013f645662c8a2f73e2fab5&amp;username=mfa16031" xr:uid="{EC5DF1D0-3FB5-486D-B0A2-5F94F7A3BCF6}"/>
    <hyperlink ref="B56" r:id="rId66" display="https://emenscr.nesdc.go.th/viewer/view.html?id=6013f863662c8a2f73e2faba&amp;username=mfa16031" xr:uid="{53F7BB73-0B5C-4FC2-8180-35D0B792D62D}"/>
    <hyperlink ref="B68" r:id="rId67" display="https://emenscr.nesdc.go.th/viewer/view.html?id=6013fa59929a242f72ad63d5&amp;username=mfa16031" xr:uid="{923B0454-486F-4E71-811F-EE95DB99A53C}"/>
    <hyperlink ref="B29" r:id="rId68" display="https://emenscr.nesdc.go.th/viewer/view.html?id=60654056e155ba096006f885&amp;username=mfa16031" xr:uid="{8CE4CDF4-38F9-4B4D-B574-398E20646265}"/>
    <hyperlink ref="B63" r:id="rId69" display="https://emenscr.nesdc.go.th/viewer/view.html?id=60ec36434365606c2754aef1&amp;username=mfa16031" xr:uid="{2500C06E-7BDA-48AA-B257-D7A2EA2E81DF}"/>
    <hyperlink ref="B47" r:id="rId70" display="https://emenscr.nesdc.go.th/viewer/view.html?id=615d58a917ed2a558b4c2c1f&amp;username=mfa16031" xr:uid="{79624180-485E-412A-A0B0-7E0A9CC0C636}"/>
    <hyperlink ref="B23" r:id="rId71" display="https://emenscr.nesdc.go.th/viewer/view.html?id=616edf32976f8360613994e7&amp;username=mfa16031" xr:uid="{83B75C89-8D2B-4AB8-896C-6E3888794A4C}"/>
    <hyperlink ref="B21" r:id="rId72" display="https://emenscr.nesdc.go.th/viewer/view.html?id=61c007ce132398622df86eff&amp;username=mfa16021" xr:uid="{DF293C67-667C-49EE-A0F5-D94F32A34B13}"/>
    <hyperlink ref="B46" r:id="rId73" display="https://emenscr.nesdc.go.th/viewer/view.html?id=61c54ed1cf8d3033eb3ef81f&amp;username=mfa16031" xr:uid="{35009EB9-F5A2-45D1-B59A-8223ED30E968}"/>
    <hyperlink ref="B38" r:id="rId74" display="https://emenscr.nesdc.go.th/viewer/view.html?id=61c552aa5203dc33e5cb5108&amp;username=mfa16031" xr:uid="{F8C8EE3D-FA93-479B-A11B-3E780CC41B35}"/>
    <hyperlink ref="Q175" r:id="rId75" xr:uid="{0E0D1DA3-386E-4A1E-912D-F4A1A15EA867}"/>
    <hyperlink ref="B175" r:id="rId76" display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 xr:uid="{2C3CA874-307C-4214-9796-1FEDD2E77B56}"/>
    <hyperlink ref="Q201" r:id="rId77" xr:uid="{ACE916E5-A241-4691-B68D-20421C2216EE}"/>
    <hyperlink ref="B201" r:id="rId78" display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 xr:uid="{02B302C7-9CFA-406D-AE96-48593A9DF6AE}"/>
    <hyperlink ref="Q140" r:id="rId79" xr:uid="{4A275F51-7BF2-4263-8074-C53555345EB4}"/>
    <hyperlink ref="B140" r:id="rId80" display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 xr:uid="{1313AC6C-0A82-4E3A-B551-1A94C01D3C54}"/>
    <hyperlink ref="Q456" r:id="rId81" xr:uid="{80D61F27-E34F-4729-88E1-D78FFC5AB571}"/>
    <hyperlink ref="B456" r:id="rId82" display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 xr:uid="{3429BCC1-73AF-49CA-B070-07B1E083B39F}"/>
    <hyperlink ref="Q413" r:id="rId83" xr:uid="{27FCC796-184E-413A-9E28-E3901863E0CF}"/>
    <hyperlink ref="B413" r:id="rId84" display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 xr:uid="{9B7B54A4-AA2A-40AE-AD34-C59490CA2CB2}"/>
  </hyperlinks>
  <pageMargins left="0.7" right="0.7" top="0.75" bottom="0.75" header="0.3" footer="0.3"/>
  <pageSetup orientation="portrait" horizontalDpi="1200" verticalDpi="1200" r:id="rId85"/>
  <drawing r:id="rId8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2"/>
  <sheetViews>
    <sheetView topLeftCell="B344" zoomScale="70" zoomScaleNormal="70" workbookViewId="0">
      <selection activeCell="G13" sqref="G13"/>
    </sheetView>
  </sheetViews>
  <sheetFormatPr defaultColWidth="9" defaultRowHeight="20.65"/>
  <cols>
    <col min="1" max="1" width="25.86328125" style="9" hidden="1" customWidth="1"/>
    <col min="2" max="2" width="13.86328125" style="11" customWidth="1"/>
    <col min="3" max="3" width="74.46484375" style="9" customWidth="1"/>
    <col min="4" max="5" width="54" style="9" hidden="1" customWidth="1"/>
    <col min="6" max="6" width="28.1328125" style="9" customWidth="1"/>
    <col min="7" max="7" width="27" style="9" customWidth="1"/>
    <col min="8" max="11" width="54" style="9" customWidth="1"/>
    <col min="12" max="12" width="16.1328125" style="9" customWidth="1"/>
    <col min="13" max="13" width="20.1328125" style="9" customWidth="1"/>
    <col min="14" max="16384" width="9" style="9"/>
  </cols>
  <sheetData>
    <row r="1" spans="1:13" ht="33">
      <c r="B1" s="33" t="s">
        <v>1373</v>
      </c>
    </row>
    <row r="2" spans="1:13">
      <c r="A2" s="6" t="s">
        <v>2</v>
      </c>
      <c r="B2" s="8" t="s">
        <v>1371</v>
      </c>
      <c r="C2" s="7" t="s">
        <v>3</v>
      </c>
      <c r="D2" s="7" t="s">
        <v>3</v>
      </c>
      <c r="E2" s="7" t="s">
        <v>7</v>
      </c>
      <c r="F2" s="7" t="s">
        <v>14</v>
      </c>
      <c r="G2" s="7" t="s">
        <v>15</v>
      </c>
      <c r="H2" s="7" t="s">
        <v>18</v>
      </c>
      <c r="I2" s="7" t="s">
        <v>19</v>
      </c>
      <c r="J2" s="7" t="s">
        <v>20</v>
      </c>
      <c r="K2" s="7" t="s">
        <v>21</v>
      </c>
      <c r="L2" s="7" t="s">
        <v>22</v>
      </c>
      <c r="M2" s="7" t="s">
        <v>23</v>
      </c>
    </row>
    <row r="3" spans="1:13">
      <c r="A3" s="9" t="s">
        <v>293</v>
      </c>
      <c r="B3" s="17">
        <v>2556</v>
      </c>
      <c r="C3" s="16" t="s">
        <v>294</v>
      </c>
      <c r="D3" s="9" t="s">
        <v>294</v>
      </c>
      <c r="E3" s="9" t="s">
        <v>88</v>
      </c>
      <c r="F3" s="9" t="s">
        <v>296</v>
      </c>
      <c r="G3" s="9" t="s">
        <v>257</v>
      </c>
      <c r="H3" s="9" t="s">
        <v>225</v>
      </c>
      <c r="I3" s="9" t="s">
        <v>226</v>
      </c>
      <c r="J3" s="9" t="s">
        <v>121</v>
      </c>
      <c r="L3" s="9" t="s">
        <v>157</v>
      </c>
      <c r="M3" s="9" t="s">
        <v>236</v>
      </c>
    </row>
    <row r="4" spans="1:13">
      <c r="A4" s="9" t="s">
        <v>718</v>
      </c>
      <c r="B4" s="17">
        <v>2556</v>
      </c>
      <c r="C4" s="16" t="s">
        <v>719</v>
      </c>
      <c r="D4" s="9" t="s">
        <v>719</v>
      </c>
      <c r="E4" s="9" t="s">
        <v>88</v>
      </c>
      <c r="F4" s="9" t="s">
        <v>296</v>
      </c>
      <c r="G4" s="9" t="s">
        <v>257</v>
      </c>
      <c r="H4" s="9" t="s">
        <v>225</v>
      </c>
      <c r="I4" s="9" t="s">
        <v>226</v>
      </c>
      <c r="J4" s="9" t="s">
        <v>121</v>
      </c>
      <c r="L4" s="9" t="s">
        <v>157</v>
      </c>
      <c r="M4" s="9" t="s">
        <v>236</v>
      </c>
    </row>
    <row r="5" spans="1:13">
      <c r="A5" s="9" t="s">
        <v>424</v>
      </c>
      <c r="B5" s="18">
        <v>2558</v>
      </c>
      <c r="C5" s="16" t="s">
        <v>425</v>
      </c>
      <c r="D5" s="9" t="s">
        <v>425</v>
      </c>
      <c r="E5" s="9" t="s">
        <v>88</v>
      </c>
      <c r="F5" s="9" t="s">
        <v>427</v>
      </c>
      <c r="G5" s="9" t="s">
        <v>66</v>
      </c>
      <c r="H5" s="9" t="s">
        <v>225</v>
      </c>
      <c r="I5" s="9" t="s">
        <v>226</v>
      </c>
      <c r="J5" s="9" t="s">
        <v>121</v>
      </c>
      <c r="L5" s="9" t="s">
        <v>157</v>
      </c>
      <c r="M5" s="9" t="s">
        <v>236</v>
      </c>
    </row>
    <row r="6" spans="1:13">
      <c r="A6" s="9" t="s">
        <v>730</v>
      </c>
      <c r="B6" s="18">
        <v>2558</v>
      </c>
      <c r="C6" s="16" t="s">
        <v>731</v>
      </c>
      <c r="D6" s="9" t="s">
        <v>731</v>
      </c>
      <c r="E6" s="9" t="s">
        <v>88</v>
      </c>
      <c r="F6" s="9" t="s">
        <v>427</v>
      </c>
      <c r="G6" s="9" t="s">
        <v>216</v>
      </c>
      <c r="H6" s="9" t="s">
        <v>225</v>
      </c>
      <c r="I6" s="9" t="s">
        <v>226</v>
      </c>
      <c r="J6" s="9" t="s">
        <v>121</v>
      </c>
      <c r="L6" s="9" t="s">
        <v>157</v>
      </c>
      <c r="M6" s="9" t="s">
        <v>236</v>
      </c>
    </row>
    <row r="7" spans="1:13">
      <c r="A7" s="9" t="s">
        <v>321</v>
      </c>
      <c r="B7" s="19">
        <v>2559</v>
      </c>
      <c r="C7" s="16" t="s">
        <v>322</v>
      </c>
      <c r="D7" s="9" t="s">
        <v>322</v>
      </c>
      <c r="E7" s="9" t="s">
        <v>88</v>
      </c>
      <c r="F7" s="9" t="s">
        <v>324</v>
      </c>
      <c r="G7" s="9" t="s">
        <v>325</v>
      </c>
      <c r="H7" s="9" t="s">
        <v>225</v>
      </c>
      <c r="I7" s="9" t="s">
        <v>226</v>
      </c>
      <c r="J7" s="9" t="s">
        <v>121</v>
      </c>
      <c r="L7" s="9" t="s">
        <v>157</v>
      </c>
      <c r="M7" s="9" t="s">
        <v>236</v>
      </c>
    </row>
    <row r="8" spans="1:13">
      <c r="A8" s="9" t="s">
        <v>374</v>
      </c>
      <c r="B8" s="19">
        <v>2559</v>
      </c>
      <c r="C8" s="16" t="s">
        <v>375</v>
      </c>
      <c r="D8" s="9" t="s">
        <v>375</v>
      </c>
      <c r="E8" s="9" t="s">
        <v>88</v>
      </c>
      <c r="F8" s="9" t="s">
        <v>377</v>
      </c>
      <c r="G8" s="9" t="s">
        <v>316</v>
      </c>
      <c r="H8" s="9" t="s">
        <v>225</v>
      </c>
      <c r="I8" s="9" t="s">
        <v>226</v>
      </c>
      <c r="J8" s="9" t="s">
        <v>121</v>
      </c>
      <c r="L8" s="9" t="s">
        <v>157</v>
      </c>
      <c r="M8" s="9" t="s">
        <v>236</v>
      </c>
    </row>
    <row r="9" spans="1:13">
      <c r="A9" s="9" t="s">
        <v>455</v>
      </c>
      <c r="B9" s="19">
        <v>2559</v>
      </c>
      <c r="C9" s="16" t="s">
        <v>456</v>
      </c>
      <c r="D9" s="9" t="s">
        <v>456</v>
      </c>
      <c r="E9" s="9" t="s">
        <v>88</v>
      </c>
      <c r="F9" s="9" t="s">
        <v>458</v>
      </c>
      <c r="G9" s="9" t="s">
        <v>316</v>
      </c>
      <c r="H9" s="9" t="s">
        <v>225</v>
      </c>
      <c r="I9" s="9" t="s">
        <v>226</v>
      </c>
      <c r="J9" s="9" t="s">
        <v>121</v>
      </c>
      <c r="L9" s="9" t="s">
        <v>157</v>
      </c>
      <c r="M9" s="9" t="s">
        <v>236</v>
      </c>
    </row>
    <row r="10" spans="1:13">
      <c r="A10" s="9" t="s">
        <v>628</v>
      </c>
      <c r="B10" s="19">
        <v>2559</v>
      </c>
      <c r="C10" s="16" t="s">
        <v>629</v>
      </c>
      <c r="D10" s="9" t="s">
        <v>629</v>
      </c>
      <c r="E10" s="9" t="s">
        <v>88</v>
      </c>
      <c r="F10" s="9" t="s">
        <v>324</v>
      </c>
      <c r="G10" s="9" t="s">
        <v>325</v>
      </c>
      <c r="H10" s="9" t="s">
        <v>225</v>
      </c>
      <c r="I10" s="9" t="s">
        <v>226</v>
      </c>
      <c r="J10" s="9" t="s">
        <v>121</v>
      </c>
      <c r="L10" s="9" t="s">
        <v>157</v>
      </c>
      <c r="M10" s="9" t="s">
        <v>236</v>
      </c>
    </row>
    <row r="11" spans="1:13">
      <c r="A11" s="9" t="s">
        <v>276</v>
      </c>
      <c r="B11" s="20">
        <v>2560</v>
      </c>
      <c r="C11" s="16" t="s">
        <v>277</v>
      </c>
      <c r="D11" s="9" t="s">
        <v>277</v>
      </c>
      <c r="E11" s="9" t="s">
        <v>88</v>
      </c>
      <c r="F11" s="9" t="s">
        <v>279</v>
      </c>
      <c r="G11" s="9" t="s">
        <v>216</v>
      </c>
      <c r="H11" s="9" t="s">
        <v>225</v>
      </c>
      <c r="I11" s="9" t="s">
        <v>226</v>
      </c>
      <c r="J11" s="9" t="s">
        <v>121</v>
      </c>
      <c r="L11" s="9" t="s">
        <v>157</v>
      </c>
      <c r="M11" s="9" t="s">
        <v>236</v>
      </c>
    </row>
    <row r="12" spans="1:13">
      <c r="A12" s="9" t="s">
        <v>312</v>
      </c>
      <c r="B12" s="20">
        <v>2560</v>
      </c>
      <c r="C12" s="16" t="s">
        <v>313</v>
      </c>
      <c r="D12" s="9" t="s">
        <v>313</v>
      </c>
      <c r="E12" s="9" t="s">
        <v>88</v>
      </c>
      <c r="F12" s="9" t="s">
        <v>315</v>
      </c>
      <c r="G12" s="9" t="s">
        <v>316</v>
      </c>
      <c r="H12" s="9" t="s">
        <v>225</v>
      </c>
      <c r="I12" s="9" t="s">
        <v>226</v>
      </c>
      <c r="J12" s="9" t="s">
        <v>121</v>
      </c>
      <c r="L12" s="9" t="s">
        <v>157</v>
      </c>
      <c r="M12" s="9" t="s">
        <v>236</v>
      </c>
    </row>
    <row r="13" spans="1:13">
      <c r="A13" s="9" t="s">
        <v>413</v>
      </c>
      <c r="B13" s="20">
        <v>2560</v>
      </c>
      <c r="C13" s="16" t="s">
        <v>414</v>
      </c>
      <c r="D13" s="9" t="s">
        <v>414</v>
      </c>
      <c r="E13" s="9" t="s">
        <v>88</v>
      </c>
      <c r="F13" s="9" t="s">
        <v>416</v>
      </c>
      <c r="G13" s="9" t="s">
        <v>316</v>
      </c>
      <c r="H13" s="9" t="s">
        <v>225</v>
      </c>
      <c r="I13" s="9" t="s">
        <v>226</v>
      </c>
      <c r="J13" s="9" t="s">
        <v>121</v>
      </c>
      <c r="L13" s="9" t="s">
        <v>157</v>
      </c>
      <c r="M13" s="9" t="s">
        <v>236</v>
      </c>
    </row>
    <row r="14" spans="1:13">
      <c r="A14" s="9" t="s">
        <v>39</v>
      </c>
      <c r="B14" s="21">
        <v>2561</v>
      </c>
      <c r="C14" s="16" t="s">
        <v>40</v>
      </c>
      <c r="D14" s="9" t="s">
        <v>40</v>
      </c>
      <c r="E14" s="9" t="s">
        <v>41</v>
      </c>
      <c r="F14" s="9" t="s">
        <v>44</v>
      </c>
      <c r="G14" s="9" t="s">
        <v>45</v>
      </c>
      <c r="H14" s="9" t="s">
        <v>46</v>
      </c>
      <c r="I14" s="9" t="s">
        <v>47</v>
      </c>
      <c r="J14" s="9" t="s">
        <v>48</v>
      </c>
      <c r="L14" s="9" t="s">
        <v>157</v>
      </c>
      <c r="M14" s="9" t="s">
        <v>158</v>
      </c>
    </row>
    <row r="15" spans="1:13">
      <c r="A15" s="9" t="s">
        <v>317</v>
      </c>
      <c r="B15" s="21">
        <v>2561</v>
      </c>
      <c r="C15" s="16" t="s">
        <v>1340</v>
      </c>
      <c r="D15" s="9" t="s">
        <v>318</v>
      </c>
      <c r="E15" s="9" t="s">
        <v>88</v>
      </c>
      <c r="F15" s="9" t="s">
        <v>320</v>
      </c>
      <c r="G15" s="9" t="s">
        <v>66</v>
      </c>
      <c r="H15" s="9" t="s">
        <v>225</v>
      </c>
      <c r="I15" s="9" t="s">
        <v>226</v>
      </c>
      <c r="J15" s="9" t="s">
        <v>121</v>
      </c>
      <c r="L15" s="9" t="s">
        <v>157</v>
      </c>
      <c r="M15" s="9" t="s">
        <v>236</v>
      </c>
    </row>
    <row r="16" spans="1:13">
      <c r="A16" s="9" t="s">
        <v>326</v>
      </c>
      <c r="B16" s="21">
        <v>2561</v>
      </c>
      <c r="C16" s="16" t="s">
        <v>327</v>
      </c>
      <c r="D16" s="9" t="s">
        <v>327</v>
      </c>
      <c r="E16" s="9" t="s">
        <v>88</v>
      </c>
      <c r="F16" s="9" t="s">
        <v>44</v>
      </c>
      <c r="G16" s="9" t="s">
        <v>329</v>
      </c>
      <c r="H16" s="9" t="s">
        <v>225</v>
      </c>
      <c r="I16" s="9" t="s">
        <v>226</v>
      </c>
      <c r="J16" s="9" t="s">
        <v>121</v>
      </c>
      <c r="L16" s="9" t="s">
        <v>157</v>
      </c>
      <c r="M16" s="9" t="s">
        <v>204</v>
      </c>
    </row>
    <row r="17" spans="1:13">
      <c r="A17" s="9" t="s">
        <v>371</v>
      </c>
      <c r="B17" s="21">
        <v>2561</v>
      </c>
      <c r="C17" s="16" t="s">
        <v>1341</v>
      </c>
      <c r="D17" s="9" t="s">
        <v>372</v>
      </c>
      <c r="E17" s="9" t="s">
        <v>88</v>
      </c>
      <c r="F17" s="9" t="s">
        <v>320</v>
      </c>
      <c r="G17" s="9" t="s">
        <v>257</v>
      </c>
      <c r="H17" s="9" t="s">
        <v>225</v>
      </c>
      <c r="I17" s="9" t="s">
        <v>226</v>
      </c>
      <c r="J17" s="9" t="s">
        <v>121</v>
      </c>
      <c r="L17" s="9" t="s">
        <v>157</v>
      </c>
      <c r="M17" s="9" t="s">
        <v>236</v>
      </c>
    </row>
    <row r="18" spans="1:13">
      <c r="A18" s="9" t="s">
        <v>394</v>
      </c>
      <c r="B18" s="21">
        <v>2561</v>
      </c>
      <c r="C18" s="16" t="s">
        <v>1343</v>
      </c>
      <c r="D18" s="9" t="s">
        <v>395</v>
      </c>
      <c r="E18" s="9" t="s">
        <v>88</v>
      </c>
      <c r="F18" s="9" t="s">
        <v>397</v>
      </c>
      <c r="G18" s="9" t="s">
        <v>257</v>
      </c>
      <c r="H18" s="9" t="s">
        <v>225</v>
      </c>
      <c r="I18" s="9" t="s">
        <v>226</v>
      </c>
      <c r="J18" s="9" t="s">
        <v>121</v>
      </c>
      <c r="L18" s="9" t="s">
        <v>157</v>
      </c>
      <c r="M18" s="9" t="s">
        <v>204</v>
      </c>
    </row>
    <row r="19" spans="1:13">
      <c r="A19" s="9" t="s">
        <v>398</v>
      </c>
      <c r="B19" s="21">
        <v>2561</v>
      </c>
      <c r="C19" s="16" t="s">
        <v>399</v>
      </c>
      <c r="D19" s="9" t="s">
        <v>399</v>
      </c>
      <c r="E19" s="9" t="s">
        <v>88</v>
      </c>
      <c r="F19" s="9" t="s">
        <v>397</v>
      </c>
      <c r="G19" s="9" t="s">
        <v>257</v>
      </c>
      <c r="H19" s="9" t="s">
        <v>225</v>
      </c>
      <c r="I19" s="9" t="s">
        <v>226</v>
      </c>
      <c r="J19" s="9" t="s">
        <v>121</v>
      </c>
      <c r="L19" s="9" t="s">
        <v>157</v>
      </c>
      <c r="M19" s="9" t="s">
        <v>204</v>
      </c>
    </row>
    <row r="20" spans="1:13">
      <c r="A20" s="9" t="s">
        <v>401</v>
      </c>
      <c r="B20" s="21">
        <v>2561</v>
      </c>
      <c r="C20" s="16" t="s">
        <v>402</v>
      </c>
      <c r="D20" s="9" t="s">
        <v>402</v>
      </c>
      <c r="E20" s="9" t="s">
        <v>88</v>
      </c>
      <c r="F20" s="9" t="s">
        <v>397</v>
      </c>
      <c r="G20" s="9" t="s">
        <v>257</v>
      </c>
      <c r="H20" s="9" t="s">
        <v>225</v>
      </c>
      <c r="I20" s="9" t="s">
        <v>226</v>
      </c>
      <c r="J20" s="9" t="s">
        <v>121</v>
      </c>
      <c r="L20" s="9" t="s">
        <v>157</v>
      </c>
      <c r="M20" s="9" t="s">
        <v>204</v>
      </c>
    </row>
    <row r="21" spans="1:13">
      <c r="A21" s="9" t="s">
        <v>404</v>
      </c>
      <c r="B21" s="21">
        <v>2561</v>
      </c>
      <c r="C21" s="16" t="s">
        <v>405</v>
      </c>
      <c r="D21" s="9" t="s">
        <v>405</v>
      </c>
      <c r="E21" s="9" t="s">
        <v>88</v>
      </c>
      <c r="F21" s="9" t="s">
        <v>397</v>
      </c>
      <c r="G21" s="9" t="s">
        <v>257</v>
      </c>
      <c r="H21" s="9" t="s">
        <v>225</v>
      </c>
      <c r="I21" s="9" t="s">
        <v>226</v>
      </c>
      <c r="J21" s="9" t="s">
        <v>121</v>
      </c>
      <c r="L21" s="9" t="s">
        <v>157</v>
      </c>
      <c r="M21" s="9" t="s">
        <v>204</v>
      </c>
    </row>
    <row r="22" spans="1:13">
      <c r="A22" s="9" t="s">
        <v>407</v>
      </c>
      <c r="B22" s="21">
        <v>2561</v>
      </c>
      <c r="C22" s="16" t="s">
        <v>1344</v>
      </c>
      <c r="D22" s="9" t="s">
        <v>408</v>
      </c>
      <c r="E22" s="9" t="s">
        <v>88</v>
      </c>
      <c r="F22" s="9" t="s">
        <v>44</v>
      </c>
      <c r="G22" s="9" t="s">
        <v>316</v>
      </c>
      <c r="H22" s="9" t="s">
        <v>225</v>
      </c>
      <c r="I22" s="9" t="s">
        <v>226</v>
      </c>
      <c r="J22" s="9" t="s">
        <v>121</v>
      </c>
      <c r="L22" s="9" t="s">
        <v>157</v>
      </c>
      <c r="M22" s="9" t="s">
        <v>236</v>
      </c>
    </row>
    <row r="23" spans="1:13">
      <c r="A23" s="9" t="s">
        <v>410</v>
      </c>
      <c r="B23" s="21">
        <v>2561</v>
      </c>
      <c r="C23" s="16" t="s">
        <v>411</v>
      </c>
      <c r="D23" s="9" t="s">
        <v>411</v>
      </c>
      <c r="E23" s="9" t="s">
        <v>88</v>
      </c>
      <c r="F23" s="9" t="s">
        <v>397</v>
      </c>
      <c r="G23" s="9" t="s">
        <v>316</v>
      </c>
      <c r="H23" s="9" t="s">
        <v>225</v>
      </c>
      <c r="I23" s="9" t="s">
        <v>226</v>
      </c>
      <c r="J23" s="9" t="s">
        <v>121</v>
      </c>
      <c r="L23" s="9" t="s">
        <v>157</v>
      </c>
      <c r="M23" s="9" t="s">
        <v>236</v>
      </c>
    </row>
    <row r="24" spans="1:13">
      <c r="A24" s="9" t="s">
        <v>417</v>
      </c>
      <c r="B24" s="21">
        <v>2561</v>
      </c>
      <c r="C24" s="16" t="s">
        <v>418</v>
      </c>
      <c r="D24" s="9" t="s">
        <v>418</v>
      </c>
      <c r="E24" s="9" t="s">
        <v>88</v>
      </c>
      <c r="F24" s="9" t="s">
        <v>420</v>
      </c>
      <c r="G24" s="9" t="s">
        <v>316</v>
      </c>
      <c r="H24" s="9" t="s">
        <v>225</v>
      </c>
      <c r="I24" s="9" t="s">
        <v>226</v>
      </c>
      <c r="J24" s="9" t="s">
        <v>121</v>
      </c>
      <c r="L24" s="9" t="s">
        <v>157</v>
      </c>
      <c r="M24" s="9" t="s">
        <v>236</v>
      </c>
    </row>
    <row r="25" spans="1:13">
      <c r="A25" s="9" t="s">
        <v>445</v>
      </c>
      <c r="B25" s="21">
        <v>2561</v>
      </c>
      <c r="C25" s="16" t="s">
        <v>446</v>
      </c>
      <c r="D25" s="9" t="s">
        <v>446</v>
      </c>
      <c r="E25" s="9" t="s">
        <v>88</v>
      </c>
      <c r="F25" s="9" t="s">
        <v>448</v>
      </c>
      <c r="G25" s="9" t="s">
        <v>329</v>
      </c>
      <c r="H25" s="9" t="s">
        <v>225</v>
      </c>
      <c r="I25" s="9" t="s">
        <v>226</v>
      </c>
      <c r="J25" s="9" t="s">
        <v>121</v>
      </c>
      <c r="L25" s="9" t="s">
        <v>157</v>
      </c>
      <c r="M25" s="9" t="s">
        <v>236</v>
      </c>
    </row>
    <row r="26" spans="1:13">
      <c r="A26" s="9" t="s">
        <v>639</v>
      </c>
      <c r="B26" s="21">
        <v>2561</v>
      </c>
      <c r="C26" s="16" t="s">
        <v>1343</v>
      </c>
      <c r="D26" s="9" t="s">
        <v>395</v>
      </c>
      <c r="E26" s="9" t="s">
        <v>88</v>
      </c>
      <c r="F26" s="9" t="s">
        <v>397</v>
      </c>
      <c r="G26" s="9" t="s">
        <v>164</v>
      </c>
      <c r="H26" s="9" t="s">
        <v>225</v>
      </c>
      <c r="I26" s="9" t="s">
        <v>226</v>
      </c>
      <c r="J26" s="9" t="s">
        <v>121</v>
      </c>
      <c r="L26" s="9" t="s">
        <v>157</v>
      </c>
      <c r="M26" s="9" t="s">
        <v>204</v>
      </c>
    </row>
    <row r="27" spans="1:13">
      <c r="A27" s="9" t="s">
        <v>658</v>
      </c>
      <c r="B27" s="21">
        <v>2561</v>
      </c>
      <c r="C27" s="16" t="s">
        <v>659</v>
      </c>
      <c r="D27" s="9" t="s">
        <v>659</v>
      </c>
      <c r="E27" s="9" t="s">
        <v>88</v>
      </c>
      <c r="F27" s="9" t="s">
        <v>320</v>
      </c>
      <c r="G27" s="9" t="s">
        <v>257</v>
      </c>
      <c r="H27" s="9" t="s">
        <v>225</v>
      </c>
      <c r="I27" s="9" t="s">
        <v>226</v>
      </c>
      <c r="J27" s="9" t="s">
        <v>121</v>
      </c>
      <c r="L27" s="9" t="s">
        <v>157</v>
      </c>
      <c r="M27" s="9" t="s">
        <v>236</v>
      </c>
    </row>
    <row r="28" spans="1:13">
      <c r="A28" s="9" t="s">
        <v>712</v>
      </c>
      <c r="B28" s="21">
        <v>2561</v>
      </c>
      <c r="C28" s="16" t="s">
        <v>713</v>
      </c>
      <c r="D28" s="9" t="s">
        <v>713</v>
      </c>
      <c r="E28" s="9" t="s">
        <v>88</v>
      </c>
      <c r="F28" s="9" t="s">
        <v>44</v>
      </c>
      <c r="G28" s="9" t="s">
        <v>329</v>
      </c>
      <c r="H28" s="9" t="s">
        <v>225</v>
      </c>
      <c r="I28" s="9" t="s">
        <v>226</v>
      </c>
      <c r="J28" s="9" t="s">
        <v>121</v>
      </c>
      <c r="L28" s="9" t="s">
        <v>157</v>
      </c>
      <c r="M28" s="9" t="s">
        <v>236</v>
      </c>
    </row>
    <row r="29" spans="1:13">
      <c r="A29" s="9" t="s">
        <v>772</v>
      </c>
      <c r="B29" s="21">
        <v>2561</v>
      </c>
      <c r="C29" s="16" t="s">
        <v>773</v>
      </c>
      <c r="D29" s="9" t="s">
        <v>773</v>
      </c>
      <c r="E29" s="9" t="s">
        <v>88</v>
      </c>
      <c r="F29" s="9" t="s">
        <v>320</v>
      </c>
      <c r="G29" s="9" t="s">
        <v>163</v>
      </c>
      <c r="H29" s="9" t="s">
        <v>225</v>
      </c>
      <c r="I29" s="9" t="s">
        <v>226</v>
      </c>
      <c r="J29" s="9" t="s">
        <v>121</v>
      </c>
      <c r="L29" s="9" t="s">
        <v>157</v>
      </c>
      <c r="M29" s="9" t="s">
        <v>236</v>
      </c>
    </row>
    <row r="30" spans="1:13">
      <c r="A30" s="9" t="s">
        <v>944</v>
      </c>
      <c r="B30" s="21">
        <v>2561</v>
      </c>
      <c r="C30" s="16" t="s">
        <v>945</v>
      </c>
      <c r="D30" s="9" t="s">
        <v>945</v>
      </c>
      <c r="E30" s="9" t="s">
        <v>88</v>
      </c>
      <c r="F30" s="9" t="s">
        <v>44</v>
      </c>
      <c r="G30" s="9" t="s">
        <v>316</v>
      </c>
      <c r="H30" s="9" t="s">
        <v>225</v>
      </c>
      <c r="I30" s="9" t="s">
        <v>226</v>
      </c>
      <c r="J30" s="9" t="s">
        <v>121</v>
      </c>
      <c r="L30" s="9" t="s">
        <v>157</v>
      </c>
      <c r="M30" s="9" t="s">
        <v>236</v>
      </c>
    </row>
    <row r="31" spans="1:13">
      <c r="A31" s="9" t="s">
        <v>1223</v>
      </c>
      <c r="B31" s="21">
        <v>2561</v>
      </c>
      <c r="C31" s="16" t="s">
        <v>1224</v>
      </c>
      <c r="D31" s="9" t="s">
        <v>1224</v>
      </c>
      <c r="E31" s="9" t="s">
        <v>88</v>
      </c>
      <c r="F31" s="9" t="s">
        <v>44</v>
      </c>
      <c r="G31" s="9" t="s">
        <v>164</v>
      </c>
      <c r="H31" s="9" t="s">
        <v>225</v>
      </c>
      <c r="I31" s="9" t="s">
        <v>226</v>
      </c>
      <c r="J31" s="9" t="s">
        <v>121</v>
      </c>
      <c r="L31" s="9" t="s">
        <v>157</v>
      </c>
      <c r="M31" s="9" t="s">
        <v>236</v>
      </c>
    </row>
    <row r="32" spans="1:13">
      <c r="A32" s="9" t="s">
        <v>1066</v>
      </c>
      <c r="B32" s="21">
        <v>2561</v>
      </c>
      <c r="C32" s="16" t="s">
        <v>1067</v>
      </c>
      <c r="D32" s="9" t="s">
        <v>1067</v>
      </c>
      <c r="E32" s="9" t="s">
        <v>88</v>
      </c>
      <c r="F32" s="9" t="s">
        <v>1069</v>
      </c>
      <c r="G32" s="9" t="s">
        <v>1070</v>
      </c>
      <c r="H32" s="9" t="s">
        <v>250</v>
      </c>
      <c r="I32" s="9" t="s">
        <v>226</v>
      </c>
      <c r="J32" s="9" t="s">
        <v>121</v>
      </c>
      <c r="L32" s="9" t="s">
        <v>157</v>
      </c>
      <c r="M32" s="9" t="s">
        <v>158</v>
      </c>
    </row>
    <row r="33" spans="1:13">
      <c r="A33" s="9" t="s">
        <v>49</v>
      </c>
      <c r="B33" s="15">
        <v>2562</v>
      </c>
      <c r="C33" s="16" t="s">
        <v>50</v>
      </c>
      <c r="D33" s="9" t="s">
        <v>50</v>
      </c>
      <c r="E33" s="9" t="s">
        <v>41</v>
      </c>
      <c r="F33" s="9" t="s">
        <v>33</v>
      </c>
      <c r="G33" s="9" t="s">
        <v>34</v>
      </c>
      <c r="H33" s="9" t="s">
        <v>46</v>
      </c>
      <c r="I33" s="9" t="s">
        <v>47</v>
      </c>
      <c r="J33" s="9" t="s">
        <v>48</v>
      </c>
      <c r="L33" s="9" t="s">
        <v>157</v>
      </c>
      <c r="M33" s="9" t="s">
        <v>158</v>
      </c>
    </row>
    <row r="34" spans="1:13">
      <c r="A34" s="9" t="s">
        <v>25</v>
      </c>
      <c r="B34" s="15">
        <v>2562</v>
      </c>
      <c r="C34" s="16" t="s">
        <v>26</v>
      </c>
      <c r="D34" s="9" t="s">
        <v>26</v>
      </c>
      <c r="E34" s="9" t="s">
        <v>28</v>
      </c>
      <c r="F34" s="9" t="s">
        <v>33</v>
      </c>
      <c r="G34" s="9" t="s">
        <v>34</v>
      </c>
      <c r="H34" s="9" t="s">
        <v>35</v>
      </c>
      <c r="I34" s="9" t="s">
        <v>36</v>
      </c>
      <c r="J34" s="9" t="s">
        <v>37</v>
      </c>
      <c r="L34" s="9" t="s">
        <v>157</v>
      </c>
      <c r="M34" s="9" t="s">
        <v>158</v>
      </c>
    </row>
    <row r="35" spans="1:13">
      <c r="A35" s="9" t="s">
        <v>71</v>
      </c>
      <c r="B35" s="15">
        <v>2562</v>
      </c>
      <c r="C35" s="16" t="s">
        <v>72</v>
      </c>
      <c r="D35" s="9" t="s">
        <v>72</v>
      </c>
      <c r="E35" s="9" t="s">
        <v>41</v>
      </c>
      <c r="F35" s="9" t="s">
        <v>33</v>
      </c>
      <c r="G35" s="9" t="s">
        <v>34</v>
      </c>
      <c r="H35" s="9" t="s">
        <v>74</v>
      </c>
      <c r="I35" s="9" t="s">
        <v>75</v>
      </c>
      <c r="J35" s="9" t="s">
        <v>76</v>
      </c>
      <c r="L35" s="9" t="s">
        <v>157</v>
      </c>
      <c r="M35" s="9" t="s">
        <v>765</v>
      </c>
    </row>
    <row r="36" spans="1:13">
      <c r="A36" s="9" t="s">
        <v>53</v>
      </c>
      <c r="B36" s="15">
        <v>2562</v>
      </c>
      <c r="C36" s="16" t="s">
        <v>54</v>
      </c>
      <c r="D36" s="9" t="s">
        <v>54</v>
      </c>
      <c r="E36" s="9" t="s">
        <v>41</v>
      </c>
      <c r="F36" s="9" t="s">
        <v>56</v>
      </c>
      <c r="G36" s="9" t="s">
        <v>57</v>
      </c>
      <c r="H36" s="9" t="s">
        <v>58</v>
      </c>
      <c r="I36" s="9" t="s">
        <v>59</v>
      </c>
      <c r="J36" s="9" t="s">
        <v>60</v>
      </c>
      <c r="L36" s="9" t="s">
        <v>157</v>
      </c>
      <c r="M36" s="9" t="s">
        <v>236</v>
      </c>
    </row>
    <row r="37" spans="1:13">
      <c r="A37" s="9" t="s">
        <v>233</v>
      </c>
      <c r="B37" s="15">
        <v>2562</v>
      </c>
      <c r="C37" s="16" t="s">
        <v>1337</v>
      </c>
      <c r="D37" s="9" t="s">
        <v>234</v>
      </c>
      <c r="E37" s="9" t="s">
        <v>88</v>
      </c>
      <c r="F37" s="9" t="s">
        <v>33</v>
      </c>
      <c r="G37" s="9" t="s">
        <v>216</v>
      </c>
      <c r="H37" s="9" t="s">
        <v>225</v>
      </c>
      <c r="I37" s="9" t="s">
        <v>226</v>
      </c>
      <c r="J37" s="9" t="s">
        <v>121</v>
      </c>
      <c r="L37" s="9" t="s">
        <v>157</v>
      </c>
      <c r="M37" s="9" t="s">
        <v>236</v>
      </c>
    </row>
    <row r="38" spans="1:13">
      <c r="A38" s="9" t="s">
        <v>258</v>
      </c>
      <c r="B38" s="15">
        <v>2562</v>
      </c>
      <c r="C38" s="16" t="s">
        <v>259</v>
      </c>
      <c r="D38" s="9" t="s">
        <v>259</v>
      </c>
      <c r="E38" s="9" t="s">
        <v>88</v>
      </c>
      <c r="F38" s="9" t="s">
        <v>33</v>
      </c>
      <c r="G38" s="9" t="s">
        <v>216</v>
      </c>
      <c r="H38" s="9" t="s">
        <v>225</v>
      </c>
      <c r="I38" s="9" t="s">
        <v>226</v>
      </c>
      <c r="J38" s="9" t="s">
        <v>121</v>
      </c>
      <c r="L38" s="9" t="s">
        <v>157</v>
      </c>
      <c r="M38" s="9" t="s">
        <v>236</v>
      </c>
    </row>
    <row r="39" spans="1:13">
      <c r="A39" s="9" t="s">
        <v>270</v>
      </c>
      <c r="B39" s="15">
        <v>2562</v>
      </c>
      <c r="C39" s="16" t="s">
        <v>1338</v>
      </c>
      <c r="D39" s="9" t="s">
        <v>271</v>
      </c>
      <c r="E39" s="9" t="s">
        <v>88</v>
      </c>
      <c r="F39" s="9" t="s">
        <v>56</v>
      </c>
      <c r="G39" s="9" t="s">
        <v>240</v>
      </c>
      <c r="H39" s="9" t="s">
        <v>225</v>
      </c>
      <c r="I39" s="9" t="s">
        <v>226</v>
      </c>
      <c r="J39" s="9" t="s">
        <v>121</v>
      </c>
      <c r="L39" s="9" t="s">
        <v>157</v>
      </c>
      <c r="M39" s="9" t="s">
        <v>236</v>
      </c>
    </row>
    <row r="40" spans="1:13">
      <c r="A40" s="9" t="s">
        <v>280</v>
      </c>
      <c r="B40" s="15">
        <v>2562</v>
      </c>
      <c r="C40" s="16" t="s">
        <v>281</v>
      </c>
      <c r="D40" s="9" t="s">
        <v>281</v>
      </c>
      <c r="E40" s="9" t="s">
        <v>88</v>
      </c>
      <c r="F40" s="9" t="s">
        <v>56</v>
      </c>
      <c r="G40" s="9" t="s">
        <v>216</v>
      </c>
      <c r="H40" s="9" t="s">
        <v>225</v>
      </c>
      <c r="I40" s="9" t="s">
        <v>226</v>
      </c>
      <c r="J40" s="9" t="s">
        <v>121</v>
      </c>
      <c r="L40" s="9" t="s">
        <v>157</v>
      </c>
      <c r="M40" s="9" t="s">
        <v>236</v>
      </c>
    </row>
    <row r="41" spans="1:13">
      <c r="A41" s="9" t="s">
        <v>286</v>
      </c>
      <c r="B41" s="15">
        <v>2562</v>
      </c>
      <c r="C41" s="16" t="s">
        <v>287</v>
      </c>
      <c r="D41" s="9" t="s">
        <v>287</v>
      </c>
      <c r="E41" s="9" t="s">
        <v>88</v>
      </c>
      <c r="F41" s="9" t="s">
        <v>56</v>
      </c>
      <c r="G41" s="9" t="s">
        <v>240</v>
      </c>
      <c r="H41" s="9" t="s">
        <v>225</v>
      </c>
      <c r="I41" s="9" t="s">
        <v>226</v>
      </c>
      <c r="J41" s="9" t="s">
        <v>121</v>
      </c>
      <c r="L41" s="9" t="s">
        <v>157</v>
      </c>
      <c r="M41" s="9" t="s">
        <v>236</v>
      </c>
    </row>
    <row r="42" spans="1:13">
      <c r="A42" s="9" t="s">
        <v>289</v>
      </c>
      <c r="B42" s="15">
        <v>2562</v>
      </c>
      <c r="C42" s="16" t="s">
        <v>290</v>
      </c>
      <c r="D42" s="9" t="s">
        <v>290</v>
      </c>
      <c r="E42" s="9" t="s">
        <v>88</v>
      </c>
      <c r="F42" s="9" t="s">
        <v>292</v>
      </c>
      <c r="G42" s="9" t="s">
        <v>164</v>
      </c>
      <c r="H42" s="9" t="s">
        <v>225</v>
      </c>
      <c r="I42" s="9" t="s">
        <v>226</v>
      </c>
      <c r="J42" s="9" t="s">
        <v>121</v>
      </c>
      <c r="L42" s="9" t="s">
        <v>157</v>
      </c>
      <c r="M42" s="9" t="s">
        <v>236</v>
      </c>
    </row>
    <row r="43" spans="1:13">
      <c r="A43" s="9" t="s">
        <v>297</v>
      </c>
      <c r="B43" s="15">
        <v>2562</v>
      </c>
      <c r="C43" s="16" t="s">
        <v>298</v>
      </c>
      <c r="D43" s="9" t="s">
        <v>298</v>
      </c>
      <c r="E43" s="9" t="s">
        <v>88</v>
      </c>
      <c r="F43" s="9" t="s">
        <v>33</v>
      </c>
      <c r="G43" s="9" t="s">
        <v>216</v>
      </c>
      <c r="H43" s="9" t="s">
        <v>225</v>
      </c>
      <c r="I43" s="9" t="s">
        <v>226</v>
      </c>
      <c r="J43" s="9" t="s">
        <v>121</v>
      </c>
      <c r="L43" s="9" t="s">
        <v>157</v>
      </c>
      <c r="M43" s="9" t="s">
        <v>236</v>
      </c>
    </row>
    <row r="44" spans="1:13">
      <c r="A44" s="9" t="s">
        <v>303</v>
      </c>
      <c r="B44" s="15">
        <v>2562</v>
      </c>
      <c r="C44" s="16" t="s">
        <v>304</v>
      </c>
      <c r="D44" s="9" t="s">
        <v>304</v>
      </c>
      <c r="E44" s="9" t="s">
        <v>88</v>
      </c>
      <c r="F44" s="9" t="s">
        <v>34</v>
      </c>
      <c r="G44" s="9" t="s">
        <v>164</v>
      </c>
      <c r="H44" s="9" t="s">
        <v>225</v>
      </c>
      <c r="I44" s="9" t="s">
        <v>226</v>
      </c>
      <c r="J44" s="9" t="s">
        <v>121</v>
      </c>
      <c r="L44" s="9" t="s">
        <v>157</v>
      </c>
      <c r="M44" s="9" t="s">
        <v>236</v>
      </c>
    </row>
    <row r="45" spans="1:13">
      <c r="A45" s="9" t="s">
        <v>353</v>
      </c>
      <c r="B45" s="15">
        <v>2562</v>
      </c>
      <c r="C45" s="16" t="s">
        <v>354</v>
      </c>
      <c r="D45" s="9" t="s">
        <v>354</v>
      </c>
      <c r="E45" s="9" t="s">
        <v>88</v>
      </c>
      <c r="F45" s="9" t="s">
        <v>135</v>
      </c>
      <c r="G45" s="9" t="s">
        <v>163</v>
      </c>
      <c r="H45" s="9" t="s">
        <v>225</v>
      </c>
      <c r="I45" s="9" t="s">
        <v>226</v>
      </c>
      <c r="J45" s="9" t="s">
        <v>121</v>
      </c>
      <c r="L45" s="9" t="s">
        <v>157</v>
      </c>
      <c r="M45" s="9" t="s">
        <v>204</v>
      </c>
    </row>
    <row r="46" spans="1:13">
      <c r="A46" s="9" t="s">
        <v>378</v>
      </c>
      <c r="B46" s="15">
        <v>2562</v>
      </c>
      <c r="C46" s="16" t="s">
        <v>1342</v>
      </c>
      <c r="D46" s="9" t="s">
        <v>379</v>
      </c>
      <c r="E46" s="9" t="s">
        <v>88</v>
      </c>
      <c r="F46" s="9" t="s">
        <v>33</v>
      </c>
      <c r="G46" s="9" t="s">
        <v>216</v>
      </c>
      <c r="H46" s="9" t="s">
        <v>225</v>
      </c>
      <c r="I46" s="9" t="s">
        <v>226</v>
      </c>
      <c r="J46" s="9" t="s">
        <v>121</v>
      </c>
      <c r="L46" s="9" t="s">
        <v>157</v>
      </c>
      <c r="M46" s="9" t="s">
        <v>236</v>
      </c>
    </row>
    <row r="47" spans="1:13">
      <c r="A47" s="9" t="s">
        <v>381</v>
      </c>
      <c r="B47" s="15">
        <v>2562</v>
      </c>
      <c r="C47" s="16" t="s">
        <v>382</v>
      </c>
      <c r="D47" s="9" t="s">
        <v>382</v>
      </c>
      <c r="E47" s="9" t="s">
        <v>88</v>
      </c>
      <c r="F47" s="9" t="s">
        <v>33</v>
      </c>
      <c r="G47" s="9" t="s">
        <v>216</v>
      </c>
      <c r="H47" s="9" t="s">
        <v>225</v>
      </c>
      <c r="I47" s="9" t="s">
        <v>226</v>
      </c>
      <c r="J47" s="9" t="s">
        <v>121</v>
      </c>
      <c r="L47" s="9" t="s">
        <v>157</v>
      </c>
      <c r="M47" s="9" t="s">
        <v>236</v>
      </c>
    </row>
    <row r="48" spans="1:13">
      <c r="A48" s="9" t="s">
        <v>391</v>
      </c>
      <c r="B48" s="15">
        <v>2562</v>
      </c>
      <c r="C48" s="16" t="s">
        <v>392</v>
      </c>
      <c r="D48" s="9" t="s">
        <v>392</v>
      </c>
      <c r="E48" s="9" t="s">
        <v>88</v>
      </c>
      <c r="F48" s="9" t="s">
        <v>33</v>
      </c>
      <c r="G48" s="9" t="s">
        <v>216</v>
      </c>
      <c r="H48" s="9" t="s">
        <v>225</v>
      </c>
      <c r="I48" s="9" t="s">
        <v>226</v>
      </c>
      <c r="J48" s="9" t="s">
        <v>121</v>
      </c>
      <c r="L48" s="9" t="s">
        <v>157</v>
      </c>
      <c r="M48" s="9" t="s">
        <v>236</v>
      </c>
    </row>
    <row r="49" spans="1:13">
      <c r="A49" s="9" t="s">
        <v>428</v>
      </c>
      <c r="B49" s="15">
        <v>2562</v>
      </c>
      <c r="C49" s="16" t="s">
        <v>1345</v>
      </c>
      <c r="D49" s="9" t="s">
        <v>429</v>
      </c>
      <c r="E49" s="9" t="s">
        <v>88</v>
      </c>
      <c r="F49" s="9" t="s">
        <v>431</v>
      </c>
      <c r="G49" s="9" t="s">
        <v>325</v>
      </c>
      <c r="H49" s="9" t="s">
        <v>225</v>
      </c>
      <c r="I49" s="9" t="s">
        <v>226</v>
      </c>
      <c r="J49" s="9" t="s">
        <v>121</v>
      </c>
      <c r="L49" s="9" t="s">
        <v>157</v>
      </c>
      <c r="M49" s="9" t="s">
        <v>236</v>
      </c>
    </row>
    <row r="50" spans="1:13">
      <c r="A50" s="9" t="s">
        <v>439</v>
      </c>
      <c r="B50" s="15">
        <v>2562</v>
      </c>
      <c r="C50" s="16" t="s">
        <v>440</v>
      </c>
      <c r="D50" s="9" t="s">
        <v>440</v>
      </c>
      <c r="E50" s="9" t="s">
        <v>88</v>
      </c>
      <c r="F50" s="9" t="s">
        <v>33</v>
      </c>
      <c r="G50" s="9" t="s">
        <v>216</v>
      </c>
      <c r="H50" s="9" t="s">
        <v>225</v>
      </c>
      <c r="I50" s="9" t="s">
        <v>226</v>
      </c>
      <c r="J50" s="9" t="s">
        <v>121</v>
      </c>
      <c r="L50" s="9" t="s">
        <v>157</v>
      </c>
      <c r="M50" s="9" t="s">
        <v>236</v>
      </c>
    </row>
    <row r="51" spans="1:13">
      <c r="A51" s="9" t="s">
        <v>618</v>
      </c>
      <c r="B51" s="15">
        <v>2562</v>
      </c>
      <c r="C51" s="16" t="s">
        <v>619</v>
      </c>
      <c r="D51" s="9" t="s">
        <v>619</v>
      </c>
      <c r="E51" s="9" t="s">
        <v>88</v>
      </c>
      <c r="F51" s="9" t="s">
        <v>56</v>
      </c>
      <c r="G51" s="9" t="s">
        <v>240</v>
      </c>
      <c r="H51" s="9" t="s">
        <v>225</v>
      </c>
      <c r="I51" s="9" t="s">
        <v>226</v>
      </c>
      <c r="J51" s="9" t="s">
        <v>121</v>
      </c>
      <c r="L51" s="9" t="s">
        <v>157</v>
      </c>
      <c r="M51" s="9" t="s">
        <v>236</v>
      </c>
    </row>
    <row r="52" spans="1:13">
      <c r="A52" s="9" t="s">
        <v>677</v>
      </c>
      <c r="B52" s="15">
        <v>2562</v>
      </c>
      <c r="C52" s="16" t="s">
        <v>354</v>
      </c>
      <c r="D52" s="9" t="s">
        <v>354</v>
      </c>
      <c r="E52" s="9" t="s">
        <v>88</v>
      </c>
      <c r="F52" s="9" t="s">
        <v>135</v>
      </c>
      <c r="G52" s="9" t="s">
        <v>679</v>
      </c>
      <c r="H52" s="9" t="s">
        <v>225</v>
      </c>
      <c r="I52" s="9" t="s">
        <v>226</v>
      </c>
      <c r="J52" s="9" t="s">
        <v>121</v>
      </c>
      <c r="L52" s="9" t="s">
        <v>157</v>
      </c>
      <c r="M52" s="9" t="s">
        <v>204</v>
      </c>
    </row>
    <row r="53" spans="1:13">
      <c r="A53" s="9" t="s">
        <v>704</v>
      </c>
      <c r="B53" s="15">
        <v>2562</v>
      </c>
      <c r="C53" s="16" t="s">
        <v>705</v>
      </c>
      <c r="D53" s="9" t="s">
        <v>705</v>
      </c>
      <c r="E53" s="9" t="s">
        <v>88</v>
      </c>
      <c r="F53" s="9" t="s">
        <v>56</v>
      </c>
      <c r="G53" s="9" t="s">
        <v>240</v>
      </c>
      <c r="H53" s="9" t="s">
        <v>225</v>
      </c>
      <c r="I53" s="9" t="s">
        <v>226</v>
      </c>
      <c r="J53" s="9" t="s">
        <v>121</v>
      </c>
      <c r="L53" s="9" t="s">
        <v>157</v>
      </c>
      <c r="M53" s="9" t="s">
        <v>236</v>
      </c>
    </row>
    <row r="54" spans="1:13">
      <c r="A54" s="9" t="s">
        <v>715</v>
      </c>
      <c r="B54" s="15">
        <v>2562</v>
      </c>
      <c r="C54" s="16" t="s">
        <v>716</v>
      </c>
      <c r="D54" s="9" t="s">
        <v>716</v>
      </c>
      <c r="E54" s="9" t="s">
        <v>88</v>
      </c>
      <c r="F54" s="9" t="s">
        <v>34</v>
      </c>
      <c r="G54" s="9" t="s">
        <v>164</v>
      </c>
      <c r="H54" s="9" t="s">
        <v>225</v>
      </c>
      <c r="I54" s="9" t="s">
        <v>226</v>
      </c>
      <c r="J54" s="9" t="s">
        <v>121</v>
      </c>
      <c r="L54" s="9" t="s">
        <v>157</v>
      </c>
      <c r="M54" s="9" t="s">
        <v>236</v>
      </c>
    </row>
    <row r="55" spans="1:13">
      <c r="A55" s="9" t="s">
        <v>724</v>
      </c>
      <c r="B55" s="15">
        <v>2562</v>
      </c>
      <c r="C55" s="16" t="s">
        <v>725</v>
      </c>
      <c r="D55" s="9" t="s">
        <v>725</v>
      </c>
      <c r="E55" s="9" t="s">
        <v>88</v>
      </c>
      <c r="F55" s="9" t="s">
        <v>431</v>
      </c>
      <c r="G55" s="9" t="s">
        <v>325</v>
      </c>
      <c r="H55" s="9" t="s">
        <v>225</v>
      </c>
      <c r="I55" s="9" t="s">
        <v>226</v>
      </c>
      <c r="J55" s="9" t="s">
        <v>121</v>
      </c>
      <c r="L55" s="9" t="s">
        <v>157</v>
      </c>
      <c r="M55" s="9" t="s">
        <v>236</v>
      </c>
    </row>
    <row r="56" spans="1:13">
      <c r="A56" s="9" t="s">
        <v>736</v>
      </c>
      <c r="B56" s="15">
        <v>2562</v>
      </c>
      <c r="C56" s="16" t="s">
        <v>737</v>
      </c>
      <c r="D56" s="9" t="s">
        <v>737</v>
      </c>
      <c r="E56" s="9" t="s">
        <v>88</v>
      </c>
      <c r="F56" s="9" t="s">
        <v>33</v>
      </c>
      <c r="G56" s="9" t="s">
        <v>216</v>
      </c>
      <c r="H56" s="9" t="s">
        <v>225</v>
      </c>
      <c r="I56" s="9" t="s">
        <v>226</v>
      </c>
      <c r="J56" s="9" t="s">
        <v>121</v>
      </c>
      <c r="L56" s="9" t="s">
        <v>157</v>
      </c>
      <c r="M56" s="9" t="s">
        <v>236</v>
      </c>
    </row>
    <row r="57" spans="1:13">
      <c r="A57" s="9" t="s">
        <v>739</v>
      </c>
      <c r="B57" s="15">
        <v>2562</v>
      </c>
      <c r="C57" s="16" t="s">
        <v>740</v>
      </c>
      <c r="D57" s="9" t="s">
        <v>740</v>
      </c>
      <c r="E57" s="9" t="s">
        <v>88</v>
      </c>
      <c r="F57" s="9" t="s">
        <v>33</v>
      </c>
      <c r="G57" s="9" t="s">
        <v>216</v>
      </c>
      <c r="H57" s="9" t="s">
        <v>225</v>
      </c>
      <c r="I57" s="9" t="s">
        <v>226</v>
      </c>
      <c r="J57" s="9" t="s">
        <v>121</v>
      </c>
      <c r="L57" s="9" t="s">
        <v>157</v>
      </c>
      <c r="M57" s="9" t="s">
        <v>236</v>
      </c>
    </row>
    <row r="58" spans="1:13">
      <c r="A58" s="9" t="s">
        <v>871</v>
      </c>
      <c r="B58" s="15">
        <v>2562</v>
      </c>
      <c r="C58" s="16" t="s">
        <v>872</v>
      </c>
      <c r="D58" s="9" t="s">
        <v>872</v>
      </c>
      <c r="E58" s="9" t="s">
        <v>88</v>
      </c>
      <c r="F58" s="9" t="s">
        <v>34</v>
      </c>
      <c r="G58" s="9" t="s">
        <v>240</v>
      </c>
      <c r="H58" s="9" t="s">
        <v>225</v>
      </c>
      <c r="I58" s="9" t="s">
        <v>226</v>
      </c>
      <c r="J58" s="9" t="s">
        <v>121</v>
      </c>
      <c r="L58" s="9" t="s">
        <v>157</v>
      </c>
      <c r="M58" s="9" t="s">
        <v>236</v>
      </c>
    </row>
    <row r="59" spans="1:13">
      <c r="A59" s="9" t="s">
        <v>938</v>
      </c>
      <c r="B59" s="15">
        <v>2562</v>
      </c>
      <c r="C59" s="16" t="s">
        <v>939</v>
      </c>
      <c r="D59" s="9" t="s">
        <v>939</v>
      </c>
      <c r="E59" s="9" t="s">
        <v>88</v>
      </c>
      <c r="F59" s="9" t="s">
        <v>33</v>
      </c>
      <c r="G59" s="9" t="s">
        <v>818</v>
      </c>
      <c r="H59" s="9" t="s">
        <v>225</v>
      </c>
      <c r="I59" s="9" t="s">
        <v>226</v>
      </c>
      <c r="J59" s="9" t="s">
        <v>121</v>
      </c>
      <c r="L59" s="9" t="s">
        <v>157</v>
      </c>
      <c r="M59" s="9" t="s">
        <v>236</v>
      </c>
    </row>
    <row r="60" spans="1:13">
      <c r="A60" s="9" t="s">
        <v>1217</v>
      </c>
      <c r="B60" s="15">
        <v>2562</v>
      </c>
      <c r="C60" s="16" t="s">
        <v>1218</v>
      </c>
      <c r="D60" s="9" t="s">
        <v>1218</v>
      </c>
      <c r="E60" s="9" t="s">
        <v>88</v>
      </c>
      <c r="F60" s="9" t="s">
        <v>34</v>
      </c>
      <c r="G60" s="9" t="s">
        <v>164</v>
      </c>
      <c r="H60" s="9" t="s">
        <v>225</v>
      </c>
      <c r="I60" s="9" t="s">
        <v>226</v>
      </c>
      <c r="J60" s="9" t="s">
        <v>121</v>
      </c>
      <c r="L60" s="9" t="s">
        <v>157</v>
      </c>
      <c r="M60" s="9" t="s">
        <v>236</v>
      </c>
    </row>
    <row r="61" spans="1:13">
      <c r="A61" s="9" t="s">
        <v>100</v>
      </c>
      <c r="B61" s="15">
        <v>2562</v>
      </c>
      <c r="C61" s="16" t="s">
        <v>101</v>
      </c>
      <c r="D61" s="9" t="s">
        <v>101</v>
      </c>
      <c r="E61" s="9" t="s">
        <v>88</v>
      </c>
      <c r="F61" s="9" t="s">
        <v>33</v>
      </c>
      <c r="G61" s="9" t="s">
        <v>34</v>
      </c>
      <c r="H61" s="9" t="s">
        <v>104</v>
      </c>
      <c r="I61" s="9" t="s">
        <v>105</v>
      </c>
      <c r="J61" s="9" t="s">
        <v>106</v>
      </c>
      <c r="L61" s="9" t="s">
        <v>157</v>
      </c>
      <c r="M61" s="9" t="s">
        <v>204</v>
      </c>
    </row>
    <row r="62" spans="1:13">
      <c r="A62" s="9" t="s">
        <v>117</v>
      </c>
      <c r="B62" s="15">
        <v>2562</v>
      </c>
      <c r="C62" s="16" t="s">
        <v>118</v>
      </c>
      <c r="D62" s="9" t="s">
        <v>118</v>
      </c>
      <c r="E62" s="9" t="s">
        <v>88</v>
      </c>
      <c r="F62" s="9" t="s">
        <v>33</v>
      </c>
      <c r="G62" s="9" t="s">
        <v>34</v>
      </c>
      <c r="I62" s="9" t="s">
        <v>120</v>
      </c>
      <c r="J62" s="9" t="s">
        <v>121</v>
      </c>
      <c r="L62" s="9" t="s">
        <v>157</v>
      </c>
      <c r="M62" s="9" t="s">
        <v>158</v>
      </c>
    </row>
    <row r="63" spans="1:13">
      <c r="A63" s="9" t="s">
        <v>131</v>
      </c>
      <c r="B63" s="15">
        <v>2562</v>
      </c>
      <c r="C63" s="16" t="s">
        <v>132</v>
      </c>
      <c r="D63" s="9" t="s">
        <v>132</v>
      </c>
      <c r="E63" s="9" t="s">
        <v>88</v>
      </c>
      <c r="F63" s="9" t="s">
        <v>134</v>
      </c>
      <c r="G63" s="9" t="s">
        <v>135</v>
      </c>
      <c r="I63" s="9" t="s">
        <v>120</v>
      </c>
      <c r="J63" s="9" t="s">
        <v>121</v>
      </c>
      <c r="L63" s="9" t="s">
        <v>157</v>
      </c>
      <c r="M63" s="9" t="s">
        <v>204</v>
      </c>
    </row>
    <row r="64" spans="1:13">
      <c r="A64" s="9" t="s">
        <v>473</v>
      </c>
      <c r="B64" s="22">
        <v>2563</v>
      </c>
      <c r="C64" s="16" t="s">
        <v>474</v>
      </c>
      <c r="D64" s="9" t="s">
        <v>474</v>
      </c>
      <c r="E64" s="9" t="s">
        <v>88</v>
      </c>
      <c r="F64" s="9" t="s">
        <v>465</v>
      </c>
      <c r="G64" s="9" t="s">
        <v>465</v>
      </c>
      <c r="H64" s="9" t="s">
        <v>476</v>
      </c>
      <c r="I64" s="9" t="s">
        <v>477</v>
      </c>
      <c r="J64" s="9" t="s">
        <v>121</v>
      </c>
      <c r="L64" s="9" t="s">
        <v>217</v>
      </c>
      <c r="M64" s="9" t="s">
        <v>218</v>
      </c>
    </row>
    <row r="65" spans="1:13">
      <c r="A65" s="9" t="s">
        <v>478</v>
      </c>
      <c r="B65" s="22">
        <v>2563</v>
      </c>
      <c r="C65" s="16" t="s">
        <v>479</v>
      </c>
      <c r="D65" s="9" t="s">
        <v>479</v>
      </c>
      <c r="E65" s="9" t="s">
        <v>88</v>
      </c>
      <c r="F65" s="9" t="s">
        <v>465</v>
      </c>
      <c r="G65" s="9" t="s">
        <v>465</v>
      </c>
      <c r="H65" s="9" t="s">
        <v>476</v>
      </c>
      <c r="I65" s="9" t="s">
        <v>477</v>
      </c>
      <c r="J65" s="9" t="s">
        <v>121</v>
      </c>
      <c r="L65" s="9" t="s">
        <v>217</v>
      </c>
      <c r="M65" s="9" t="s">
        <v>218</v>
      </c>
    </row>
    <row r="66" spans="1:13">
      <c r="A66" s="9" t="s">
        <v>503</v>
      </c>
      <c r="B66" s="22">
        <v>2563</v>
      </c>
      <c r="C66" s="16" t="s">
        <v>504</v>
      </c>
      <c r="D66" s="9" t="s">
        <v>504</v>
      </c>
      <c r="E66" s="9" t="s">
        <v>41</v>
      </c>
      <c r="F66" s="9" t="s">
        <v>153</v>
      </c>
      <c r="G66" s="9" t="s">
        <v>153</v>
      </c>
      <c r="H66" s="9" t="s">
        <v>506</v>
      </c>
      <c r="I66" s="9" t="s">
        <v>507</v>
      </c>
      <c r="J66" s="9" t="s">
        <v>121</v>
      </c>
      <c r="L66" s="9" t="s">
        <v>157</v>
      </c>
      <c r="M66" s="9" t="s">
        <v>236</v>
      </c>
    </row>
    <row r="67" spans="1:13">
      <c r="A67" s="9" t="s">
        <v>140</v>
      </c>
      <c r="B67" s="22">
        <v>2563</v>
      </c>
      <c r="C67" s="16" t="s">
        <v>141</v>
      </c>
      <c r="D67" s="9" t="s">
        <v>141</v>
      </c>
      <c r="E67" s="9" t="s">
        <v>41</v>
      </c>
      <c r="F67" s="9" t="s">
        <v>65</v>
      </c>
      <c r="G67" s="9" t="s">
        <v>66</v>
      </c>
      <c r="H67" s="9" t="s">
        <v>144</v>
      </c>
      <c r="I67" s="9" t="s">
        <v>145</v>
      </c>
      <c r="J67" s="9" t="s">
        <v>146</v>
      </c>
      <c r="L67" s="9" t="s">
        <v>157</v>
      </c>
      <c r="M67" s="9" t="s">
        <v>158</v>
      </c>
    </row>
    <row r="68" spans="1:13">
      <c r="A68" s="9" t="s">
        <v>964</v>
      </c>
      <c r="B68" s="22">
        <v>2563</v>
      </c>
      <c r="C68" s="16" t="s">
        <v>965</v>
      </c>
      <c r="D68" s="9" t="s">
        <v>965</v>
      </c>
      <c r="E68" s="9" t="s">
        <v>88</v>
      </c>
      <c r="F68" s="9" t="s">
        <v>153</v>
      </c>
      <c r="G68" s="9" t="s">
        <v>216</v>
      </c>
      <c r="H68" s="9" t="s">
        <v>746</v>
      </c>
      <c r="I68" s="9" t="s">
        <v>515</v>
      </c>
      <c r="J68" s="9" t="s">
        <v>121</v>
      </c>
      <c r="L68" s="9" t="s">
        <v>157</v>
      </c>
      <c r="M68" s="9" t="s">
        <v>204</v>
      </c>
    </row>
    <row r="69" spans="1:13">
      <c r="A69" s="9" t="s">
        <v>970</v>
      </c>
      <c r="B69" s="22">
        <v>2563</v>
      </c>
      <c r="C69" s="16" t="s">
        <v>1359</v>
      </c>
      <c r="D69" s="9" t="s">
        <v>971</v>
      </c>
      <c r="E69" s="9" t="s">
        <v>88</v>
      </c>
      <c r="F69" s="9" t="s">
        <v>66</v>
      </c>
      <c r="G69" s="9" t="s">
        <v>216</v>
      </c>
      <c r="H69" s="9" t="s">
        <v>746</v>
      </c>
      <c r="I69" s="9" t="s">
        <v>515</v>
      </c>
      <c r="J69" s="9" t="s">
        <v>121</v>
      </c>
      <c r="L69" s="9" t="s">
        <v>177</v>
      </c>
      <c r="M69" s="9" t="s">
        <v>178</v>
      </c>
    </row>
    <row r="70" spans="1:13">
      <c r="A70" s="9" t="s">
        <v>497</v>
      </c>
      <c r="B70" s="22">
        <v>2563</v>
      </c>
      <c r="C70" s="16" t="s">
        <v>498</v>
      </c>
      <c r="D70" s="9" t="s">
        <v>498</v>
      </c>
      <c r="E70" s="9" t="s">
        <v>41</v>
      </c>
      <c r="F70" s="9" t="s">
        <v>153</v>
      </c>
      <c r="G70" s="9" t="s">
        <v>66</v>
      </c>
      <c r="H70" s="9" t="s">
        <v>500</v>
      </c>
      <c r="I70" s="9" t="s">
        <v>501</v>
      </c>
      <c r="J70" s="9" t="s">
        <v>121</v>
      </c>
      <c r="L70" s="9" t="s">
        <v>157</v>
      </c>
      <c r="M70" s="9" t="s">
        <v>204</v>
      </c>
    </row>
    <row r="71" spans="1:13">
      <c r="A71" s="9" t="s">
        <v>508</v>
      </c>
      <c r="B71" s="22">
        <v>2563</v>
      </c>
      <c r="C71" s="16" t="s">
        <v>509</v>
      </c>
      <c r="D71" s="9" t="s">
        <v>509</v>
      </c>
      <c r="E71" s="9" t="s">
        <v>41</v>
      </c>
      <c r="F71" s="9" t="s">
        <v>153</v>
      </c>
      <c r="G71" s="9" t="s">
        <v>66</v>
      </c>
      <c r="H71" s="9" t="s">
        <v>500</v>
      </c>
      <c r="I71" s="9" t="s">
        <v>501</v>
      </c>
      <c r="J71" s="9" t="s">
        <v>121</v>
      </c>
      <c r="L71" s="9" t="s">
        <v>177</v>
      </c>
      <c r="M71" s="9" t="s">
        <v>196</v>
      </c>
    </row>
    <row r="72" spans="1:13">
      <c r="A72" s="9" t="s">
        <v>78</v>
      </c>
      <c r="B72" s="22">
        <v>2563</v>
      </c>
      <c r="C72" s="16" t="s">
        <v>79</v>
      </c>
      <c r="D72" s="9" t="s">
        <v>79</v>
      </c>
      <c r="E72" s="9" t="s">
        <v>80</v>
      </c>
      <c r="F72" s="9" t="s">
        <v>65</v>
      </c>
      <c r="G72" s="9" t="s">
        <v>66</v>
      </c>
      <c r="H72" s="9" t="s">
        <v>82</v>
      </c>
      <c r="I72" s="9" t="s">
        <v>83</v>
      </c>
      <c r="J72" s="9" t="s">
        <v>84</v>
      </c>
      <c r="L72" s="9" t="s">
        <v>157</v>
      </c>
      <c r="M72" s="9" t="s">
        <v>158</v>
      </c>
    </row>
    <row r="73" spans="1:13">
      <c r="A73" s="9" t="s">
        <v>220</v>
      </c>
      <c r="B73" s="22">
        <v>2563</v>
      </c>
      <c r="C73" s="16" t="s">
        <v>221</v>
      </c>
      <c r="D73" s="9" t="s">
        <v>221</v>
      </c>
      <c r="E73" s="9" t="s">
        <v>88</v>
      </c>
      <c r="F73" s="9" t="s">
        <v>223</v>
      </c>
      <c r="G73" s="9" t="s">
        <v>224</v>
      </c>
      <c r="H73" s="9" t="s">
        <v>225</v>
      </c>
      <c r="I73" s="9" t="s">
        <v>226</v>
      </c>
      <c r="J73" s="9" t="s">
        <v>121</v>
      </c>
      <c r="L73" s="9" t="s">
        <v>157</v>
      </c>
      <c r="M73" s="9" t="s">
        <v>204</v>
      </c>
    </row>
    <row r="74" spans="1:13">
      <c r="A74" s="9" t="s">
        <v>251</v>
      </c>
      <c r="B74" s="22">
        <v>2563</v>
      </c>
      <c r="C74" s="16" t="s">
        <v>252</v>
      </c>
      <c r="D74" s="9" t="s">
        <v>252</v>
      </c>
      <c r="E74" s="9" t="s">
        <v>88</v>
      </c>
      <c r="F74" s="9" t="s">
        <v>65</v>
      </c>
      <c r="G74" s="9" t="s">
        <v>216</v>
      </c>
      <c r="H74" s="9" t="s">
        <v>225</v>
      </c>
      <c r="I74" s="9" t="s">
        <v>226</v>
      </c>
      <c r="J74" s="9" t="s">
        <v>121</v>
      </c>
      <c r="L74" s="9" t="s">
        <v>157</v>
      </c>
      <c r="M74" s="9" t="s">
        <v>236</v>
      </c>
    </row>
    <row r="75" spans="1:13">
      <c r="A75" s="9" t="s">
        <v>262</v>
      </c>
      <c r="B75" s="22">
        <v>2563</v>
      </c>
      <c r="C75" s="16" t="s">
        <v>263</v>
      </c>
      <c r="D75" s="9" t="s">
        <v>263</v>
      </c>
      <c r="E75" s="9" t="s">
        <v>88</v>
      </c>
      <c r="F75" s="9" t="s">
        <v>265</v>
      </c>
      <c r="G75" s="9" t="s">
        <v>240</v>
      </c>
      <c r="H75" s="9" t="s">
        <v>225</v>
      </c>
      <c r="I75" s="9" t="s">
        <v>226</v>
      </c>
      <c r="J75" s="9" t="s">
        <v>121</v>
      </c>
      <c r="L75" s="9" t="s">
        <v>157</v>
      </c>
      <c r="M75" s="9" t="s">
        <v>236</v>
      </c>
    </row>
    <row r="76" spans="1:13">
      <c r="A76" s="9" t="s">
        <v>273</v>
      </c>
      <c r="B76" s="22">
        <v>2563</v>
      </c>
      <c r="C76" s="16" t="s">
        <v>274</v>
      </c>
      <c r="D76" s="9" t="s">
        <v>274</v>
      </c>
      <c r="E76" s="9" t="s">
        <v>88</v>
      </c>
      <c r="F76" s="9" t="s">
        <v>265</v>
      </c>
      <c r="G76" s="9" t="s">
        <v>240</v>
      </c>
      <c r="H76" s="9" t="s">
        <v>225</v>
      </c>
      <c r="I76" s="9" t="s">
        <v>226</v>
      </c>
      <c r="J76" s="9" t="s">
        <v>121</v>
      </c>
      <c r="L76" s="9" t="s">
        <v>157</v>
      </c>
      <c r="M76" s="9" t="s">
        <v>236</v>
      </c>
    </row>
    <row r="77" spans="1:13">
      <c r="A77" s="9" t="s">
        <v>283</v>
      </c>
      <c r="B77" s="22">
        <v>2563</v>
      </c>
      <c r="C77" s="16" t="s">
        <v>284</v>
      </c>
      <c r="D77" s="9" t="s">
        <v>284</v>
      </c>
      <c r="E77" s="9" t="s">
        <v>88</v>
      </c>
      <c r="F77" s="9" t="s">
        <v>65</v>
      </c>
      <c r="G77" s="9" t="s">
        <v>216</v>
      </c>
      <c r="H77" s="9" t="s">
        <v>225</v>
      </c>
      <c r="I77" s="9" t="s">
        <v>226</v>
      </c>
      <c r="J77" s="9" t="s">
        <v>121</v>
      </c>
      <c r="L77" s="9" t="s">
        <v>157</v>
      </c>
      <c r="M77" s="9" t="s">
        <v>236</v>
      </c>
    </row>
    <row r="78" spans="1:13">
      <c r="A78" s="9" t="s">
        <v>300</v>
      </c>
      <c r="B78" s="22">
        <v>2563</v>
      </c>
      <c r="C78" s="16" t="s">
        <v>301</v>
      </c>
      <c r="D78" s="9" t="s">
        <v>301</v>
      </c>
      <c r="E78" s="9" t="s">
        <v>88</v>
      </c>
      <c r="F78" s="9" t="s">
        <v>244</v>
      </c>
      <c r="G78" s="9" t="s">
        <v>216</v>
      </c>
      <c r="H78" s="9" t="s">
        <v>225</v>
      </c>
      <c r="I78" s="9" t="s">
        <v>226</v>
      </c>
      <c r="J78" s="9" t="s">
        <v>121</v>
      </c>
      <c r="L78" s="9" t="s">
        <v>157</v>
      </c>
      <c r="M78" s="9" t="s">
        <v>236</v>
      </c>
    </row>
    <row r="79" spans="1:13">
      <c r="A79" s="9" t="s">
        <v>306</v>
      </c>
      <c r="B79" s="22">
        <v>2563</v>
      </c>
      <c r="C79" s="16" t="s">
        <v>307</v>
      </c>
      <c r="D79" s="9" t="s">
        <v>307</v>
      </c>
      <c r="E79" s="9" t="s">
        <v>88</v>
      </c>
      <c r="F79" s="9" t="s">
        <v>265</v>
      </c>
      <c r="G79" s="9" t="s">
        <v>240</v>
      </c>
      <c r="H79" s="9" t="s">
        <v>225</v>
      </c>
      <c r="I79" s="9" t="s">
        <v>226</v>
      </c>
      <c r="J79" s="9" t="s">
        <v>121</v>
      </c>
      <c r="L79" s="9" t="s">
        <v>157</v>
      </c>
      <c r="M79" s="9" t="s">
        <v>204</v>
      </c>
    </row>
    <row r="80" spans="1:13">
      <c r="A80" s="9" t="s">
        <v>309</v>
      </c>
      <c r="B80" s="22">
        <v>2563</v>
      </c>
      <c r="C80" s="16" t="s">
        <v>1339</v>
      </c>
      <c r="D80" s="9" t="s">
        <v>310</v>
      </c>
      <c r="E80" s="9" t="s">
        <v>88</v>
      </c>
      <c r="F80" s="9" t="s">
        <v>65</v>
      </c>
      <c r="G80" s="9" t="s">
        <v>216</v>
      </c>
      <c r="H80" s="9" t="s">
        <v>225</v>
      </c>
      <c r="I80" s="9" t="s">
        <v>226</v>
      </c>
      <c r="J80" s="9" t="s">
        <v>121</v>
      </c>
      <c r="L80" s="9" t="s">
        <v>157</v>
      </c>
      <c r="M80" s="9" t="s">
        <v>236</v>
      </c>
    </row>
    <row r="81" spans="1:13">
      <c r="A81" s="9" t="s">
        <v>336</v>
      </c>
      <c r="B81" s="22">
        <v>2563</v>
      </c>
      <c r="C81" s="16" t="s">
        <v>337</v>
      </c>
      <c r="D81" s="9" t="s">
        <v>337</v>
      </c>
      <c r="E81" s="9" t="s">
        <v>88</v>
      </c>
      <c r="F81" s="9" t="s">
        <v>339</v>
      </c>
      <c r="G81" s="9" t="s">
        <v>257</v>
      </c>
      <c r="H81" s="9" t="s">
        <v>225</v>
      </c>
      <c r="I81" s="9" t="s">
        <v>226</v>
      </c>
      <c r="J81" s="9" t="s">
        <v>121</v>
      </c>
      <c r="L81" s="9" t="s">
        <v>157</v>
      </c>
      <c r="M81" s="9" t="s">
        <v>236</v>
      </c>
    </row>
    <row r="82" spans="1:13">
      <c r="A82" s="9" t="s">
        <v>347</v>
      </c>
      <c r="B82" s="22">
        <v>2563</v>
      </c>
      <c r="C82" s="16" t="s">
        <v>348</v>
      </c>
      <c r="D82" s="9" t="s">
        <v>348</v>
      </c>
      <c r="E82" s="9" t="s">
        <v>88</v>
      </c>
      <c r="F82" s="9" t="s">
        <v>265</v>
      </c>
      <c r="G82" s="9" t="s">
        <v>240</v>
      </c>
      <c r="H82" s="9" t="s">
        <v>225</v>
      </c>
      <c r="I82" s="9" t="s">
        <v>226</v>
      </c>
      <c r="J82" s="9" t="s">
        <v>121</v>
      </c>
      <c r="L82" s="9" t="s">
        <v>157</v>
      </c>
      <c r="M82" s="9" t="s">
        <v>204</v>
      </c>
    </row>
    <row r="83" spans="1:13">
      <c r="A83" s="9" t="s">
        <v>356</v>
      </c>
      <c r="B83" s="22">
        <v>2563</v>
      </c>
      <c r="C83" s="16" t="s">
        <v>357</v>
      </c>
      <c r="D83" s="9" t="s">
        <v>357</v>
      </c>
      <c r="E83" s="9" t="s">
        <v>88</v>
      </c>
      <c r="F83" s="9" t="s">
        <v>65</v>
      </c>
      <c r="G83" s="9" t="s">
        <v>325</v>
      </c>
      <c r="H83" s="9" t="s">
        <v>225</v>
      </c>
      <c r="I83" s="9" t="s">
        <v>226</v>
      </c>
      <c r="J83" s="9" t="s">
        <v>121</v>
      </c>
      <c r="L83" s="9" t="s">
        <v>157</v>
      </c>
      <c r="M83" s="9" t="s">
        <v>236</v>
      </c>
    </row>
    <row r="84" spans="1:13">
      <c r="A84" s="9" t="s">
        <v>359</v>
      </c>
      <c r="B84" s="22">
        <v>2563</v>
      </c>
      <c r="C84" s="16" t="s">
        <v>360</v>
      </c>
      <c r="D84" s="9" t="s">
        <v>360</v>
      </c>
      <c r="E84" s="9" t="s">
        <v>88</v>
      </c>
      <c r="F84" s="9" t="s">
        <v>153</v>
      </c>
      <c r="G84" s="9" t="s">
        <v>316</v>
      </c>
      <c r="H84" s="9" t="s">
        <v>225</v>
      </c>
      <c r="I84" s="9" t="s">
        <v>226</v>
      </c>
      <c r="J84" s="9" t="s">
        <v>121</v>
      </c>
      <c r="L84" s="9" t="s">
        <v>157</v>
      </c>
      <c r="M84" s="9" t="s">
        <v>204</v>
      </c>
    </row>
    <row r="85" spans="1:13">
      <c r="A85" s="9" t="s">
        <v>362</v>
      </c>
      <c r="B85" s="22">
        <v>2563</v>
      </c>
      <c r="C85" s="16" t="s">
        <v>363</v>
      </c>
      <c r="D85" s="9" t="s">
        <v>363</v>
      </c>
      <c r="E85" s="9" t="s">
        <v>88</v>
      </c>
      <c r="F85" s="9" t="s">
        <v>65</v>
      </c>
      <c r="G85" s="9" t="s">
        <v>66</v>
      </c>
      <c r="H85" s="9" t="s">
        <v>225</v>
      </c>
      <c r="I85" s="9" t="s">
        <v>226</v>
      </c>
      <c r="J85" s="9" t="s">
        <v>121</v>
      </c>
      <c r="L85" s="9" t="s">
        <v>157</v>
      </c>
      <c r="M85" s="9" t="s">
        <v>236</v>
      </c>
    </row>
    <row r="86" spans="1:13">
      <c r="A86" s="9" t="s">
        <v>365</v>
      </c>
      <c r="B86" s="22">
        <v>2563</v>
      </c>
      <c r="C86" s="16" t="s">
        <v>366</v>
      </c>
      <c r="D86" s="9" t="s">
        <v>366</v>
      </c>
      <c r="E86" s="9" t="s">
        <v>88</v>
      </c>
      <c r="F86" s="9" t="s">
        <v>265</v>
      </c>
      <c r="G86" s="9" t="s">
        <v>316</v>
      </c>
      <c r="H86" s="9" t="s">
        <v>225</v>
      </c>
      <c r="I86" s="9" t="s">
        <v>226</v>
      </c>
      <c r="J86" s="9" t="s">
        <v>121</v>
      </c>
      <c r="L86" s="9" t="s">
        <v>157</v>
      </c>
      <c r="M86" s="9" t="s">
        <v>204</v>
      </c>
    </row>
    <row r="87" spans="1:13">
      <c r="A87" s="9" t="s">
        <v>368</v>
      </c>
      <c r="B87" s="22">
        <v>2563</v>
      </c>
      <c r="C87" s="16" t="s">
        <v>369</v>
      </c>
      <c r="D87" s="9" t="s">
        <v>369</v>
      </c>
      <c r="E87" s="9" t="s">
        <v>88</v>
      </c>
      <c r="F87" s="9" t="s">
        <v>65</v>
      </c>
      <c r="G87" s="9" t="s">
        <v>216</v>
      </c>
      <c r="H87" s="9" t="s">
        <v>225</v>
      </c>
      <c r="I87" s="9" t="s">
        <v>226</v>
      </c>
      <c r="J87" s="9" t="s">
        <v>121</v>
      </c>
      <c r="L87" s="9" t="s">
        <v>157</v>
      </c>
      <c r="M87" s="9" t="s">
        <v>204</v>
      </c>
    </row>
    <row r="88" spans="1:13">
      <c r="A88" s="9" t="s">
        <v>384</v>
      </c>
      <c r="B88" s="22">
        <v>2563</v>
      </c>
      <c r="C88" s="16" t="s">
        <v>385</v>
      </c>
      <c r="D88" s="9" t="s">
        <v>385</v>
      </c>
      <c r="E88" s="9" t="s">
        <v>88</v>
      </c>
      <c r="F88" s="9" t="s">
        <v>244</v>
      </c>
      <c r="G88" s="9" t="s">
        <v>387</v>
      </c>
      <c r="H88" s="9" t="s">
        <v>225</v>
      </c>
      <c r="I88" s="9" t="s">
        <v>226</v>
      </c>
      <c r="J88" s="9" t="s">
        <v>121</v>
      </c>
      <c r="L88" s="9" t="s">
        <v>157</v>
      </c>
      <c r="M88" s="9" t="s">
        <v>236</v>
      </c>
    </row>
    <row r="89" spans="1:13">
      <c r="A89" s="9" t="s">
        <v>388</v>
      </c>
      <c r="B89" s="22">
        <v>2563</v>
      </c>
      <c r="C89" s="16" t="s">
        <v>389</v>
      </c>
      <c r="D89" s="9" t="s">
        <v>389</v>
      </c>
      <c r="E89" s="9" t="s">
        <v>88</v>
      </c>
      <c r="F89" s="9" t="s">
        <v>265</v>
      </c>
      <c r="G89" s="9" t="s">
        <v>257</v>
      </c>
      <c r="H89" s="9" t="s">
        <v>225</v>
      </c>
      <c r="I89" s="9" t="s">
        <v>226</v>
      </c>
      <c r="J89" s="9" t="s">
        <v>121</v>
      </c>
      <c r="L89" s="9" t="s">
        <v>157</v>
      </c>
      <c r="M89" s="9" t="s">
        <v>236</v>
      </c>
    </row>
    <row r="90" spans="1:13">
      <c r="A90" s="9" t="s">
        <v>421</v>
      </c>
      <c r="B90" s="22">
        <v>2563</v>
      </c>
      <c r="C90" s="16" t="s">
        <v>422</v>
      </c>
      <c r="D90" s="9" t="s">
        <v>422</v>
      </c>
      <c r="E90" s="9" t="s">
        <v>88</v>
      </c>
      <c r="F90" s="9" t="s">
        <v>244</v>
      </c>
      <c r="G90" s="9" t="s">
        <v>216</v>
      </c>
      <c r="H90" s="9" t="s">
        <v>225</v>
      </c>
      <c r="I90" s="9" t="s">
        <v>226</v>
      </c>
      <c r="J90" s="9" t="s">
        <v>121</v>
      </c>
      <c r="L90" s="9" t="s">
        <v>157</v>
      </c>
      <c r="M90" s="9" t="s">
        <v>236</v>
      </c>
    </row>
    <row r="91" spans="1:13">
      <c r="A91" s="9" t="s">
        <v>442</v>
      </c>
      <c r="B91" s="22">
        <v>2563</v>
      </c>
      <c r="C91" s="16" t="s">
        <v>443</v>
      </c>
      <c r="D91" s="9" t="s">
        <v>443</v>
      </c>
      <c r="E91" s="9" t="s">
        <v>88</v>
      </c>
      <c r="F91" s="9" t="s">
        <v>265</v>
      </c>
      <c r="G91" s="9" t="s">
        <v>257</v>
      </c>
      <c r="H91" s="9" t="s">
        <v>225</v>
      </c>
      <c r="I91" s="9" t="s">
        <v>226</v>
      </c>
      <c r="J91" s="9" t="s">
        <v>121</v>
      </c>
      <c r="L91" s="9" t="s">
        <v>157</v>
      </c>
      <c r="M91" s="9" t="s">
        <v>236</v>
      </c>
    </row>
    <row r="92" spans="1:13">
      <c r="A92" s="9" t="s">
        <v>449</v>
      </c>
      <c r="B92" s="22">
        <v>2563</v>
      </c>
      <c r="C92" s="16" t="s">
        <v>450</v>
      </c>
      <c r="D92" s="9" t="s">
        <v>450</v>
      </c>
      <c r="E92" s="9" t="s">
        <v>88</v>
      </c>
      <c r="F92" s="9" t="s">
        <v>244</v>
      </c>
      <c r="G92" s="9" t="s">
        <v>216</v>
      </c>
      <c r="H92" s="9" t="s">
        <v>225</v>
      </c>
      <c r="I92" s="9" t="s">
        <v>226</v>
      </c>
      <c r="J92" s="9" t="s">
        <v>121</v>
      </c>
      <c r="L92" s="9" t="s">
        <v>157</v>
      </c>
      <c r="M92" s="9" t="s">
        <v>236</v>
      </c>
    </row>
    <row r="93" spans="1:13">
      <c r="A93" s="9" t="s">
        <v>452</v>
      </c>
      <c r="B93" s="22">
        <v>2563</v>
      </c>
      <c r="C93" s="16" t="s">
        <v>1346</v>
      </c>
      <c r="D93" s="9" t="s">
        <v>453</v>
      </c>
      <c r="E93" s="9" t="s">
        <v>88</v>
      </c>
      <c r="F93" s="9" t="s">
        <v>57</v>
      </c>
      <c r="G93" s="9" t="s">
        <v>216</v>
      </c>
      <c r="H93" s="9" t="s">
        <v>225</v>
      </c>
      <c r="I93" s="9" t="s">
        <v>226</v>
      </c>
      <c r="J93" s="9" t="s">
        <v>121</v>
      </c>
      <c r="L93" s="9" t="s">
        <v>157</v>
      </c>
      <c r="M93" s="9" t="s">
        <v>236</v>
      </c>
    </row>
    <row r="94" spans="1:13">
      <c r="A94" s="9" t="s">
        <v>466</v>
      </c>
      <c r="B94" s="22">
        <v>2563</v>
      </c>
      <c r="C94" s="16" t="s">
        <v>467</v>
      </c>
      <c r="D94" s="9" t="s">
        <v>467</v>
      </c>
      <c r="E94" s="9" t="s">
        <v>88</v>
      </c>
      <c r="F94" s="9" t="s">
        <v>153</v>
      </c>
      <c r="G94" s="9" t="s">
        <v>240</v>
      </c>
      <c r="H94" s="9" t="s">
        <v>225</v>
      </c>
      <c r="I94" s="9" t="s">
        <v>226</v>
      </c>
      <c r="J94" s="9" t="s">
        <v>121</v>
      </c>
      <c r="L94" s="9" t="s">
        <v>157</v>
      </c>
      <c r="M94" s="9" t="s">
        <v>236</v>
      </c>
    </row>
    <row r="95" spans="1:13">
      <c r="A95" s="9" t="s">
        <v>613</v>
      </c>
      <c r="B95" s="22">
        <v>2563</v>
      </c>
      <c r="C95" s="16" t="s">
        <v>221</v>
      </c>
      <c r="D95" s="9" t="s">
        <v>221</v>
      </c>
      <c r="E95" s="9" t="s">
        <v>88</v>
      </c>
      <c r="F95" s="9" t="s">
        <v>223</v>
      </c>
      <c r="G95" s="9" t="s">
        <v>224</v>
      </c>
      <c r="H95" s="9" t="s">
        <v>225</v>
      </c>
      <c r="I95" s="9" t="s">
        <v>226</v>
      </c>
      <c r="J95" s="9" t="s">
        <v>121</v>
      </c>
      <c r="L95" s="9" t="s">
        <v>217</v>
      </c>
      <c r="M95" s="9" t="s">
        <v>218</v>
      </c>
    </row>
    <row r="96" spans="1:13">
      <c r="A96" s="9" t="s">
        <v>621</v>
      </c>
      <c r="B96" s="22">
        <v>2563</v>
      </c>
      <c r="C96" s="16" t="s">
        <v>348</v>
      </c>
      <c r="D96" s="9" t="s">
        <v>348</v>
      </c>
      <c r="E96" s="9" t="s">
        <v>88</v>
      </c>
      <c r="F96" s="9" t="s">
        <v>265</v>
      </c>
      <c r="G96" s="9" t="s">
        <v>240</v>
      </c>
      <c r="H96" s="9" t="s">
        <v>225</v>
      </c>
      <c r="I96" s="9" t="s">
        <v>226</v>
      </c>
      <c r="J96" s="9" t="s">
        <v>121</v>
      </c>
      <c r="L96" s="9" t="s">
        <v>157</v>
      </c>
      <c r="M96" s="9" t="s">
        <v>204</v>
      </c>
    </row>
    <row r="97" spans="1:13">
      <c r="A97" s="9" t="s">
        <v>623</v>
      </c>
      <c r="B97" s="22">
        <v>2563</v>
      </c>
      <c r="C97" s="16" t="s">
        <v>307</v>
      </c>
      <c r="D97" s="9" t="s">
        <v>307</v>
      </c>
      <c r="E97" s="9" t="s">
        <v>88</v>
      </c>
      <c r="F97" s="9" t="s">
        <v>265</v>
      </c>
      <c r="G97" s="9" t="s">
        <v>240</v>
      </c>
      <c r="H97" s="9" t="s">
        <v>225</v>
      </c>
      <c r="I97" s="9" t="s">
        <v>226</v>
      </c>
      <c r="J97" s="9" t="s">
        <v>121</v>
      </c>
      <c r="L97" s="9" t="s">
        <v>157</v>
      </c>
      <c r="M97" s="9" t="s">
        <v>204</v>
      </c>
    </row>
    <row r="98" spans="1:13">
      <c r="A98" s="9" t="s">
        <v>631</v>
      </c>
      <c r="B98" s="22">
        <v>2563</v>
      </c>
      <c r="C98" s="16" t="s">
        <v>366</v>
      </c>
      <c r="D98" s="9" t="s">
        <v>366</v>
      </c>
      <c r="E98" s="9" t="s">
        <v>88</v>
      </c>
      <c r="F98" s="9" t="s">
        <v>265</v>
      </c>
      <c r="G98" s="9" t="s">
        <v>240</v>
      </c>
      <c r="H98" s="9" t="s">
        <v>225</v>
      </c>
      <c r="I98" s="9" t="s">
        <v>226</v>
      </c>
      <c r="J98" s="9" t="s">
        <v>121</v>
      </c>
      <c r="L98" s="9" t="s">
        <v>157</v>
      </c>
      <c r="M98" s="9" t="s">
        <v>204</v>
      </c>
    </row>
    <row r="99" spans="1:13">
      <c r="A99" s="9" t="s">
        <v>633</v>
      </c>
      <c r="B99" s="22">
        <v>2563</v>
      </c>
      <c r="C99" s="16" t="s">
        <v>634</v>
      </c>
      <c r="D99" s="9" t="s">
        <v>634</v>
      </c>
      <c r="E99" s="9" t="s">
        <v>88</v>
      </c>
      <c r="F99" s="9" t="s">
        <v>265</v>
      </c>
      <c r="G99" s="9" t="s">
        <v>240</v>
      </c>
      <c r="H99" s="9" t="s">
        <v>225</v>
      </c>
      <c r="I99" s="9" t="s">
        <v>226</v>
      </c>
      <c r="J99" s="9" t="s">
        <v>121</v>
      </c>
      <c r="L99" s="9" t="s">
        <v>157</v>
      </c>
      <c r="M99" s="9" t="s">
        <v>236</v>
      </c>
    </row>
    <row r="100" spans="1:13">
      <c r="A100" s="9" t="s">
        <v>636</v>
      </c>
      <c r="B100" s="22">
        <v>2563</v>
      </c>
      <c r="C100" s="16" t="s">
        <v>637</v>
      </c>
      <c r="D100" s="9" t="s">
        <v>637</v>
      </c>
      <c r="E100" s="9" t="s">
        <v>88</v>
      </c>
      <c r="F100" s="9" t="s">
        <v>265</v>
      </c>
      <c r="G100" s="9" t="s">
        <v>240</v>
      </c>
      <c r="H100" s="9" t="s">
        <v>225</v>
      </c>
      <c r="I100" s="9" t="s">
        <v>226</v>
      </c>
      <c r="J100" s="9" t="s">
        <v>121</v>
      </c>
      <c r="L100" s="9" t="s">
        <v>157</v>
      </c>
      <c r="M100" s="9" t="s">
        <v>236</v>
      </c>
    </row>
    <row r="101" spans="1:13">
      <c r="A101" s="9" t="s">
        <v>649</v>
      </c>
      <c r="B101" s="22">
        <v>2563</v>
      </c>
      <c r="C101" s="16" t="s">
        <v>650</v>
      </c>
      <c r="D101" s="9" t="s">
        <v>650</v>
      </c>
      <c r="E101" s="9" t="s">
        <v>88</v>
      </c>
      <c r="F101" s="9" t="s">
        <v>244</v>
      </c>
      <c r="G101" s="9" t="s">
        <v>216</v>
      </c>
      <c r="H101" s="9" t="s">
        <v>225</v>
      </c>
      <c r="I101" s="9" t="s">
        <v>226</v>
      </c>
      <c r="J101" s="9" t="s">
        <v>121</v>
      </c>
      <c r="L101" s="9" t="s">
        <v>157</v>
      </c>
      <c r="M101" s="9" t="s">
        <v>236</v>
      </c>
    </row>
    <row r="102" spans="1:13">
      <c r="A102" s="9" t="s">
        <v>655</v>
      </c>
      <c r="B102" s="22">
        <v>2563</v>
      </c>
      <c r="C102" s="16" t="s">
        <v>656</v>
      </c>
      <c r="D102" s="9" t="s">
        <v>656</v>
      </c>
      <c r="E102" s="9" t="s">
        <v>88</v>
      </c>
      <c r="F102" s="9" t="s">
        <v>65</v>
      </c>
      <c r="G102" s="9" t="s">
        <v>325</v>
      </c>
      <c r="H102" s="9" t="s">
        <v>225</v>
      </c>
      <c r="I102" s="9" t="s">
        <v>226</v>
      </c>
      <c r="J102" s="9" t="s">
        <v>121</v>
      </c>
      <c r="L102" s="9" t="s">
        <v>157</v>
      </c>
      <c r="M102" s="9" t="s">
        <v>236</v>
      </c>
    </row>
    <row r="103" spans="1:13">
      <c r="A103" s="9" t="s">
        <v>661</v>
      </c>
      <c r="B103" s="22">
        <v>2563</v>
      </c>
      <c r="C103" s="16" t="s">
        <v>662</v>
      </c>
      <c r="D103" s="9" t="s">
        <v>662</v>
      </c>
      <c r="E103" s="9" t="s">
        <v>88</v>
      </c>
      <c r="F103" s="9" t="s">
        <v>244</v>
      </c>
      <c r="G103" s="9" t="s">
        <v>664</v>
      </c>
      <c r="H103" s="9" t="s">
        <v>225</v>
      </c>
      <c r="I103" s="9" t="s">
        <v>226</v>
      </c>
      <c r="J103" s="9" t="s">
        <v>121</v>
      </c>
      <c r="L103" s="9" t="s">
        <v>157</v>
      </c>
      <c r="M103" s="9" t="s">
        <v>236</v>
      </c>
    </row>
    <row r="104" spans="1:13">
      <c r="A104" s="9" t="s">
        <v>874</v>
      </c>
      <c r="B104" s="22">
        <v>2563</v>
      </c>
      <c r="C104" s="16" t="s">
        <v>875</v>
      </c>
      <c r="D104" s="9" t="s">
        <v>875</v>
      </c>
      <c r="E104" s="9" t="s">
        <v>88</v>
      </c>
      <c r="F104" s="9" t="s">
        <v>153</v>
      </c>
      <c r="G104" s="9" t="s">
        <v>877</v>
      </c>
      <c r="H104" s="9" t="s">
        <v>225</v>
      </c>
      <c r="I104" s="9" t="s">
        <v>226</v>
      </c>
      <c r="J104" s="9" t="s">
        <v>121</v>
      </c>
      <c r="L104" s="9" t="s">
        <v>157</v>
      </c>
      <c r="M104" s="9" t="s">
        <v>236</v>
      </c>
    </row>
    <row r="105" spans="1:13">
      <c r="A105" s="9" t="s">
        <v>878</v>
      </c>
      <c r="B105" s="22">
        <v>2563</v>
      </c>
      <c r="C105" s="16" t="s">
        <v>879</v>
      </c>
      <c r="D105" s="9" t="s">
        <v>879</v>
      </c>
      <c r="E105" s="9" t="s">
        <v>88</v>
      </c>
      <c r="F105" s="9" t="s">
        <v>153</v>
      </c>
      <c r="G105" s="9" t="s">
        <v>870</v>
      </c>
      <c r="H105" s="9" t="s">
        <v>225</v>
      </c>
      <c r="I105" s="9" t="s">
        <v>226</v>
      </c>
      <c r="J105" s="9" t="s">
        <v>121</v>
      </c>
      <c r="L105" s="9" t="s">
        <v>157</v>
      </c>
      <c r="M105" s="9" t="s">
        <v>236</v>
      </c>
    </row>
    <row r="106" spans="1:13">
      <c r="A106" s="9" t="s">
        <v>881</v>
      </c>
      <c r="B106" s="22">
        <v>2563</v>
      </c>
      <c r="C106" s="16" t="s">
        <v>882</v>
      </c>
      <c r="D106" s="9" t="s">
        <v>882</v>
      </c>
      <c r="E106" s="9" t="s">
        <v>88</v>
      </c>
      <c r="F106" s="9" t="s">
        <v>153</v>
      </c>
      <c r="G106" s="9" t="s">
        <v>870</v>
      </c>
      <c r="H106" s="9" t="s">
        <v>225</v>
      </c>
      <c r="I106" s="9" t="s">
        <v>226</v>
      </c>
      <c r="J106" s="9" t="s">
        <v>121</v>
      </c>
      <c r="L106" s="9" t="s">
        <v>157</v>
      </c>
      <c r="M106" s="9" t="s">
        <v>204</v>
      </c>
    </row>
    <row r="107" spans="1:13">
      <c r="A107" s="9" t="s">
        <v>953</v>
      </c>
      <c r="B107" s="22">
        <v>2563</v>
      </c>
      <c r="C107" s="16" t="s">
        <v>954</v>
      </c>
      <c r="D107" s="9" t="s">
        <v>954</v>
      </c>
      <c r="E107" s="9" t="s">
        <v>88</v>
      </c>
      <c r="F107" s="9" t="s">
        <v>465</v>
      </c>
      <c r="G107" s="9" t="s">
        <v>164</v>
      </c>
      <c r="H107" s="9" t="s">
        <v>225</v>
      </c>
      <c r="I107" s="9" t="s">
        <v>226</v>
      </c>
      <c r="J107" s="9" t="s">
        <v>121</v>
      </c>
      <c r="L107" s="9" t="s">
        <v>157</v>
      </c>
      <c r="M107" s="9" t="s">
        <v>204</v>
      </c>
    </row>
    <row r="108" spans="1:13">
      <c r="A108" s="9" t="s">
        <v>228</v>
      </c>
      <c r="B108" s="22">
        <v>2563</v>
      </c>
      <c r="C108" s="16" t="s">
        <v>229</v>
      </c>
      <c r="D108" s="9" t="s">
        <v>229</v>
      </c>
      <c r="E108" s="9" t="s">
        <v>88</v>
      </c>
      <c r="F108" s="9" t="s">
        <v>231</v>
      </c>
      <c r="G108" s="9" t="s">
        <v>153</v>
      </c>
      <c r="H108" s="9" t="s">
        <v>232</v>
      </c>
      <c r="I108" s="9" t="s">
        <v>226</v>
      </c>
      <c r="J108" s="9" t="s">
        <v>121</v>
      </c>
      <c r="L108" s="9" t="s">
        <v>157</v>
      </c>
      <c r="M108" s="9" t="s">
        <v>204</v>
      </c>
    </row>
    <row r="109" spans="1:13">
      <c r="A109" s="9" t="s">
        <v>237</v>
      </c>
      <c r="B109" s="22">
        <v>2563</v>
      </c>
      <c r="C109" s="16" t="s">
        <v>238</v>
      </c>
      <c r="D109" s="9" t="s">
        <v>238</v>
      </c>
      <c r="E109" s="9" t="s">
        <v>88</v>
      </c>
      <c r="F109" s="9" t="s">
        <v>65</v>
      </c>
      <c r="G109" s="9" t="s">
        <v>240</v>
      </c>
      <c r="H109" s="9" t="s">
        <v>232</v>
      </c>
      <c r="I109" s="9" t="s">
        <v>226</v>
      </c>
      <c r="J109" s="9" t="s">
        <v>121</v>
      </c>
      <c r="L109" s="9" t="s">
        <v>157</v>
      </c>
      <c r="M109" s="9" t="s">
        <v>158</v>
      </c>
    </row>
    <row r="110" spans="1:13">
      <c r="A110" s="9" t="s">
        <v>241</v>
      </c>
      <c r="B110" s="22">
        <v>2563</v>
      </c>
      <c r="C110" s="16" t="s">
        <v>242</v>
      </c>
      <c r="D110" s="9" t="s">
        <v>242</v>
      </c>
      <c r="E110" s="9" t="s">
        <v>88</v>
      </c>
      <c r="F110" s="9" t="s">
        <v>244</v>
      </c>
      <c r="G110" s="9" t="s">
        <v>245</v>
      </c>
      <c r="H110" s="9" t="s">
        <v>232</v>
      </c>
      <c r="I110" s="9" t="s">
        <v>226</v>
      </c>
      <c r="J110" s="9" t="s">
        <v>121</v>
      </c>
      <c r="L110" s="9" t="s">
        <v>157</v>
      </c>
      <c r="M110" s="9" t="s">
        <v>158</v>
      </c>
    </row>
    <row r="111" spans="1:13">
      <c r="A111" s="9" t="s">
        <v>462</v>
      </c>
      <c r="B111" s="22">
        <v>2563</v>
      </c>
      <c r="C111" s="16" t="s">
        <v>463</v>
      </c>
      <c r="D111" s="9" t="s">
        <v>463</v>
      </c>
      <c r="E111" s="9" t="s">
        <v>88</v>
      </c>
      <c r="F111" s="9" t="s">
        <v>465</v>
      </c>
      <c r="G111" s="9" t="s">
        <v>66</v>
      </c>
      <c r="H111" s="9" t="s">
        <v>232</v>
      </c>
      <c r="I111" s="9" t="s">
        <v>226</v>
      </c>
      <c r="J111" s="9" t="s">
        <v>121</v>
      </c>
      <c r="L111" s="9" t="s">
        <v>157</v>
      </c>
      <c r="M111" s="9" t="s">
        <v>204</v>
      </c>
    </row>
    <row r="112" spans="1:13">
      <c r="A112" s="9" t="s">
        <v>485</v>
      </c>
      <c r="B112" s="22">
        <v>2563</v>
      </c>
      <c r="C112" s="16" t="s">
        <v>486</v>
      </c>
      <c r="D112" s="9" t="s">
        <v>486</v>
      </c>
      <c r="E112" s="9" t="s">
        <v>88</v>
      </c>
      <c r="F112" s="9" t="s">
        <v>244</v>
      </c>
      <c r="G112" s="9" t="s">
        <v>66</v>
      </c>
      <c r="H112" s="9" t="s">
        <v>232</v>
      </c>
      <c r="I112" s="9" t="s">
        <v>226</v>
      </c>
      <c r="J112" s="9" t="s">
        <v>121</v>
      </c>
      <c r="L112" s="9" t="s">
        <v>157</v>
      </c>
      <c r="M112" s="9" t="s">
        <v>158</v>
      </c>
    </row>
    <row r="113" spans="1:13">
      <c r="A113" s="9" t="s">
        <v>608</v>
      </c>
      <c r="B113" s="22">
        <v>2563</v>
      </c>
      <c r="C113" s="16" t="s">
        <v>242</v>
      </c>
      <c r="D113" s="9" t="s">
        <v>242</v>
      </c>
      <c r="E113" s="9" t="s">
        <v>88</v>
      </c>
      <c r="F113" s="9" t="s">
        <v>244</v>
      </c>
      <c r="G113" s="9" t="s">
        <v>245</v>
      </c>
      <c r="H113" s="9" t="s">
        <v>232</v>
      </c>
      <c r="I113" s="9" t="s">
        <v>226</v>
      </c>
      <c r="J113" s="9" t="s">
        <v>121</v>
      </c>
      <c r="L113" s="9" t="s">
        <v>157</v>
      </c>
      <c r="M113" s="9" t="s">
        <v>158</v>
      </c>
    </row>
    <row r="114" spans="1:13">
      <c r="A114" s="9" t="s">
        <v>469</v>
      </c>
      <c r="B114" s="22">
        <v>2563</v>
      </c>
      <c r="C114" s="16" t="s">
        <v>470</v>
      </c>
      <c r="D114" s="9" t="s">
        <v>470</v>
      </c>
      <c r="E114" s="9" t="s">
        <v>88</v>
      </c>
      <c r="F114" s="9" t="s">
        <v>244</v>
      </c>
      <c r="G114" s="9" t="s">
        <v>216</v>
      </c>
      <c r="H114" s="9" t="s">
        <v>250</v>
      </c>
      <c r="I114" s="9" t="s">
        <v>226</v>
      </c>
      <c r="J114" s="9" t="s">
        <v>121</v>
      </c>
      <c r="L114" s="9" t="s">
        <v>157</v>
      </c>
      <c r="M114" s="9" t="s">
        <v>158</v>
      </c>
    </row>
    <row r="115" spans="1:13">
      <c r="A115" s="9" t="s">
        <v>546</v>
      </c>
      <c r="B115" s="22">
        <v>2563</v>
      </c>
      <c r="C115" s="16" t="s">
        <v>547</v>
      </c>
      <c r="D115" s="9" t="s">
        <v>547</v>
      </c>
      <c r="E115" s="9" t="s">
        <v>80</v>
      </c>
      <c r="F115" s="9" t="s">
        <v>66</v>
      </c>
      <c r="G115" s="9" t="s">
        <v>216</v>
      </c>
      <c r="H115" s="9" t="s">
        <v>250</v>
      </c>
      <c r="I115" s="9" t="s">
        <v>226</v>
      </c>
      <c r="J115" s="9" t="s">
        <v>121</v>
      </c>
      <c r="L115" s="9" t="s">
        <v>157</v>
      </c>
      <c r="M115" s="9" t="s">
        <v>158</v>
      </c>
    </row>
    <row r="116" spans="1:13">
      <c r="A116" s="9" t="s">
        <v>947</v>
      </c>
      <c r="B116" s="22">
        <v>2563</v>
      </c>
      <c r="C116" s="16" t="s">
        <v>948</v>
      </c>
      <c r="D116" s="9" t="s">
        <v>948</v>
      </c>
      <c r="E116" s="9" t="s">
        <v>88</v>
      </c>
      <c r="F116" s="9" t="s">
        <v>465</v>
      </c>
      <c r="G116" s="9" t="s">
        <v>240</v>
      </c>
      <c r="H116" s="9" t="s">
        <v>250</v>
      </c>
      <c r="I116" s="9" t="s">
        <v>226</v>
      </c>
      <c r="J116" s="9" t="s">
        <v>121</v>
      </c>
      <c r="L116" s="9" t="s">
        <v>157</v>
      </c>
      <c r="M116" s="9" t="s">
        <v>158</v>
      </c>
    </row>
    <row r="117" spans="1:13">
      <c r="A117" s="9" t="s">
        <v>489</v>
      </c>
      <c r="B117" s="22">
        <v>2563</v>
      </c>
      <c r="C117" s="16" t="s">
        <v>490</v>
      </c>
      <c r="D117" s="9" t="s">
        <v>490</v>
      </c>
      <c r="E117" s="9" t="s">
        <v>88</v>
      </c>
      <c r="F117" s="9" t="s">
        <v>65</v>
      </c>
      <c r="G117" s="9" t="s">
        <v>66</v>
      </c>
      <c r="H117" s="9" t="s">
        <v>492</v>
      </c>
      <c r="I117" s="9" t="s">
        <v>226</v>
      </c>
      <c r="J117" s="9" t="s">
        <v>121</v>
      </c>
      <c r="L117" s="9" t="s">
        <v>157</v>
      </c>
      <c r="M117" s="9" t="s">
        <v>204</v>
      </c>
    </row>
    <row r="118" spans="1:13">
      <c r="A118" s="9" t="s">
        <v>493</v>
      </c>
      <c r="B118" s="22">
        <v>2563</v>
      </c>
      <c r="C118" s="16" t="s">
        <v>494</v>
      </c>
      <c r="D118" s="9" t="s">
        <v>494</v>
      </c>
      <c r="E118" s="9" t="s">
        <v>88</v>
      </c>
      <c r="F118" s="9" t="s">
        <v>244</v>
      </c>
      <c r="G118" s="9" t="s">
        <v>66</v>
      </c>
      <c r="H118" s="9" t="s">
        <v>492</v>
      </c>
      <c r="I118" s="9" t="s">
        <v>226</v>
      </c>
      <c r="J118" s="9" t="s">
        <v>121</v>
      </c>
      <c r="L118" s="9" t="s">
        <v>157</v>
      </c>
      <c r="M118" s="9" t="s">
        <v>204</v>
      </c>
    </row>
    <row r="119" spans="1:13">
      <c r="A119" s="9" t="s">
        <v>86</v>
      </c>
      <c r="B119" s="22">
        <v>2563</v>
      </c>
      <c r="C119" s="16" t="s">
        <v>87</v>
      </c>
      <c r="D119" s="9" t="s">
        <v>87</v>
      </c>
      <c r="E119" s="9" t="s">
        <v>88</v>
      </c>
      <c r="F119" s="9" t="s">
        <v>65</v>
      </c>
      <c r="G119" s="9" t="s">
        <v>66</v>
      </c>
      <c r="H119" s="9" t="s">
        <v>90</v>
      </c>
      <c r="I119" s="9" t="s">
        <v>91</v>
      </c>
      <c r="J119" s="9" t="s">
        <v>92</v>
      </c>
      <c r="L119" s="9" t="s">
        <v>177</v>
      </c>
      <c r="M119" s="9" t="s">
        <v>592</v>
      </c>
    </row>
    <row r="120" spans="1:13">
      <c r="A120" s="9" t="s">
        <v>123</v>
      </c>
      <c r="B120" s="22">
        <v>2563</v>
      </c>
      <c r="C120" s="16" t="s">
        <v>124</v>
      </c>
      <c r="D120" s="9" t="s">
        <v>124</v>
      </c>
      <c r="E120" s="9" t="s">
        <v>41</v>
      </c>
      <c r="F120" s="9" t="s">
        <v>65</v>
      </c>
      <c r="G120" s="9" t="s">
        <v>66</v>
      </c>
      <c r="H120" s="9" t="s">
        <v>126</v>
      </c>
      <c r="I120" s="9" t="s">
        <v>127</v>
      </c>
      <c r="J120" s="9" t="s">
        <v>69</v>
      </c>
      <c r="L120" s="9" t="s">
        <v>157</v>
      </c>
      <c r="M120" s="9" t="s">
        <v>158</v>
      </c>
    </row>
    <row r="121" spans="1:13">
      <c r="A121" s="9" t="s">
        <v>128</v>
      </c>
      <c r="B121" s="22">
        <v>2563</v>
      </c>
      <c r="C121" s="16" t="s">
        <v>129</v>
      </c>
      <c r="D121" s="9" t="s">
        <v>129</v>
      </c>
      <c r="E121" s="9" t="s">
        <v>41</v>
      </c>
      <c r="F121" s="9" t="s">
        <v>65</v>
      </c>
      <c r="G121" s="9" t="s">
        <v>66</v>
      </c>
      <c r="H121" s="9" t="s">
        <v>126</v>
      </c>
      <c r="I121" s="9" t="s">
        <v>127</v>
      </c>
      <c r="J121" s="9" t="s">
        <v>69</v>
      </c>
      <c r="L121" s="9" t="s">
        <v>157</v>
      </c>
      <c r="M121" s="9" t="s">
        <v>158</v>
      </c>
    </row>
    <row r="122" spans="1:13">
      <c r="A122" s="9" t="s">
        <v>433</v>
      </c>
      <c r="B122" s="22">
        <v>2563</v>
      </c>
      <c r="C122" s="16" t="s">
        <v>434</v>
      </c>
      <c r="D122" s="9" t="s">
        <v>434</v>
      </c>
      <c r="E122" s="9" t="s">
        <v>80</v>
      </c>
      <c r="F122" s="9" t="s">
        <v>231</v>
      </c>
      <c r="G122" s="9" t="s">
        <v>231</v>
      </c>
      <c r="H122" s="9" t="s">
        <v>436</v>
      </c>
      <c r="I122" s="9" t="s">
        <v>437</v>
      </c>
      <c r="J122" s="9" t="s">
        <v>121</v>
      </c>
      <c r="L122" s="9" t="s">
        <v>217</v>
      </c>
      <c r="M122" s="9" t="s">
        <v>438</v>
      </c>
    </row>
    <row r="123" spans="1:13">
      <c r="A123" s="9" t="s">
        <v>512</v>
      </c>
      <c r="B123" s="22">
        <v>2563</v>
      </c>
      <c r="C123" s="16" t="s">
        <v>513</v>
      </c>
      <c r="D123" s="9" t="s">
        <v>513</v>
      </c>
      <c r="E123" s="9" t="s">
        <v>88</v>
      </c>
      <c r="F123" s="9" t="s">
        <v>153</v>
      </c>
      <c r="G123" s="9" t="s">
        <v>153</v>
      </c>
      <c r="H123" s="9" t="s">
        <v>436</v>
      </c>
      <c r="I123" s="9" t="s">
        <v>515</v>
      </c>
      <c r="J123" s="9" t="s">
        <v>121</v>
      </c>
      <c r="L123" s="9" t="s">
        <v>157</v>
      </c>
      <c r="M123" s="9" t="s">
        <v>158</v>
      </c>
    </row>
    <row r="124" spans="1:13">
      <c r="A124" s="9" t="s">
        <v>94</v>
      </c>
      <c r="B124" s="22">
        <v>2563</v>
      </c>
      <c r="C124" s="16" t="s">
        <v>95</v>
      </c>
      <c r="D124" s="9" t="s">
        <v>95</v>
      </c>
      <c r="E124" s="9" t="s">
        <v>88</v>
      </c>
      <c r="F124" s="9" t="s">
        <v>65</v>
      </c>
      <c r="G124" s="9" t="s">
        <v>66</v>
      </c>
      <c r="H124" s="9" t="s">
        <v>97</v>
      </c>
      <c r="I124" s="9" t="s">
        <v>98</v>
      </c>
      <c r="J124" s="9" t="s">
        <v>92</v>
      </c>
      <c r="L124" s="9" t="s">
        <v>157</v>
      </c>
      <c r="M124" s="9" t="s">
        <v>158</v>
      </c>
    </row>
    <row r="125" spans="1:13">
      <c r="A125" s="9" t="s">
        <v>107</v>
      </c>
      <c r="B125" s="22">
        <v>2563</v>
      </c>
      <c r="C125" s="16" t="s">
        <v>108</v>
      </c>
      <c r="D125" s="9" t="s">
        <v>108</v>
      </c>
      <c r="E125" s="9" t="s">
        <v>41</v>
      </c>
      <c r="F125" s="9" t="s">
        <v>65</v>
      </c>
      <c r="G125" s="9" t="s">
        <v>66</v>
      </c>
      <c r="H125" s="9" t="s">
        <v>97</v>
      </c>
      <c r="I125" s="9" t="s">
        <v>98</v>
      </c>
      <c r="J125" s="9" t="s">
        <v>92</v>
      </c>
      <c r="L125" s="9" t="s">
        <v>177</v>
      </c>
      <c r="M125" s="9" t="s">
        <v>592</v>
      </c>
    </row>
    <row r="126" spans="1:13">
      <c r="A126" s="9" t="s">
        <v>110</v>
      </c>
      <c r="B126" s="22">
        <v>2563</v>
      </c>
      <c r="C126" s="16" t="s">
        <v>111</v>
      </c>
      <c r="D126" s="9" t="s">
        <v>111</v>
      </c>
      <c r="E126" s="9" t="s">
        <v>41</v>
      </c>
      <c r="F126" s="9" t="s">
        <v>65</v>
      </c>
      <c r="G126" s="9" t="s">
        <v>66</v>
      </c>
      <c r="H126" s="9" t="s">
        <v>97</v>
      </c>
      <c r="I126" s="9" t="s">
        <v>98</v>
      </c>
      <c r="J126" s="9" t="s">
        <v>92</v>
      </c>
      <c r="L126" s="9" t="s">
        <v>157</v>
      </c>
      <c r="M126" s="9" t="s">
        <v>158</v>
      </c>
    </row>
    <row r="127" spans="1:13">
      <c r="A127" s="9" t="s">
        <v>113</v>
      </c>
      <c r="B127" s="22">
        <v>2563</v>
      </c>
      <c r="C127" s="16" t="s">
        <v>114</v>
      </c>
      <c r="D127" s="9" t="s">
        <v>114</v>
      </c>
      <c r="E127" s="9" t="s">
        <v>80</v>
      </c>
      <c r="F127" s="9" t="s">
        <v>65</v>
      </c>
      <c r="G127" s="9" t="s">
        <v>66</v>
      </c>
      <c r="H127" s="9" t="s">
        <v>97</v>
      </c>
      <c r="I127" s="9" t="s">
        <v>98</v>
      </c>
      <c r="J127" s="9" t="s">
        <v>92</v>
      </c>
      <c r="L127" s="9" t="s">
        <v>217</v>
      </c>
      <c r="M127" s="9" t="s">
        <v>218</v>
      </c>
    </row>
    <row r="128" spans="1:13">
      <c r="A128" s="9" t="s">
        <v>136</v>
      </c>
      <c r="B128" s="22">
        <v>2563</v>
      </c>
      <c r="C128" s="16" t="s">
        <v>137</v>
      </c>
      <c r="D128" s="9" t="s">
        <v>137</v>
      </c>
      <c r="E128" s="9" t="s">
        <v>80</v>
      </c>
      <c r="F128" s="9" t="s">
        <v>65</v>
      </c>
      <c r="G128" s="9" t="s">
        <v>66</v>
      </c>
      <c r="H128" s="9" t="s">
        <v>97</v>
      </c>
      <c r="I128" s="9" t="s">
        <v>98</v>
      </c>
      <c r="J128" s="9" t="s">
        <v>92</v>
      </c>
      <c r="L128" s="9" t="s">
        <v>157</v>
      </c>
      <c r="M128" s="9" t="s">
        <v>158</v>
      </c>
    </row>
    <row r="129" spans="1:13">
      <c r="A129" s="9" t="s">
        <v>147</v>
      </c>
      <c r="B129" s="22">
        <v>2563</v>
      </c>
      <c r="C129" s="16" t="s">
        <v>148</v>
      </c>
      <c r="D129" s="9" t="s">
        <v>148</v>
      </c>
      <c r="E129" s="9" t="s">
        <v>80</v>
      </c>
      <c r="F129" s="9" t="s">
        <v>65</v>
      </c>
      <c r="G129" s="9" t="s">
        <v>66</v>
      </c>
      <c r="H129" s="9" t="s">
        <v>97</v>
      </c>
      <c r="I129" s="9" t="s">
        <v>98</v>
      </c>
      <c r="J129" s="9" t="s">
        <v>92</v>
      </c>
      <c r="L129" s="9" t="s">
        <v>177</v>
      </c>
      <c r="M129" s="9" t="s">
        <v>592</v>
      </c>
    </row>
    <row r="130" spans="1:13">
      <c r="A130" s="9" t="s">
        <v>62</v>
      </c>
      <c r="B130" s="22">
        <v>2563</v>
      </c>
      <c r="C130" s="16" t="s">
        <v>63</v>
      </c>
      <c r="D130" s="9" t="s">
        <v>63</v>
      </c>
      <c r="E130" s="9" t="s">
        <v>41</v>
      </c>
      <c r="F130" s="9" t="s">
        <v>65</v>
      </c>
      <c r="G130" s="9" t="s">
        <v>66</v>
      </c>
      <c r="H130" s="9" t="s">
        <v>67</v>
      </c>
      <c r="I130" s="9" t="s">
        <v>68</v>
      </c>
      <c r="J130" s="9" t="s">
        <v>69</v>
      </c>
      <c r="L130" s="9" t="s">
        <v>157</v>
      </c>
      <c r="M130" s="9" t="s">
        <v>158</v>
      </c>
    </row>
    <row r="131" spans="1:13">
      <c r="A131" s="9" t="s">
        <v>150</v>
      </c>
      <c r="B131" s="22">
        <v>2563</v>
      </c>
      <c r="C131" s="16" t="s">
        <v>151</v>
      </c>
      <c r="D131" s="9" t="s">
        <v>151</v>
      </c>
      <c r="E131" s="9" t="s">
        <v>88</v>
      </c>
      <c r="F131" s="9" t="s">
        <v>153</v>
      </c>
      <c r="G131" s="9" t="s">
        <v>66</v>
      </c>
      <c r="I131" s="9" t="s">
        <v>120</v>
      </c>
      <c r="J131" s="9" t="s">
        <v>121</v>
      </c>
      <c r="L131" s="9" t="s">
        <v>177</v>
      </c>
      <c r="M131" s="9" t="s">
        <v>178</v>
      </c>
    </row>
    <row r="132" spans="1:13">
      <c r="A132" s="9" t="s">
        <v>154</v>
      </c>
      <c r="B132" s="22">
        <v>2563</v>
      </c>
      <c r="C132" s="16" t="s">
        <v>155</v>
      </c>
      <c r="D132" s="9" t="s">
        <v>155</v>
      </c>
      <c r="E132" s="9" t="s">
        <v>88</v>
      </c>
      <c r="F132" s="9" t="s">
        <v>65</v>
      </c>
      <c r="G132" s="9" t="s">
        <v>66</v>
      </c>
      <c r="I132" s="9" t="s">
        <v>120</v>
      </c>
      <c r="J132" s="9" t="s">
        <v>121</v>
      </c>
      <c r="L132" s="9" t="s">
        <v>157</v>
      </c>
      <c r="M132" s="9" t="s">
        <v>158</v>
      </c>
    </row>
    <row r="133" spans="1:13">
      <c r="A133" s="9" t="s">
        <v>840</v>
      </c>
      <c r="B133" s="12">
        <v>2564</v>
      </c>
      <c r="C133" s="16" t="s">
        <v>841</v>
      </c>
      <c r="D133" s="9" t="s">
        <v>841</v>
      </c>
      <c r="E133" s="9" t="s">
        <v>88</v>
      </c>
      <c r="F133" s="9" t="s">
        <v>245</v>
      </c>
      <c r="G133" s="9" t="s">
        <v>245</v>
      </c>
      <c r="H133" s="9" t="s">
        <v>476</v>
      </c>
      <c r="I133" s="9" t="s">
        <v>477</v>
      </c>
      <c r="J133" s="9" t="s">
        <v>121</v>
      </c>
      <c r="L133" s="9" t="s">
        <v>217</v>
      </c>
      <c r="M133" s="9" t="s">
        <v>218</v>
      </c>
    </row>
    <row r="134" spans="1:13">
      <c r="A134" s="9" t="s">
        <v>843</v>
      </c>
      <c r="B134" s="12">
        <v>2564</v>
      </c>
      <c r="C134" s="16" t="s">
        <v>844</v>
      </c>
      <c r="D134" s="9" t="s">
        <v>844</v>
      </c>
      <c r="E134" s="9" t="s">
        <v>88</v>
      </c>
      <c r="F134" s="9" t="s">
        <v>664</v>
      </c>
      <c r="G134" s="9" t="s">
        <v>664</v>
      </c>
      <c r="H134" s="9" t="s">
        <v>476</v>
      </c>
      <c r="I134" s="9" t="s">
        <v>477</v>
      </c>
      <c r="J134" s="9" t="s">
        <v>121</v>
      </c>
      <c r="L134" s="9" t="s">
        <v>217</v>
      </c>
      <c r="M134" s="9" t="s">
        <v>218</v>
      </c>
    </row>
    <row r="135" spans="1:13">
      <c r="A135" s="9" t="s">
        <v>919</v>
      </c>
      <c r="B135" s="12">
        <v>2564</v>
      </c>
      <c r="C135" s="16" t="s">
        <v>920</v>
      </c>
      <c r="D135" s="9" t="s">
        <v>920</v>
      </c>
      <c r="E135" s="9" t="s">
        <v>88</v>
      </c>
      <c r="F135" s="9" t="s">
        <v>818</v>
      </c>
      <c r="G135" s="9" t="s">
        <v>818</v>
      </c>
      <c r="H135" s="9" t="s">
        <v>476</v>
      </c>
      <c r="I135" s="9" t="s">
        <v>477</v>
      </c>
      <c r="J135" s="9" t="s">
        <v>121</v>
      </c>
      <c r="L135" s="9" t="s">
        <v>217</v>
      </c>
      <c r="M135" s="9" t="s">
        <v>218</v>
      </c>
    </row>
    <row r="136" spans="1:13">
      <c r="A136" s="9" t="s">
        <v>922</v>
      </c>
      <c r="B136" s="12">
        <v>2564</v>
      </c>
      <c r="C136" s="16" t="s">
        <v>1356</v>
      </c>
      <c r="D136" s="9" t="s">
        <v>923</v>
      </c>
      <c r="E136" s="9" t="s">
        <v>88</v>
      </c>
      <c r="F136" s="9" t="s">
        <v>925</v>
      </c>
      <c r="G136" s="9" t="s">
        <v>925</v>
      </c>
      <c r="H136" s="9" t="s">
        <v>476</v>
      </c>
      <c r="I136" s="9" t="s">
        <v>477</v>
      </c>
      <c r="J136" s="9" t="s">
        <v>121</v>
      </c>
      <c r="L136" s="9" t="s">
        <v>217</v>
      </c>
      <c r="M136" s="9" t="s">
        <v>218</v>
      </c>
    </row>
    <row r="137" spans="1:13">
      <c r="A137" s="9" t="s">
        <v>926</v>
      </c>
      <c r="B137" s="12">
        <v>2564</v>
      </c>
      <c r="C137" s="16" t="s">
        <v>1357</v>
      </c>
      <c r="D137" s="9" t="s">
        <v>927</v>
      </c>
      <c r="E137" s="9" t="s">
        <v>88</v>
      </c>
      <c r="F137" s="9" t="s">
        <v>925</v>
      </c>
      <c r="G137" s="9" t="s">
        <v>925</v>
      </c>
      <c r="H137" s="9" t="s">
        <v>476</v>
      </c>
      <c r="I137" s="9" t="s">
        <v>477</v>
      </c>
      <c r="J137" s="9" t="s">
        <v>121</v>
      </c>
      <c r="L137" s="9" t="s">
        <v>217</v>
      </c>
      <c r="M137" s="9" t="s">
        <v>218</v>
      </c>
    </row>
    <row r="138" spans="1:13">
      <c r="A138" s="9" t="s">
        <v>929</v>
      </c>
      <c r="B138" s="12">
        <v>2564</v>
      </c>
      <c r="C138" s="16" t="s">
        <v>930</v>
      </c>
      <c r="D138" s="9" t="s">
        <v>930</v>
      </c>
      <c r="E138" s="9" t="s">
        <v>88</v>
      </c>
      <c r="F138" s="9" t="s">
        <v>818</v>
      </c>
      <c r="G138" s="9" t="s">
        <v>818</v>
      </c>
      <c r="H138" s="9" t="s">
        <v>476</v>
      </c>
      <c r="I138" s="9" t="s">
        <v>477</v>
      </c>
      <c r="J138" s="9" t="s">
        <v>121</v>
      </c>
      <c r="L138" s="9" t="s">
        <v>217</v>
      </c>
      <c r="M138" s="9" t="s">
        <v>218</v>
      </c>
    </row>
    <row r="139" spans="1:13">
      <c r="A139" s="9" t="s">
        <v>932</v>
      </c>
      <c r="B139" s="12">
        <v>2564</v>
      </c>
      <c r="C139" s="16" t="s">
        <v>933</v>
      </c>
      <c r="D139" s="9" t="s">
        <v>933</v>
      </c>
      <c r="E139" s="9" t="s">
        <v>88</v>
      </c>
      <c r="F139" s="9" t="s">
        <v>925</v>
      </c>
      <c r="G139" s="9" t="s">
        <v>925</v>
      </c>
      <c r="H139" s="9" t="s">
        <v>476</v>
      </c>
      <c r="I139" s="9" t="s">
        <v>477</v>
      </c>
      <c r="J139" s="9" t="s">
        <v>121</v>
      </c>
      <c r="L139" s="9" t="s">
        <v>217</v>
      </c>
      <c r="M139" s="9" t="s">
        <v>218</v>
      </c>
    </row>
    <row r="140" spans="1:13">
      <c r="A140" s="9" t="s">
        <v>935</v>
      </c>
      <c r="B140" s="12">
        <v>2564</v>
      </c>
      <c r="C140" s="16" t="s">
        <v>936</v>
      </c>
      <c r="D140" s="9" t="s">
        <v>936</v>
      </c>
      <c r="E140" s="9" t="s">
        <v>88</v>
      </c>
      <c r="F140" s="9" t="s">
        <v>216</v>
      </c>
      <c r="G140" s="9" t="s">
        <v>216</v>
      </c>
      <c r="H140" s="9" t="s">
        <v>476</v>
      </c>
      <c r="I140" s="9" t="s">
        <v>477</v>
      </c>
      <c r="J140" s="9" t="s">
        <v>121</v>
      </c>
      <c r="L140" s="9" t="s">
        <v>217</v>
      </c>
      <c r="M140" s="9" t="s">
        <v>218</v>
      </c>
    </row>
    <row r="141" spans="1:13">
      <c r="A141" s="9" t="s">
        <v>532</v>
      </c>
      <c r="B141" s="12">
        <v>2564</v>
      </c>
      <c r="C141" s="16" t="s">
        <v>533</v>
      </c>
      <c r="D141" s="9" t="s">
        <v>533</v>
      </c>
      <c r="E141" s="9" t="s">
        <v>41</v>
      </c>
      <c r="F141" s="9" t="s">
        <v>209</v>
      </c>
      <c r="G141" s="9" t="s">
        <v>216</v>
      </c>
      <c r="H141" s="9" t="s">
        <v>35</v>
      </c>
      <c r="I141" s="9" t="s">
        <v>535</v>
      </c>
      <c r="J141" s="9" t="s">
        <v>536</v>
      </c>
      <c r="L141" s="9" t="s">
        <v>157</v>
      </c>
      <c r="M141" s="9" t="s">
        <v>158</v>
      </c>
    </row>
    <row r="142" spans="1:13">
      <c r="A142" s="9" t="s">
        <v>537</v>
      </c>
      <c r="B142" s="12">
        <v>2564</v>
      </c>
      <c r="C142" s="16" t="s">
        <v>538</v>
      </c>
      <c r="D142" s="9" t="s">
        <v>538</v>
      </c>
      <c r="E142" s="9" t="s">
        <v>41</v>
      </c>
      <c r="F142" s="9" t="s">
        <v>209</v>
      </c>
      <c r="G142" s="9" t="s">
        <v>216</v>
      </c>
      <c r="H142" s="9" t="s">
        <v>35</v>
      </c>
      <c r="I142" s="9" t="s">
        <v>535</v>
      </c>
      <c r="J142" s="9" t="s">
        <v>536</v>
      </c>
      <c r="L142" s="9" t="s">
        <v>157</v>
      </c>
      <c r="M142" s="9" t="s">
        <v>158</v>
      </c>
    </row>
    <row r="143" spans="1:13">
      <c r="A143" s="9" t="s">
        <v>743</v>
      </c>
      <c r="B143" s="12">
        <v>2564</v>
      </c>
      <c r="C143" s="16" t="s">
        <v>1348</v>
      </c>
      <c r="D143" s="9" t="s">
        <v>744</v>
      </c>
      <c r="E143" s="9" t="s">
        <v>88</v>
      </c>
      <c r="F143" s="9" t="s">
        <v>257</v>
      </c>
      <c r="G143" s="9" t="s">
        <v>257</v>
      </c>
      <c r="H143" s="9" t="s">
        <v>746</v>
      </c>
      <c r="I143" s="9" t="s">
        <v>515</v>
      </c>
      <c r="J143" s="9" t="s">
        <v>121</v>
      </c>
      <c r="L143" s="9" t="s">
        <v>177</v>
      </c>
      <c r="M143" s="9" t="s">
        <v>196</v>
      </c>
    </row>
    <row r="144" spans="1:13">
      <c r="A144" s="9" t="s">
        <v>811</v>
      </c>
      <c r="B144" s="12">
        <v>2564</v>
      </c>
      <c r="C144" s="16" t="s">
        <v>812</v>
      </c>
      <c r="D144" s="9" t="s">
        <v>812</v>
      </c>
      <c r="E144" s="9" t="s">
        <v>88</v>
      </c>
      <c r="F144" s="9" t="s">
        <v>803</v>
      </c>
      <c r="G144" s="9" t="s">
        <v>803</v>
      </c>
      <c r="H144" s="9" t="s">
        <v>746</v>
      </c>
      <c r="I144" s="9" t="s">
        <v>515</v>
      </c>
      <c r="J144" s="9" t="s">
        <v>121</v>
      </c>
      <c r="L144" s="9" t="s">
        <v>217</v>
      </c>
      <c r="M144" s="9" t="s">
        <v>438</v>
      </c>
    </row>
    <row r="145" spans="1:13">
      <c r="A145" s="9" t="s">
        <v>814</v>
      </c>
      <c r="B145" s="12">
        <v>2564</v>
      </c>
      <c r="C145" s="16" t="s">
        <v>815</v>
      </c>
      <c r="D145" s="9" t="s">
        <v>815</v>
      </c>
      <c r="E145" s="9" t="s">
        <v>483</v>
      </c>
      <c r="F145" s="9" t="s">
        <v>387</v>
      </c>
      <c r="G145" s="9" t="s">
        <v>818</v>
      </c>
      <c r="H145" s="9" t="s">
        <v>746</v>
      </c>
      <c r="I145" s="9" t="s">
        <v>515</v>
      </c>
      <c r="J145" s="9" t="s">
        <v>121</v>
      </c>
      <c r="L145" s="9" t="s">
        <v>157</v>
      </c>
      <c r="M145" s="9" t="s">
        <v>158</v>
      </c>
    </row>
    <row r="146" spans="1:13">
      <c r="A146" s="9" t="s">
        <v>967</v>
      </c>
      <c r="B146" s="12">
        <v>2564</v>
      </c>
      <c r="C146" s="16" t="s">
        <v>1358</v>
      </c>
      <c r="D146" s="9" t="s">
        <v>968</v>
      </c>
      <c r="E146" s="9" t="s">
        <v>88</v>
      </c>
      <c r="F146" s="9" t="s">
        <v>216</v>
      </c>
      <c r="G146" s="9" t="s">
        <v>216</v>
      </c>
      <c r="H146" s="9" t="s">
        <v>746</v>
      </c>
      <c r="I146" s="9" t="s">
        <v>515</v>
      </c>
      <c r="J146" s="9" t="s">
        <v>121</v>
      </c>
      <c r="L146" s="9" t="s">
        <v>157</v>
      </c>
      <c r="M146" s="9" t="s">
        <v>204</v>
      </c>
    </row>
    <row r="147" spans="1:13">
      <c r="A147" s="9" t="s">
        <v>833</v>
      </c>
      <c r="B147" s="12">
        <v>2564</v>
      </c>
      <c r="C147" s="16" t="s">
        <v>834</v>
      </c>
      <c r="D147" s="9" t="s">
        <v>834</v>
      </c>
      <c r="E147" s="9" t="s">
        <v>41</v>
      </c>
      <c r="F147" s="9" t="s">
        <v>209</v>
      </c>
      <c r="G147" s="9" t="s">
        <v>216</v>
      </c>
      <c r="H147" s="9" t="s">
        <v>836</v>
      </c>
      <c r="I147" s="9" t="s">
        <v>515</v>
      </c>
      <c r="J147" s="9" t="s">
        <v>121</v>
      </c>
      <c r="L147" s="9" t="s">
        <v>177</v>
      </c>
      <c r="M147" s="9" t="s">
        <v>178</v>
      </c>
    </row>
    <row r="148" spans="1:13">
      <c r="A148" s="9" t="s">
        <v>585</v>
      </c>
      <c r="B148" s="12">
        <v>2564</v>
      </c>
      <c r="C148" s="16" t="s">
        <v>586</v>
      </c>
      <c r="D148" s="9" t="s">
        <v>586</v>
      </c>
      <c r="E148" s="9" t="s">
        <v>41</v>
      </c>
      <c r="F148" s="9" t="s">
        <v>209</v>
      </c>
      <c r="G148" s="9" t="s">
        <v>209</v>
      </c>
      <c r="H148" s="9" t="s">
        <v>588</v>
      </c>
      <c r="I148" s="9" t="s">
        <v>507</v>
      </c>
      <c r="J148" s="9" t="s">
        <v>121</v>
      </c>
      <c r="L148" s="9" t="s">
        <v>177</v>
      </c>
      <c r="M148" s="9" t="s">
        <v>196</v>
      </c>
    </row>
    <row r="149" spans="1:13">
      <c r="A149" s="9" t="s">
        <v>589</v>
      </c>
      <c r="B149" s="12">
        <v>2564</v>
      </c>
      <c r="C149" s="16" t="s">
        <v>590</v>
      </c>
      <c r="D149" s="9" t="s">
        <v>590</v>
      </c>
      <c r="E149" s="9" t="s">
        <v>41</v>
      </c>
      <c r="F149" s="9" t="s">
        <v>571</v>
      </c>
      <c r="G149" s="9" t="s">
        <v>571</v>
      </c>
      <c r="H149" s="9" t="s">
        <v>588</v>
      </c>
      <c r="I149" s="9" t="s">
        <v>507</v>
      </c>
      <c r="J149" s="9" t="s">
        <v>121</v>
      </c>
      <c r="L149" s="9" t="s">
        <v>177</v>
      </c>
      <c r="M149" s="9" t="s">
        <v>592</v>
      </c>
    </row>
    <row r="150" spans="1:13">
      <c r="A150" s="9" t="s">
        <v>568</v>
      </c>
      <c r="B150" s="12">
        <v>2564</v>
      </c>
      <c r="C150" s="16" t="s">
        <v>569</v>
      </c>
      <c r="D150" s="9" t="s">
        <v>569</v>
      </c>
      <c r="E150" s="9" t="s">
        <v>80</v>
      </c>
      <c r="F150" s="9" t="s">
        <v>209</v>
      </c>
      <c r="G150" s="9" t="s">
        <v>571</v>
      </c>
      <c r="H150" s="9" t="s">
        <v>572</v>
      </c>
      <c r="I150" s="9" t="s">
        <v>573</v>
      </c>
      <c r="J150" s="9" t="s">
        <v>121</v>
      </c>
      <c r="L150" s="9" t="s">
        <v>177</v>
      </c>
      <c r="M150" s="9" t="s">
        <v>178</v>
      </c>
    </row>
    <row r="151" spans="1:13">
      <c r="A151" s="9" t="s">
        <v>762</v>
      </c>
      <c r="B151" s="12">
        <v>2564</v>
      </c>
      <c r="C151" s="16" t="s">
        <v>763</v>
      </c>
      <c r="D151" s="9" t="s">
        <v>763</v>
      </c>
      <c r="E151" s="9" t="s">
        <v>41</v>
      </c>
      <c r="F151" s="9" t="s">
        <v>209</v>
      </c>
      <c r="G151" s="9" t="s">
        <v>216</v>
      </c>
      <c r="H151" s="9" t="s">
        <v>572</v>
      </c>
      <c r="I151" s="9" t="s">
        <v>573</v>
      </c>
      <c r="J151" s="9" t="s">
        <v>121</v>
      </c>
      <c r="L151" s="9" t="s">
        <v>157</v>
      </c>
      <c r="M151" s="9" t="s">
        <v>765</v>
      </c>
    </row>
    <row r="152" spans="1:13">
      <c r="A152" s="9" t="s">
        <v>528</v>
      </c>
      <c r="B152" s="12">
        <v>2564</v>
      </c>
      <c r="C152" s="16" t="s">
        <v>529</v>
      </c>
      <c r="D152" s="9" t="s">
        <v>529</v>
      </c>
      <c r="E152" s="9" t="s">
        <v>41</v>
      </c>
      <c r="F152" s="9" t="s">
        <v>209</v>
      </c>
      <c r="G152" s="9" t="s">
        <v>216</v>
      </c>
      <c r="H152" s="9" t="s">
        <v>74</v>
      </c>
      <c r="I152" s="9" t="s">
        <v>75</v>
      </c>
      <c r="J152" s="9" t="s">
        <v>76</v>
      </c>
      <c r="L152" s="9" t="s">
        <v>157</v>
      </c>
      <c r="M152" s="9" t="s">
        <v>236</v>
      </c>
    </row>
    <row r="153" spans="1:13">
      <c r="A153" s="9" t="s">
        <v>800</v>
      </c>
      <c r="B153" s="12">
        <v>2564</v>
      </c>
      <c r="C153" s="16" t="s">
        <v>1350</v>
      </c>
      <c r="D153" s="9" t="s">
        <v>801</v>
      </c>
      <c r="E153" s="9" t="s">
        <v>88</v>
      </c>
      <c r="F153" s="9" t="s">
        <v>269</v>
      </c>
      <c r="G153" s="9" t="s">
        <v>803</v>
      </c>
      <c r="H153" s="9" t="s">
        <v>804</v>
      </c>
      <c r="I153" s="9" t="s">
        <v>477</v>
      </c>
      <c r="J153" s="9" t="s">
        <v>121</v>
      </c>
      <c r="L153" s="9" t="s">
        <v>157</v>
      </c>
      <c r="M153" s="9" t="s">
        <v>765</v>
      </c>
    </row>
    <row r="154" spans="1:13">
      <c r="A154" s="9" t="s">
        <v>837</v>
      </c>
      <c r="B154" s="12">
        <v>2564</v>
      </c>
      <c r="C154" s="16" t="s">
        <v>838</v>
      </c>
      <c r="D154" s="9" t="s">
        <v>838</v>
      </c>
      <c r="E154" s="9" t="s">
        <v>88</v>
      </c>
      <c r="F154" s="9" t="s">
        <v>209</v>
      </c>
      <c r="G154" s="9" t="s">
        <v>216</v>
      </c>
      <c r="H154" s="9" t="s">
        <v>804</v>
      </c>
      <c r="I154" s="9" t="s">
        <v>477</v>
      </c>
      <c r="J154" s="9" t="s">
        <v>121</v>
      </c>
      <c r="L154" s="9" t="s">
        <v>157</v>
      </c>
      <c r="M154" s="9" t="s">
        <v>765</v>
      </c>
    </row>
    <row r="155" spans="1:13">
      <c r="A155" s="9" t="s">
        <v>941</v>
      </c>
      <c r="B155" s="12">
        <v>2564</v>
      </c>
      <c r="C155" s="16" t="s">
        <v>942</v>
      </c>
      <c r="D155" s="9" t="s">
        <v>942</v>
      </c>
      <c r="E155" s="9" t="s">
        <v>88</v>
      </c>
      <c r="F155" s="9" t="s">
        <v>209</v>
      </c>
      <c r="G155" s="9" t="s">
        <v>216</v>
      </c>
      <c r="H155" s="9" t="s">
        <v>804</v>
      </c>
      <c r="I155" s="9" t="s">
        <v>477</v>
      </c>
      <c r="J155" s="9" t="s">
        <v>121</v>
      </c>
      <c r="L155" s="9" t="s">
        <v>157</v>
      </c>
      <c r="M155" s="9" t="s">
        <v>765</v>
      </c>
    </row>
    <row r="156" spans="1:13">
      <c r="A156" s="9" t="s">
        <v>806</v>
      </c>
      <c r="B156" s="12">
        <v>2564</v>
      </c>
      <c r="C156" s="16" t="s">
        <v>807</v>
      </c>
      <c r="D156" s="9" t="s">
        <v>807</v>
      </c>
      <c r="E156" s="9" t="s">
        <v>88</v>
      </c>
      <c r="F156" s="9" t="s">
        <v>269</v>
      </c>
      <c r="G156" s="9" t="s">
        <v>803</v>
      </c>
      <c r="H156" s="9" t="s">
        <v>810</v>
      </c>
      <c r="I156" s="9" t="s">
        <v>573</v>
      </c>
      <c r="J156" s="9" t="s">
        <v>121</v>
      </c>
      <c r="L156" s="9" t="s">
        <v>157</v>
      </c>
      <c r="M156" s="9" t="s">
        <v>765</v>
      </c>
    </row>
    <row r="157" spans="1:13">
      <c r="A157" s="9" t="s">
        <v>254</v>
      </c>
      <c r="B157" s="12">
        <v>2564</v>
      </c>
      <c r="C157" s="16" t="s">
        <v>255</v>
      </c>
      <c r="D157" s="9" t="s">
        <v>255</v>
      </c>
      <c r="E157" s="9" t="s">
        <v>88</v>
      </c>
      <c r="F157" s="9" t="s">
        <v>257</v>
      </c>
      <c r="G157" s="9" t="s">
        <v>240</v>
      </c>
      <c r="H157" s="9" t="s">
        <v>225</v>
      </c>
      <c r="I157" s="9" t="s">
        <v>226</v>
      </c>
      <c r="J157" s="9" t="s">
        <v>121</v>
      </c>
      <c r="L157" s="9" t="s">
        <v>157</v>
      </c>
      <c r="M157" s="9" t="s">
        <v>236</v>
      </c>
    </row>
    <row r="158" spans="1:13">
      <c r="A158" s="9" t="s">
        <v>266</v>
      </c>
      <c r="B158" s="12">
        <v>2564</v>
      </c>
      <c r="C158" s="16" t="s">
        <v>267</v>
      </c>
      <c r="D158" s="9" t="s">
        <v>267</v>
      </c>
      <c r="E158" s="9" t="s">
        <v>88</v>
      </c>
      <c r="F158" s="9" t="s">
        <v>269</v>
      </c>
      <c r="G158" s="9" t="s">
        <v>269</v>
      </c>
      <c r="H158" s="9" t="s">
        <v>225</v>
      </c>
      <c r="I158" s="9" t="s">
        <v>226</v>
      </c>
      <c r="J158" s="9" t="s">
        <v>121</v>
      </c>
      <c r="L158" s="9" t="s">
        <v>157</v>
      </c>
      <c r="M158" s="9" t="s">
        <v>236</v>
      </c>
    </row>
    <row r="159" spans="1:13">
      <c r="A159" s="9" t="s">
        <v>330</v>
      </c>
      <c r="B159" s="12">
        <v>2564</v>
      </c>
      <c r="C159" s="16" t="s">
        <v>331</v>
      </c>
      <c r="D159" s="9" t="s">
        <v>331</v>
      </c>
      <c r="E159" s="9" t="s">
        <v>88</v>
      </c>
      <c r="F159" s="9" t="s">
        <v>209</v>
      </c>
      <c r="G159" s="9" t="s">
        <v>216</v>
      </c>
      <c r="H159" s="9" t="s">
        <v>225</v>
      </c>
      <c r="I159" s="9" t="s">
        <v>226</v>
      </c>
      <c r="J159" s="9" t="s">
        <v>121</v>
      </c>
      <c r="L159" s="9" t="s">
        <v>157</v>
      </c>
      <c r="M159" s="9" t="s">
        <v>236</v>
      </c>
    </row>
    <row r="160" spans="1:13">
      <c r="A160" s="9" t="s">
        <v>333</v>
      </c>
      <c r="B160" s="12">
        <v>2564</v>
      </c>
      <c r="C160" s="16" t="s">
        <v>334</v>
      </c>
      <c r="D160" s="9" t="s">
        <v>334</v>
      </c>
      <c r="E160" s="9" t="s">
        <v>88</v>
      </c>
      <c r="F160" s="9" t="s">
        <v>209</v>
      </c>
      <c r="G160" s="9" t="s">
        <v>216</v>
      </c>
      <c r="H160" s="9" t="s">
        <v>225</v>
      </c>
      <c r="I160" s="9" t="s">
        <v>226</v>
      </c>
      <c r="J160" s="9" t="s">
        <v>121</v>
      </c>
      <c r="L160" s="9" t="s">
        <v>157</v>
      </c>
      <c r="M160" s="9" t="s">
        <v>236</v>
      </c>
    </row>
    <row r="161" spans="1:13">
      <c r="A161" s="9" t="s">
        <v>341</v>
      </c>
      <c r="B161" s="12">
        <v>2564</v>
      </c>
      <c r="C161" s="16" t="s">
        <v>342</v>
      </c>
      <c r="D161" s="9" t="s">
        <v>342</v>
      </c>
      <c r="E161" s="9" t="s">
        <v>88</v>
      </c>
      <c r="F161" s="9" t="s">
        <v>209</v>
      </c>
      <c r="G161" s="9" t="s">
        <v>216</v>
      </c>
      <c r="H161" s="9" t="s">
        <v>225</v>
      </c>
      <c r="I161" s="9" t="s">
        <v>226</v>
      </c>
      <c r="J161" s="9" t="s">
        <v>121</v>
      </c>
      <c r="L161" s="9" t="s">
        <v>157</v>
      </c>
      <c r="M161" s="9" t="s">
        <v>236</v>
      </c>
    </row>
    <row r="162" spans="1:13">
      <c r="A162" s="9" t="s">
        <v>344</v>
      </c>
      <c r="B162" s="12">
        <v>2564</v>
      </c>
      <c r="C162" s="16" t="s">
        <v>345</v>
      </c>
      <c r="D162" s="9" t="s">
        <v>345</v>
      </c>
      <c r="E162" s="9" t="s">
        <v>88</v>
      </c>
      <c r="F162" s="9" t="s">
        <v>209</v>
      </c>
      <c r="G162" s="9" t="s">
        <v>216</v>
      </c>
      <c r="H162" s="9" t="s">
        <v>225</v>
      </c>
      <c r="I162" s="9" t="s">
        <v>226</v>
      </c>
      <c r="J162" s="9" t="s">
        <v>121</v>
      </c>
      <c r="L162" s="9" t="s">
        <v>157</v>
      </c>
      <c r="M162" s="9" t="s">
        <v>236</v>
      </c>
    </row>
    <row r="163" spans="1:13">
      <c r="A163" s="9" t="s">
        <v>350</v>
      </c>
      <c r="B163" s="12">
        <v>2564</v>
      </c>
      <c r="C163" s="16" t="s">
        <v>351</v>
      </c>
      <c r="D163" s="9" t="s">
        <v>351</v>
      </c>
      <c r="E163" s="9" t="s">
        <v>88</v>
      </c>
      <c r="F163" s="9" t="s">
        <v>209</v>
      </c>
      <c r="G163" s="9" t="s">
        <v>216</v>
      </c>
      <c r="H163" s="9" t="s">
        <v>225</v>
      </c>
      <c r="I163" s="9" t="s">
        <v>226</v>
      </c>
      <c r="J163" s="9" t="s">
        <v>121</v>
      </c>
      <c r="L163" s="9" t="s">
        <v>157</v>
      </c>
      <c r="M163" s="9" t="s">
        <v>236</v>
      </c>
    </row>
    <row r="164" spans="1:13">
      <c r="A164" s="9" t="s">
        <v>580</v>
      </c>
      <c r="B164" s="12">
        <v>2564</v>
      </c>
      <c r="C164" s="16" t="s">
        <v>1347</v>
      </c>
      <c r="D164" s="9" t="s">
        <v>581</v>
      </c>
      <c r="E164" s="9" t="s">
        <v>88</v>
      </c>
      <c r="F164" s="9" t="s">
        <v>209</v>
      </c>
      <c r="G164" s="9" t="s">
        <v>583</v>
      </c>
      <c r="H164" s="9" t="s">
        <v>225</v>
      </c>
      <c r="I164" s="9" t="s">
        <v>226</v>
      </c>
      <c r="J164" s="9" t="s">
        <v>121</v>
      </c>
      <c r="L164" s="9" t="s">
        <v>157</v>
      </c>
      <c r="M164" s="9" t="s">
        <v>204</v>
      </c>
    </row>
    <row r="165" spans="1:13">
      <c r="A165" s="9" t="s">
        <v>625</v>
      </c>
      <c r="B165" s="12">
        <v>2564</v>
      </c>
      <c r="C165" s="16" t="s">
        <v>626</v>
      </c>
      <c r="D165" s="9" t="s">
        <v>626</v>
      </c>
      <c r="E165" s="9" t="s">
        <v>88</v>
      </c>
      <c r="F165" s="9" t="s">
        <v>209</v>
      </c>
      <c r="G165" s="9" t="s">
        <v>216</v>
      </c>
      <c r="H165" s="9" t="s">
        <v>225</v>
      </c>
      <c r="I165" s="9" t="s">
        <v>226</v>
      </c>
      <c r="J165" s="9" t="s">
        <v>121</v>
      </c>
      <c r="L165" s="9" t="s">
        <v>157</v>
      </c>
      <c r="M165" s="9" t="s">
        <v>236</v>
      </c>
    </row>
    <row r="166" spans="1:13">
      <c r="A166" s="9" t="s">
        <v>641</v>
      </c>
      <c r="B166" s="12">
        <v>2564</v>
      </c>
      <c r="C166" s="16" t="s">
        <v>642</v>
      </c>
      <c r="D166" s="9" t="s">
        <v>642</v>
      </c>
      <c r="E166" s="9" t="s">
        <v>88</v>
      </c>
      <c r="F166" s="9" t="s">
        <v>209</v>
      </c>
      <c r="G166" s="9" t="s">
        <v>216</v>
      </c>
      <c r="H166" s="9" t="s">
        <v>225</v>
      </c>
      <c r="I166" s="9" t="s">
        <v>226</v>
      </c>
      <c r="J166" s="9" t="s">
        <v>121</v>
      </c>
      <c r="L166" s="9" t="s">
        <v>157</v>
      </c>
      <c r="M166" s="9" t="s">
        <v>236</v>
      </c>
    </row>
    <row r="167" spans="1:13">
      <c r="A167" s="9" t="s">
        <v>644</v>
      </c>
      <c r="B167" s="12">
        <v>2564</v>
      </c>
      <c r="C167" s="16" t="s">
        <v>369</v>
      </c>
      <c r="D167" s="9" t="s">
        <v>369</v>
      </c>
      <c r="E167" s="9" t="s">
        <v>88</v>
      </c>
      <c r="F167" s="9" t="s">
        <v>209</v>
      </c>
      <c r="G167" s="9" t="s">
        <v>216</v>
      </c>
      <c r="H167" s="9" t="s">
        <v>225</v>
      </c>
      <c r="I167" s="9" t="s">
        <v>226</v>
      </c>
      <c r="J167" s="9" t="s">
        <v>121</v>
      </c>
      <c r="L167" s="9" t="s">
        <v>217</v>
      </c>
      <c r="M167" s="9" t="s">
        <v>438</v>
      </c>
    </row>
    <row r="168" spans="1:13">
      <c r="A168" s="9" t="s">
        <v>646</v>
      </c>
      <c r="B168" s="12">
        <v>2564</v>
      </c>
      <c r="C168" s="16" t="s">
        <v>647</v>
      </c>
      <c r="D168" s="9" t="s">
        <v>647</v>
      </c>
      <c r="E168" s="9" t="s">
        <v>88</v>
      </c>
      <c r="F168" s="9" t="s">
        <v>209</v>
      </c>
      <c r="G168" s="9" t="s">
        <v>216</v>
      </c>
      <c r="H168" s="9" t="s">
        <v>225</v>
      </c>
      <c r="I168" s="9" t="s">
        <v>226</v>
      </c>
      <c r="J168" s="9" t="s">
        <v>121</v>
      </c>
      <c r="L168" s="9" t="s">
        <v>157</v>
      </c>
      <c r="M168" s="9" t="s">
        <v>236</v>
      </c>
    </row>
    <row r="169" spans="1:13">
      <c r="A169" s="9" t="s">
        <v>652</v>
      </c>
      <c r="B169" s="12">
        <v>2564</v>
      </c>
      <c r="C169" s="16" t="s">
        <v>653</v>
      </c>
      <c r="D169" s="9" t="s">
        <v>653</v>
      </c>
      <c r="E169" s="9" t="s">
        <v>88</v>
      </c>
      <c r="F169" s="9" t="s">
        <v>209</v>
      </c>
      <c r="G169" s="9" t="s">
        <v>316</v>
      </c>
      <c r="H169" s="9" t="s">
        <v>225</v>
      </c>
      <c r="I169" s="9" t="s">
        <v>226</v>
      </c>
      <c r="J169" s="9" t="s">
        <v>121</v>
      </c>
      <c r="L169" s="9" t="s">
        <v>157</v>
      </c>
      <c r="M169" s="9" t="s">
        <v>158</v>
      </c>
    </row>
    <row r="170" spans="1:13">
      <c r="A170" s="9" t="s">
        <v>665</v>
      </c>
      <c r="B170" s="12">
        <v>2564</v>
      </c>
      <c r="C170" s="16" t="s">
        <v>666</v>
      </c>
      <c r="D170" s="9" t="s">
        <v>666</v>
      </c>
      <c r="E170" s="9" t="s">
        <v>88</v>
      </c>
      <c r="F170" s="9" t="s">
        <v>209</v>
      </c>
      <c r="G170" s="9" t="s">
        <v>216</v>
      </c>
      <c r="H170" s="9" t="s">
        <v>225</v>
      </c>
      <c r="I170" s="9" t="s">
        <v>226</v>
      </c>
      <c r="J170" s="9" t="s">
        <v>121</v>
      </c>
      <c r="L170" s="9" t="s">
        <v>157</v>
      </c>
      <c r="M170" s="9" t="s">
        <v>236</v>
      </c>
    </row>
    <row r="171" spans="1:13">
      <c r="A171" s="9" t="s">
        <v>668</v>
      </c>
      <c r="B171" s="12">
        <v>2564</v>
      </c>
      <c r="C171" s="16" t="s">
        <v>669</v>
      </c>
      <c r="D171" s="9" t="s">
        <v>669</v>
      </c>
      <c r="E171" s="9" t="s">
        <v>88</v>
      </c>
      <c r="F171" s="9" t="s">
        <v>209</v>
      </c>
      <c r="G171" s="9" t="s">
        <v>216</v>
      </c>
      <c r="H171" s="9" t="s">
        <v>225</v>
      </c>
      <c r="I171" s="9" t="s">
        <v>226</v>
      </c>
      <c r="J171" s="9" t="s">
        <v>121</v>
      </c>
      <c r="L171" s="9" t="s">
        <v>157</v>
      </c>
      <c r="M171" s="9" t="s">
        <v>236</v>
      </c>
    </row>
    <row r="172" spans="1:13">
      <c r="A172" s="9" t="s">
        <v>671</v>
      </c>
      <c r="B172" s="12">
        <v>2564</v>
      </c>
      <c r="C172" s="16" t="s">
        <v>672</v>
      </c>
      <c r="D172" s="9" t="s">
        <v>672</v>
      </c>
      <c r="E172" s="9" t="s">
        <v>88</v>
      </c>
      <c r="F172" s="9" t="s">
        <v>209</v>
      </c>
      <c r="G172" s="9" t="s">
        <v>216</v>
      </c>
      <c r="H172" s="9" t="s">
        <v>225</v>
      </c>
      <c r="I172" s="9" t="s">
        <v>226</v>
      </c>
      <c r="J172" s="9" t="s">
        <v>121</v>
      </c>
      <c r="L172" s="9" t="s">
        <v>157</v>
      </c>
      <c r="M172" s="9" t="s">
        <v>236</v>
      </c>
    </row>
    <row r="173" spans="1:13">
      <c r="A173" s="9" t="s">
        <v>674</v>
      </c>
      <c r="B173" s="12">
        <v>2564</v>
      </c>
      <c r="C173" s="16" t="s">
        <v>675</v>
      </c>
      <c r="D173" s="9" t="s">
        <v>675</v>
      </c>
      <c r="E173" s="9" t="s">
        <v>88</v>
      </c>
      <c r="F173" s="9" t="s">
        <v>209</v>
      </c>
      <c r="G173" s="9" t="s">
        <v>216</v>
      </c>
      <c r="H173" s="9" t="s">
        <v>225</v>
      </c>
      <c r="I173" s="9" t="s">
        <v>226</v>
      </c>
      <c r="J173" s="9" t="s">
        <v>121</v>
      </c>
      <c r="L173" s="9" t="s">
        <v>157</v>
      </c>
      <c r="M173" s="9" t="s">
        <v>236</v>
      </c>
    </row>
    <row r="174" spans="1:13">
      <c r="A174" s="9" t="s">
        <v>680</v>
      </c>
      <c r="B174" s="12">
        <v>2564</v>
      </c>
      <c r="C174" s="16" t="s">
        <v>681</v>
      </c>
      <c r="D174" s="9" t="s">
        <v>681</v>
      </c>
      <c r="E174" s="9" t="s">
        <v>88</v>
      </c>
      <c r="F174" s="9" t="s">
        <v>209</v>
      </c>
      <c r="G174" s="9" t="s">
        <v>216</v>
      </c>
      <c r="H174" s="9" t="s">
        <v>225</v>
      </c>
      <c r="I174" s="9" t="s">
        <v>226</v>
      </c>
      <c r="J174" s="9" t="s">
        <v>121</v>
      </c>
      <c r="L174" s="9" t="s">
        <v>157</v>
      </c>
      <c r="M174" s="9" t="s">
        <v>236</v>
      </c>
    </row>
    <row r="175" spans="1:13">
      <c r="A175" s="9" t="s">
        <v>683</v>
      </c>
      <c r="B175" s="12">
        <v>2564</v>
      </c>
      <c r="C175" s="16" t="s">
        <v>684</v>
      </c>
      <c r="D175" s="9" t="s">
        <v>684</v>
      </c>
      <c r="E175" s="9" t="s">
        <v>88</v>
      </c>
      <c r="F175" s="9" t="s">
        <v>209</v>
      </c>
      <c r="G175" s="9" t="s">
        <v>164</v>
      </c>
      <c r="H175" s="9" t="s">
        <v>225</v>
      </c>
      <c r="I175" s="9" t="s">
        <v>226</v>
      </c>
      <c r="J175" s="9" t="s">
        <v>121</v>
      </c>
      <c r="L175" s="9" t="s">
        <v>157</v>
      </c>
      <c r="M175" s="9" t="s">
        <v>236</v>
      </c>
    </row>
    <row r="176" spans="1:13">
      <c r="A176" s="9" t="s">
        <v>686</v>
      </c>
      <c r="B176" s="12">
        <v>2564</v>
      </c>
      <c r="C176" s="16" t="s">
        <v>687</v>
      </c>
      <c r="D176" s="9" t="s">
        <v>687</v>
      </c>
      <c r="E176" s="9" t="s">
        <v>88</v>
      </c>
      <c r="F176" s="9" t="s">
        <v>209</v>
      </c>
      <c r="G176" s="9" t="s">
        <v>216</v>
      </c>
      <c r="H176" s="9" t="s">
        <v>225</v>
      </c>
      <c r="I176" s="9" t="s">
        <v>226</v>
      </c>
      <c r="J176" s="9" t="s">
        <v>121</v>
      </c>
      <c r="L176" s="9" t="s">
        <v>157</v>
      </c>
      <c r="M176" s="9" t="s">
        <v>236</v>
      </c>
    </row>
    <row r="177" spans="1:13">
      <c r="A177" s="9" t="s">
        <v>689</v>
      </c>
      <c r="B177" s="12">
        <v>2564</v>
      </c>
      <c r="C177" s="16" t="s">
        <v>690</v>
      </c>
      <c r="D177" s="9" t="s">
        <v>690</v>
      </c>
      <c r="E177" s="9" t="s">
        <v>88</v>
      </c>
      <c r="F177" s="9" t="s">
        <v>209</v>
      </c>
      <c r="G177" s="9" t="s">
        <v>216</v>
      </c>
      <c r="H177" s="9" t="s">
        <v>225</v>
      </c>
      <c r="I177" s="9" t="s">
        <v>226</v>
      </c>
      <c r="J177" s="9" t="s">
        <v>121</v>
      </c>
      <c r="L177" s="9" t="s">
        <v>157</v>
      </c>
      <c r="M177" s="9" t="s">
        <v>236</v>
      </c>
    </row>
    <row r="178" spans="1:13">
      <c r="A178" s="9" t="s">
        <v>692</v>
      </c>
      <c r="B178" s="12">
        <v>2564</v>
      </c>
      <c r="C178" s="16" t="s">
        <v>693</v>
      </c>
      <c r="D178" s="9" t="s">
        <v>693</v>
      </c>
      <c r="E178" s="9" t="s">
        <v>88</v>
      </c>
      <c r="F178" s="9" t="s">
        <v>209</v>
      </c>
      <c r="G178" s="9" t="s">
        <v>216</v>
      </c>
      <c r="H178" s="9" t="s">
        <v>225</v>
      </c>
      <c r="I178" s="9" t="s">
        <v>226</v>
      </c>
      <c r="J178" s="9" t="s">
        <v>121</v>
      </c>
      <c r="L178" s="9" t="s">
        <v>157</v>
      </c>
      <c r="M178" s="9" t="s">
        <v>236</v>
      </c>
    </row>
    <row r="179" spans="1:13">
      <c r="A179" s="9" t="s">
        <v>695</v>
      </c>
      <c r="B179" s="12">
        <v>2564</v>
      </c>
      <c r="C179" s="16" t="s">
        <v>696</v>
      </c>
      <c r="D179" s="9" t="s">
        <v>696</v>
      </c>
      <c r="E179" s="9" t="s">
        <v>88</v>
      </c>
      <c r="F179" s="9" t="s">
        <v>209</v>
      </c>
      <c r="G179" s="9" t="s">
        <v>216</v>
      </c>
      <c r="H179" s="9" t="s">
        <v>225</v>
      </c>
      <c r="I179" s="9" t="s">
        <v>226</v>
      </c>
      <c r="J179" s="9" t="s">
        <v>121</v>
      </c>
      <c r="L179" s="9" t="s">
        <v>157</v>
      </c>
      <c r="M179" s="9" t="s">
        <v>236</v>
      </c>
    </row>
    <row r="180" spans="1:13">
      <c r="A180" s="9" t="s">
        <v>698</v>
      </c>
      <c r="B180" s="12">
        <v>2564</v>
      </c>
      <c r="C180" s="16" t="s">
        <v>699</v>
      </c>
      <c r="D180" s="9" t="s">
        <v>699</v>
      </c>
      <c r="E180" s="9" t="s">
        <v>88</v>
      </c>
      <c r="F180" s="9" t="s">
        <v>209</v>
      </c>
      <c r="G180" s="9" t="s">
        <v>216</v>
      </c>
      <c r="H180" s="9" t="s">
        <v>225</v>
      </c>
      <c r="I180" s="9" t="s">
        <v>226</v>
      </c>
      <c r="J180" s="9" t="s">
        <v>121</v>
      </c>
      <c r="L180" s="9" t="s">
        <v>157</v>
      </c>
      <c r="M180" s="9" t="s">
        <v>236</v>
      </c>
    </row>
    <row r="181" spans="1:13">
      <c r="A181" s="9" t="s">
        <v>701</v>
      </c>
      <c r="B181" s="12">
        <v>2564</v>
      </c>
      <c r="C181" s="16" t="s">
        <v>702</v>
      </c>
      <c r="D181" s="9" t="s">
        <v>702</v>
      </c>
      <c r="E181" s="9" t="s">
        <v>88</v>
      </c>
      <c r="F181" s="9" t="s">
        <v>209</v>
      </c>
      <c r="G181" s="9" t="s">
        <v>216</v>
      </c>
      <c r="H181" s="9" t="s">
        <v>225</v>
      </c>
      <c r="I181" s="9" t="s">
        <v>226</v>
      </c>
      <c r="J181" s="9" t="s">
        <v>121</v>
      </c>
      <c r="L181" s="9" t="s">
        <v>157</v>
      </c>
      <c r="M181" s="9" t="s">
        <v>236</v>
      </c>
    </row>
    <row r="182" spans="1:13">
      <c r="A182" s="9" t="s">
        <v>710</v>
      </c>
      <c r="B182" s="12">
        <v>2564</v>
      </c>
      <c r="C182" s="16" t="s">
        <v>255</v>
      </c>
      <c r="D182" s="9" t="s">
        <v>255</v>
      </c>
      <c r="E182" s="9" t="s">
        <v>88</v>
      </c>
      <c r="F182" s="9" t="s">
        <v>257</v>
      </c>
      <c r="G182" s="9" t="s">
        <v>240</v>
      </c>
      <c r="H182" s="9" t="s">
        <v>225</v>
      </c>
      <c r="I182" s="9" t="s">
        <v>226</v>
      </c>
      <c r="J182" s="9" t="s">
        <v>121</v>
      </c>
      <c r="L182" s="9" t="s">
        <v>157</v>
      </c>
      <c r="M182" s="9" t="s">
        <v>236</v>
      </c>
    </row>
    <row r="183" spans="1:13">
      <c r="A183" s="9" t="s">
        <v>721</v>
      </c>
      <c r="B183" s="12">
        <v>2564</v>
      </c>
      <c r="C183" s="16" t="s">
        <v>722</v>
      </c>
      <c r="D183" s="9" t="s">
        <v>722</v>
      </c>
      <c r="E183" s="9" t="s">
        <v>88</v>
      </c>
      <c r="F183" s="9" t="s">
        <v>209</v>
      </c>
      <c r="G183" s="9" t="s">
        <v>216</v>
      </c>
      <c r="H183" s="9" t="s">
        <v>225</v>
      </c>
      <c r="I183" s="9" t="s">
        <v>226</v>
      </c>
      <c r="J183" s="9" t="s">
        <v>121</v>
      </c>
      <c r="L183" s="9" t="s">
        <v>157</v>
      </c>
      <c r="M183" s="9" t="s">
        <v>236</v>
      </c>
    </row>
    <row r="184" spans="1:13">
      <c r="A184" s="9" t="s">
        <v>727</v>
      </c>
      <c r="B184" s="12">
        <v>2564</v>
      </c>
      <c r="C184" s="16" t="s">
        <v>728</v>
      </c>
      <c r="D184" s="9" t="s">
        <v>728</v>
      </c>
      <c r="E184" s="9" t="s">
        <v>88</v>
      </c>
      <c r="F184" s="9" t="s">
        <v>209</v>
      </c>
      <c r="G184" s="9" t="s">
        <v>216</v>
      </c>
      <c r="H184" s="9" t="s">
        <v>225</v>
      </c>
      <c r="I184" s="9" t="s">
        <v>226</v>
      </c>
      <c r="J184" s="9" t="s">
        <v>121</v>
      </c>
      <c r="L184" s="9" t="s">
        <v>157</v>
      </c>
      <c r="M184" s="9" t="s">
        <v>236</v>
      </c>
    </row>
    <row r="185" spans="1:13">
      <c r="A185" s="9" t="s">
        <v>733</v>
      </c>
      <c r="B185" s="12">
        <v>2564</v>
      </c>
      <c r="C185" s="16" t="s">
        <v>734</v>
      </c>
      <c r="D185" s="9" t="s">
        <v>734</v>
      </c>
      <c r="E185" s="9" t="s">
        <v>88</v>
      </c>
      <c r="F185" s="9" t="s">
        <v>209</v>
      </c>
      <c r="G185" s="9" t="s">
        <v>216</v>
      </c>
      <c r="H185" s="9" t="s">
        <v>225</v>
      </c>
      <c r="I185" s="9" t="s">
        <v>226</v>
      </c>
      <c r="J185" s="9" t="s">
        <v>121</v>
      </c>
      <c r="L185" s="9" t="s">
        <v>157</v>
      </c>
      <c r="M185" s="9" t="s">
        <v>236</v>
      </c>
    </row>
    <row r="186" spans="1:13">
      <c r="A186" s="9" t="s">
        <v>747</v>
      </c>
      <c r="B186" s="12">
        <v>2564</v>
      </c>
      <c r="C186" s="16" t="s">
        <v>748</v>
      </c>
      <c r="D186" s="9" t="s">
        <v>748</v>
      </c>
      <c r="E186" s="9" t="s">
        <v>88</v>
      </c>
      <c r="F186" s="9" t="s">
        <v>209</v>
      </c>
      <c r="G186" s="9" t="s">
        <v>216</v>
      </c>
      <c r="H186" s="9" t="s">
        <v>225</v>
      </c>
      <c r="I186" s="9" t="s">
        <v>226</v>
      </c>
      <c r="J186" s="9" t="s">
        <v>121</v>
      </c>
      <c r="L186" s="9" t="s">
        <v>157</v>
      </c>
      <c r="M186" s="9" t="s">
        <v>236</v>
      </c>
    </row>
    <row r="187" spans="1:13">
      <c r="A187" s="9" t="s">
        <v>750</v>
      </c>
      <c r="B187" s="12">
        <v>2564</v>
      </c>
      <c r="C187" s="16" t="s">
        <v>751</v>
      </c>
      <c r="D187" s="9" t="s">
        <v>751</v>
      </c>
      <c r="E187" s="9" t="s">
        <v>88</v>
      </c>
      <c r="F187" s="9" t="s">
        <v>209</v>
      </c>
      <c r="G187" s="9" t="s">
        <v>257</v>
      </c>
      <c r="H187" s="9" t="s">
        <v>225</v>
      </c>
      <c r="I187" s="9" t="s">
        <v>226</v>
      </c>
      <c r="J187" s="9" t="s">
        <v>121</v>
      </c>
      <c r="L187" s="9" t="s">
        <v>157</v>
      </c>
      <c r="M187" s="9" t="s">
        <v>236</v>
      </c>
    </row>
    <row r="188" spans="1:13">
      <c r="A188" s="9" t="s">
        <v>756</v>
      </c>
      <c r="B188" s="12">
        <v>2564</v>
      </c>
      <c r="C188" s="16" t="s">
        <v>757</v>
      </c>
      <c r="D188" s="9" t="s">
        <v>757</v>
      </c>
      <c r="E188" s="9" t="s">
        <v>88</v>
      </c>
      <c r="F188" s="9" t="s">
        <v>209</v>
      </c>
      <c r="G188" s="9" t="s">
        <v>216</v>
      </c>
      <c r="H188" s="9" t="s">
        <v>225</v>
      </c>
      <c r="I188" s="9" t="s">
        <v>226</v>
      </c>
      <c r="J188" s="9" t="s">
        <v>121</v>
      </c>
      <c r="L188" s="9" t="s">
        <v>157</v>
      </c>
      <c r="M188" s="9" t="s">
        <v>236</v>
      </c>
    </row>
    <row r="189" spans="1:13">
      <c r="A189" s="9" t="s">
        <v>759</v>
      </c>
      <c r="B189" s="12">
        <v>2564</v>
      </c>
      <c r="C189" s="16" t="s">
        <v>760</v>
      </c>
      <c r="D189" s="9" t="s">
        <v>760</v>
      </c>
      <c r="E189" s="9" t="s">
        <v>88</v>
      </c>
      <c r="F189" s="9" t="s">
        <v>209</v>
      </c>
      <c r="G189" s="9" t="s">
        <v>240</v>
      </c>
      <c r="H189" s="9" t="s">
        <v>225</v>
      </c>
      <c r="I189" s="9" t="s">
        <v>226</v>
      </c>
      <c r="J189" s="9" t="s">
        <v>121</v>
      </c>
      <c r="L189" s="9" t="s">
        <v>157</v>
      </c>
      <c r="M189" s="9" t="s">
        <v>236</v>
      </c>
    </row>
    <row r="190" spans="1:13">
      <c r="A190" s="9" t="s">
        <v>766</v>
      </c>
      <c r="B190" s="12">
        <v>2564</v>
      </c>
      <c r="C190" s="16" t="s">
        <v>767</v>
      </c>
      <c r="D190" s="9" t="s">
        <v>767</v>
      </c>
      <c r="E190" s="9" t="s">
        <v>88</v>
      </c>
      <c r="F190" s="9" t="s">
        <v>209</v>
      </c>
      <c r="G190" s="9" t="s">
        <v>216</v>
      </c>
      <c r="H190" s="9" t="s">
        <v>225</v>
      </c>
      <c r="I190" s="9" t="s">
        <v>226</v>
      </c>
      <c r="J190" s="9" t="s">
        <v>121</v>
      </c>
      <c r="L190" s="9" t="s">
        <v>157</v>
      </c>
      <c r="M190" s="9" t="s">
        <v>236</v>
      </c>
    </row>
    <row r="191" spans="1:13">
      <c r="A191" s="9" t="s">
        <v>769</v>
      </c>
      <c r="B191" s="12">
        <v>2564</v>
      </c>
      <c r="C191" s="16" t="s">
        <v>1349</v>
      </c>
      <c r="D191" s="9" t="s">
        <v>770</v>
      </c>
      <c r="E191" s="9" t="s">
        <v>88</v>
      </c>
      <c r="F191" s="9" t="s">
        <v>209</v>
      </c>
      <c r="G191" s="9" t="s">
        <v>216</v>
      </c>
      <c r="H191" s="9" t="s">
        <v>225</v>
      </c>
      <c r="I191" s="9" t="s">
        <v>226</v>
      </c>
      <c r="J191" s="9" t="s">
        <v>121</v>
      </c>
      <c r="L191" s="9" t="s">
        <v>157</v>
      </c>
      <c r="M191" s="9" t="s">
        <v>236</v>
      </c>
    </row>
    <row r="192" spans="1:13">
      <c r="A192" s="9" t="s">
        <v>790</v>
      </c>
      <c r="B192" s="12">
        <v>2564</v>
      </c>
      <c r="C192" s="16" t="s">
        <v>791</v>
      </c>
      <c r="D192" s="9" t="s">
        <v>791</v>
      </c>
      <c r="E192" s="9" t="s">
        <v>88</v>
      </c>
      <c r="F192" s="9" t="s">
        <v>209</v>
      </c>
      <c r="G192" s="9" t="s">
        <v>216</v>
      </c>
      <c r="H192" s="9" t="s">
        <v>225</v>
      </c>
      <c r="I192" s="9" t="s">
        <v>226</v>
      </c>
      <c r="J192" s="9" t="s">
        <v>121</v>
      </c>
      <c r="L192" s="9" t="s">
        <v>157</v>
      </c>
      <c r="M192" s="9" t="s">
        <v>236</v>
      </c>
    </row>
    <row r="193" spans="1:13">
      <c r="A193" s="9" t="s">
        <v>793</v>
      </c>
      <c r="B193" s="12">
        <v>2564</v>
      </c>
      <c r="C193" s="16" t="s">
        <v>794</v>
      </c>
      <c r="D193" s="9" t="s">
        <v>794</v>
      </c>
      <c r="E193" s="9" t="s">
        <v>88</v>
      </c>
      <c r="F193" s="9" t="s">
        <v>209</v>
      </c>
      <c r="G193" s="9" t="s">
        <v>216</v>
      </c>
      <c r="H193" s="9" t="s">
        <v>225</v>
      </c>
      <c r="I193" s="9" t="s">
        <v>226</v>
      </c>
      <c r="J193" s="9" t="s">
        <v>121</v>
      </c>
      <c r="L193" s="9" t="s">
        <v>157</v>
      </c>
      <c r="M193" s="9" t="s">
        <v>236</v>
      </c>
    </row>
    <row r="194" spans="1:13">
      <c r="A194" s="9" t="s">
        <v>796</v>
      </c>
      <c r="B194" s="12">
        <v>2564</v>
      </c>
      <c r="C194" s="16" t="s">
        <v>797</v>
      </c>
      <c r="D194" s="9" t="s">
        <v>797</v>
      </c>
      <c r="E194" s="9" t="s">
        <v>88</v>
      </c>
      <c r="F194" s="9" t="s">
        <v>664</v>
      </c>
      <c r="G194" s="9" t="s">
        <v>202</v>
      </c>
      <c r="H194" s="9" t="s">
        <v>225</v>
      </c>
      <c r="I194" s="9" t="s">
        <v>226</v>
      </c>
      <c r="J194" s="9" t="s">
        <v>121</v>
      </c>
      <c r="L194" s="9" t="s">
        <v>157</v>
      </c>
      <c r="M194" s="9" t="s">
        <v>236</v>
      </c>
    </row>
    <row r="195" spans="1:13">
      <c r="A195" s="9" t="s">
        <v>819</v>
      </c>
      <c r="B195" s="12">
        <v>2564</v>
      </c>
      <c r="C195" s="16" t="s">
        <v>820</v>
      </c>
      <c r="D195" s="9" t="s">
        <v>820</v>
      </c>
      <c r="E195" s="9" t="s">
        <v>88</v>
      </c>
      <c r="F195" s="9" t="s">
        <v>209</v>
      </c>
      <c r="G195" s="9" t="s">
        <v>164</v>
      </c>
      <c r="H195" s="9" t="s">
        <v>225</v>
      </c>
      <c r="I195" s="9" t="s">
        <v>226</v>
      </c>
      <c r="J195" s="9" t="s">
        <v>121</v>
      </c>
      <c r="L195" s="9" t="s">
        <v>157</v>
      </c>
      <c r="M195" s="9" t="s">
        <v>236</v>
      </c>
    </row>
    <row r="196" spans="1:13">
      <c r="A196" s="9" t="s">
        <v>822</v>
      </c>
      <c r="B196" s="12">
        <v>2564</v>
      </c>
      <c r="C196" s="16" t="s">
        <v>719</v>
      </c>
      <c r="D196" s="9" t="s">
        <v>719</v>
      </c>
      <c r="E196" s="9" t="s">
        <v>88</v>
      </c>
      <c r="F196" s="9" t="s">
        <v>209</v>
      </c>
      <c r="G196" s="9" t="s">
        <v>216</v>
      </c>
      <c r="H196" s="9" t="s">
        <v>225</v>
      </c>
      <c r="I196" s="9" t="s">
        <v>226</v>
      </c>
      <c r="J196" s="9" t="s">
        <v>121</v>
      </c>
      <c r="L196" s="9" t="s">
        <v>157</v>
      </c>
      <c r="M196" s="9" t="s">
        <v>236</v>
      </c>
    </row>
    <row r="197" spans="1:13">
      <c r="A197" s="9" t="s">
        <v>824</v>
      </c>
      <c r="B197" s="12">
        <v>2564</v>
      </c>
      <c r="C197" s="16" t="s">
        <v>825</v>
      </c>
      <c r="D197" s="9" t="s">
        <v>825</v>
      </c>
      <c r="E197" s="9" t="s">
        <v>88</v>
      </c>
      <c r="F197" s="9" t="s">
        <v>209</v>
      </c>
      <c r="G197" s="9" t="s">
        <v>216</v>
      </c>
      <c r="H197" s="9" t="s">
        <v>225</v>
      </c>
      <c r="I197" s="9" t="s">
        <v>226</v>
      </c>
      <c r="J197" s="9" t="s">
        <v>121</v>
      </c>
      <c r="L197" s="9" t="s">
        <v>157</v>
      </c>
      <c r="M197" s="9" t="s">
        <v>236</v>
      </c>
    </row>
    <row r="198" spans="1:13">
      <c r="A198" s="9" t="s">
        <v>827</v>
      </c>
      <c r="B198" s="12">
        <v>2564</v>
      </c>
      <c r="C198" s="16" t="s">
        <v>828</v>
      </c>
      <c r="D198" s="9" t="s">
        <v>828</v>
      </c>
      <c r="E198" s="9" t="s">
        <v>88</v>
      </c>
      <c r="F198" s="9" t="s">
        <v>209</v>
      </c>
      <c r="G198" s="9" t="s">
        <v>216</v>
      </c>
      <c r="H198" s="9" t="s">
        <v>225</v>
      </c>
      <c r="I198" s="9" t="s">
        <v>226</v>
      </c>
      <c r="J198" s="9" t="s">
        <v>121</v>
      </c>
      <c r="L198" s="9" t="s">
        <v>157</v>
      </c>
      <c r="M198" s="9" t="s">
        <v>236</v>
      </c>
    </row>
    <row r="199" spans="1:13">
      <c r="A199" s="9" t="s">
        <v>830</v>
      </c>
      <c r="B199" s="12">
        <v>2564</v>
      </c>
      <c r="C199" s="16" t="s">
        <v>751</v>
      </c>
      <c r="D199" s="9" t="s">
        <v>751</v>
      </c>
      <c r="E199" s="9" t="s">
        <v>88</v>
      </c>
      <c r="F199" s="9" t="s">
        <v>209</v>
      </c>
      <c r="G199" s="9" t="s">
        <v>216</v>
      </c>
      <c r="H199" s="9" t="s">
        <v>225</v>
      </c>
      <c r="I199" s="9" t="s">
        <v>226</v>
      </c>
      <c r="J199" s="9" t="s">
        <v>121</v>
      </c>
      <c r="L199" s="9" t="s">
        <v>157</v>
      </c>
      <c r="M199" s="9" t="s">
        <v>236</v>
      </c>
    </row>
    <row r="200" spans="1:13">
      <c r="A200" s="9" t="s">
        <v>846</v>
      </c>
      <c r="B200" s="12">
        <v>2564</v>
      </c>
      <c r="C200" s="16" t="s">
        <v>847</v>
      </c>
      <c r="D200" s="9" t="s">
        <v>847</v>
      </c>
      <c r="E200" s="9" t="s">
        <v>88</v>
      </c>
      <c r="F200" s="9" t="s">
        <v>664</v>
      </c>
      <c r="G200" s="9" t="s">
        <v>216</v>
      </c>
      <c r="H200" s="9" t="s">
        <v>225</v>
      </c>
      <c r="I200" s="9" t="s">
        <v>226</v>
      </c>
      <c r="J200" s="9" t="s">
        <v>121</v>
      </c>
      <c r="L200" s="9" t="s">
        <v>157</v>
      </c>
      <c r="M200" s="9" t="s">
        <v>236</v>
      </c>
    </row>
    <row r="201" spans="1:13">
      <c r="A201" s="9" t="s">
        <v>849</v>
      </c>
      <c r="B201" s="12">
        <v>2564</v>
      </c>
      <c r="C201" s="16" t="s">
        <v>1351</v>
      </c>
      <c r="D201" s="9" t="s">
        <v>850</v>
      </c>
      <c r="E201" s="9" t="s">
        <v>88</v>
      </c>
      <c r="F201" s="9" t="s">
        <v>664</v>
      </c>
      <c r="G201" s="9" t="s">
        <v>583</v>
      </c>
      <c r="H201" s="9" t="s">
        <v>225</v>
      </c>
      <c r="I201" s="9" t="s">
        <v>226</v>
      </c>
      <c r="J201" s="9" t="s">
        <v>121</v>
      </c>
      <c r="L201" s="9" t="s">
        <v>157</v>
      </c>
      <c r="M201" s="9" t="s">
        <v>236</v>
      </c>
    </row>
    <row r="202" spans="1:13">
      <c r="A202" s="9" t="s">
        <v>852</v>
      </c>
      <c r="B202" s="12">
        <v>2564</v>
      </c>
      <c r="C202" s="16" t="s">
        <v>1352</v>
      </c>
      <c r="D202" s="9" t="s">
        <v>853</v>
      </c>
      <c r="E202" s="9" t="s">
        <v>88</v>
      </c>
      <c r="F202" s="9" t="s">
        <v>664</v>
      </c>
      <c r="G202" s="9" t="s">
        <v>583</v>
      </c>
      <c r="H202" s="9" t="s">
        <v>225</v>
      </c>
      <c r="I202" s="9" t="s">
        <v>226</v>
      </c>
      <c r="J202" s="9" t="s">
        <v>121</v>
      </c>
      <c r="L202" s="9" t="s">
        <v>157</v>
      </c>
      <c r="M202" s="9" t="s">
        <v>236</v>
      </c>
    </row>
    <row r="203" spans="1:13">
      <c r="A203" s="9" t="s">
        <v>855</v>
      </c>
      <c r="B203" s="12">
        <v>2564</v>
      </c>
      <c r="C203" s="16" t="s">
        <v>856</v>
      </c>
      <c r="D203" s="9" t="s">
        <v>856</v>
      </c>
      <c r="E203" s="9" t="s">
        <v>88</v>
      </c>
      <c r="F203" s="9" t="s">
        <v>664</v>
      </c>
      <c r="G203" s="9" t="s">
        <v>583</v>
      </c>
      <c r="H203" s="9" t="s">
        <v>225</v>
      </c>
      <c r="I203" s="9" t="s">
        <v>226</v>
      </c>
      <c r="J203" s="9" t="s">
        <v>121</v>
      </c>
      <c r="L203" s="9" t="s">
        <v>157</v>
      </c>
      <c r="M203" s="9" t="s">
        <v>236</v>
      </c>
    </row>
    <row r="204" spans="1:13">
      <c r="A204" s="9" t="s">
        <v>858</v>
      </c>
      <c r="B204" s="12">
        <v>2564</v>
      </c>
      <c r="C204" s="16" t="s">
        <v>1353</v>
      </c>
      <c r="D204" s="9" t="s">
        <v>859</v>
      </c>
      <c r="E204" s="9" t="s">
        <v>88</v>
      </c>
      <c r="F204" s="9" t="s">
        <v>664</v>
      </c>
      <c r="G204" s="9" t="s">
        <v>583</v>
      </c>
      <c r="H204" s="9" t="s">
        <v>225</v>
      </c>
      <c r="I204" s="9" t="s">
        <v>226</v>
      </c>
      <c r="J204" s="9" t="s">
        <v>121</v>
      </c>
      <c r="L204" s="9" t="s">
        <v>157</v>
      </c>
      <c r="M204" s="9" t="s">
        <v>236</v>
      </c>
    </row>
    <row r="205" spans="1:13">
      <c r="A205" s="9" t="s">
        <v>861</v>
      </c>
      <c r="B205" s="12">
        <v>2564</v>
      </c>
      <c r="C205" s="16" t="s">
        <v>1354</v>
      </c>
      <c r="D205" s="9" t="s">
        <v>862</v>
      </c>
      <c r="E205" s="9" t="s">
        <v>88</v>
      </c>
      <c r="F205" s="9" t="s">
        <v>818</v>
      </c>
      <c r="G205" s="9" t="s">
        <v>216</v>
      </c>
      <c r="H205" s="9" t="s">
        <v>225</v>
      </c>
      <c r="I205" s="9" t="s">
        <v>226</v>
      </c>
      <c r="J205" s="9" t="s">
        <v>121</v>
      </c>
      <c r="L205" s="9" t="s">
        <v>157</v>
      </c>
      <c r="M205" s="9" t="s">
        <v>236</v>
      </c>
    </row>
    <row r="206" spans="1:13">
      <c r="A206" s="9" t="s">
        <v>864</v>
      </c>
      <c r="B206" s="12">
        <v>2564</v>
      </c>
      <c r="C206" s="16" t="s">
        <v>1355</v>
      </c>
      <c r="D206" s="9" t="s">
        <v>865</v>
      </c>
      <c r="E206" s="9" t="s">
        <v>88</v>
      </c>
      <c r="F206" s="9" t="s">
        <v>209</v>
      </c>
      <c r="G206" s="9" t="s">
        <v>216</v>
      </c>
      <c r="H206" s="9" t="s">
        <v>225</v>
      </c>
      <c r="I206" s="9" t="s">
        <v>226</v>
      </c>
      <c r="J206" s="9" t="s">
        <v>121</v>
      </c>
      <c r="L206" s="9" t="s">
        <v>157</v>
      </c>
      <c r="M206" s="9" t="s">
        <v>236</v>
      </c>
    </row>
    <row r="207" spans="1:13">
      <c r="A207" s="9" t="s">
        <v>867</v>
      </c>
      <c r="B207" s="12">
        <v>2564</v>
      </c>
      <c r="C207" s="16" t="s">
        <v>868</v>
      </c>
      <c r="D207" s="9" t="s">
        <v>868</v>
      </c>
      <c r="E207" s="9" t="s">
        <v>88</v>
      </c>
      <c r="F207" s="9" t="s">
        <v>818</v>
      </c>
      <c r="G207" s="9" t="s">
        <v>870</v>
      </c>
      <c r="H207" s="9" t="s">
        <v>225</v>
      </c>
      <c r="I207" s="9" t="s">
        <v>226</v>
      </c>
      <c r="J207" s="9" t="s">
        <v>121</v>
      </c>
      <c r="L207" s="9" t="s">
        <v>157</v>
      </c>
      <c r="M207" s="9" t="s">
        <v>236</v>
      </c>
    </row>
    <row r="208" spans="1:13">
      <c r="A208" s="9" t="s">
        <v>884</v>
      </c>
      <c r="B208" s="12">
        <v>2564</v>
      </c>
      <c r="C208" s="16" t="s">
        <v>885</v>
      </c>
      <c r="D208" s="9" t="s">
        <v>885</v>
      </c>
      <c r="E208" s="9" t="s">
        <v>88</v>
      </c>
      <c r="F208" s="9" t="s">
        <v>209</v>
      </c>
      <c r="G208" s="9" t="s">
        <v>216</v>
      </c>
      <c r="H208" s="9" t="s">
        <v>225</v>
      </c>
      <c r="I208" s="9" t="s">
        <v>226</v>
      </c>
      <c r="J208" s="9" t="s">
        <v>121</v>
      </c>
      <c r="L208" s="9" t="s">
        <v>157</v>
      </c>
      <c r="M208" s="9" t="s">
        <v>236</v>
      </c>
    </row>
    <row r="209" spans="1:13">
      <c r="A209" s="9" t="s">
        <v>887</v>
      </c>
      <c r="B209" s="12">
        <v>2564</v>
      </c>
      <c r="C209" s="16" t="s">
        <v>888</v>
      </c>
      <c r="D209" s="9" t="s">
        <v>888</v>
      </c>
      <c r="E209" s="9" t="s">
        <v>88</v>
      </c>
      <c r="F209" s="9" t="s">
        <v>209</v>
      </c>
      <c r="G209" s="9" t="s">
        <v>164</v>
      </c>
      <c r="H209" s="9" t="s">
        <v>225</v>
      </c>
      <c r="I209" s="9" t="s">
        <v>226</v>
      </c>
      <c r="J209" s="9" t="s">
        <v>121</v>
      </c>
      <c r="L209" s="9" t="s">
        <v>157</v>
      </c>
      <c r="M209" s="9" t="s">
        <v>236</v>
      </c>
    </row>
    <row r="210" spans="1:13">
      <c r="A210" s="9" t="s">
        <v>890</v>
      </c>
      <c r="B210" s="12">
        <v>2564</v>
      </c>
      <c r="C210" s="16" t="s">
        <v>267</v>
      </c>
      <c r="D210" s="9" t="s">
        <v>267</v>
      </c>
      <c r="E210" s="9" t="s">
        <v>88</v>
      </c>
      <c r="F210" s="9" t="s">
        <v>209</v>
      </c>
      <c r="G210" s="9" t="s">
        <v>216</v>
      </c>
      <c r="H210" s="9" t="s">
        <v>225</v>
      </c>
      <c r="I210" s="9" t="s">
        <v>226</v>
      </c>
      <c r="J210" s="9" t="s">
        <v>121</v>
      </c>
      <c r="L210" s="9" t="s">
        <v>157</v>
      </c>
      <c r="M210" s="9" t="s">
        <v>236</v>
      </c>
    </row>
    <row r="211" spans="1:13">
      <c r="A211" s="9" t="s">
        <v>950</v>
      </c>
      <c r="B211" s="12">
        <v>2564</v>
      </c>
      <c r="C211" s="16" t="s">
        <v>951</v>
      </c>
      <c r="D211" s="9" t="s">
        <v>951</v>
      </c>
      <c r="E211" s="9" t="s">
        <v>88</v>
      </c>
      <c r="F211" s="9" t="s">
        <v>664</v>
      </c>
      <c r="G211" s="9" t="s">
        <v>164</v>
      </c>
      <c r="H211" s="9" t="s">
        <v>225</v>
      </c>
      <c r="I211" s="9" t="s">
        <v>226</v>
      </c>
      <c r="J211" s="9" t="s">
        <v>121</v>
      </c>
      <c r="L211" s="9" t="s">
        <v>157</v>
      </c>
      <c r="M211" s="9" t="s">
        <v>204</v>
      </c>
    </row>
    <row r="212" spans="1:13">
      <c r="A212" s="9" t="s">
        <v>961</v>
      </c>
      <c r="B212" s="12">
        <v>2564</v>
      </c>
      <c r="C212" s="16" t="s">
        <v>962</v>
      </c>
      <c r="D212" s="9" t="s">
        <v>962</v>
      </c>
      <c r="E212" s="9" t="s">
        <v>88</v>
      </c>
      <c r="F212" s="9" t="s">
        <v>245</v>
      </c>
      <c r="G212" s="9" t="s">
        <v>163</v>
      </c>
      <c r="H212" s="9" t="s">
        <v>225</v>
      </c>
      <c r="I212" s="9" t="s">
        <v>226</v>
      </c>
      <c r="J212" s="9" t="s">
        <v>121</v>
      </c>
      <c r="L212" s="9" t="s">
        <v>157</v>
      </c>
      <c r="M212" s="9" t="s">
        <v>236</v>
      </c>
    </row>
    <row r="213" spans="1:13">
      <c r="A213" s="9" t="s">
        <v>1159</v>
      </c>
      <c r="B213" s="12">
        <v>2564</v>
      </c>
      <c r="C213" s="16" t="s">
        <v>1160</v>
      </c>
      <c r="D213" s="9" t="s">
        <v>1160</v>
      </c>
      <c r="E213" s="9" t="s">
        <v>88</v>
      </c>
      <c r="F213" s="9" t="s">
        <v>209</v>
      </c>
      <c r="G213" s="9" t="s">
        <v>240</v>
      </c>
      <c r="H213" s="9" t="s">
        <v>225</v>
      </c>
      <c r="I213" s="9" t="s">
        <v>226</v>
      </c>
      <c r="J213" s="9" t="s">
        <v>121</v>
      </c>
      <c r="L213" s="9" t="s">
        <v>157</v>
      </c>
      <c r="M213" s="9" t="s">
        <v>236</v>
      </c>
    </row>
    <row r="214" spans="1:13">
      <c r="A214" s="9" t="s">
        <v>1273</v>
      </c>
      <c r="B214" s="12">
        <v>2564</v>
      </c>
      <c r="C214" s="16" t="s">
        <v>1274</v>
      </c>
      <c r="D214" s="9" t="s">
        <v>1274</v>
      </c>
      <c r="E214" s="9" t="s">
        <v>88</v>
      </c>
      <c r="F214" s="9" t="s">
        <v>387</v>
      </c>
      <c r="G214" s="9" t="s">
        <v>164</v>
      </c>
      <c r="H214" s="9" t="s">
        <v>225</v>
      </c>
      <c r="I214" s="9" t="s">
        <v>226</v>
      </c>
      <c r="J214" s="9" t="s">
        <v>121</v>
      </c>
      <c r="L214" s="9" t="s">
        <v>217</v>
      </c>
      <c r="M214" s="9" t="s">
        <v>218</v>
      </c>
    </row>
    <row r="215" spans="1:13">
      <c r="A215" s="9" t="s">
        <v>459</v>
      </c>
      <c r="B215" s="12">
        <v>2564</v>
      </c>
      <c r="C215" s="16" t="s">
        <v>460</v>
      </c>
      <c r="D215" s="9" t="s">
        <v>460</v>
      </c>
      <c r="E215" s="9" t="s">
        <v>88</v>
      </c>
      <c r="F215" s="9" t="s">
        <v>209</v>
      </c>
      <c r="G215" s="9" t="s">
        <v>216</v>
      </c>
      <c r="H215" s="9" t="s">
        <v>232</v>
      </c>
      <c r="I215" s="9" t="s">
        <v>226</v>
      </c>
      <c r="J215" s="9" t="s">
        <v>121</v>
      </c>
      <c r="L215" s="9" t="s">
        <v>157</v>
      </c>
      <c r="M215" s="9" t="s">
        <v>204</v>
      </c>
    </row>
    <row r="216" spans="1:13">
      <c r="A216" s="9" t="s">
        <v>564</v>
      </c>
      <c r="B216" s="12">
        <v>2564</v>
      </c>
      <c r="C216" s="16" t="s">
        <v>565</v>
      </c>
      <c r="D216" s="9" t="s">
        <v>565</v>
      </c>
      <c r="E216" s="9" t="s">
        <v>88</v>
      </c>
      <c r="F216" s="9" t="s">
        <v>209</v>
      </c>
      <c r="G216" s="9" t="s">
        <v>216</v>
      </c>
      <c r="H216" s="9" t="s">
        <v>232</v>
      </c>
      <c r="I216" s="9" t="s">
        <v>226</v>
      </c>
      <c r="J216" s="9" t="s">
        <v>121</v>
      </c>
      <c r="L216" s="9" t="s">
        <v>157</v>
      </c>
      <c r="M216" s="9" t="s">
        <v>158</v>
      </c>
    </row>
    <row r="217" spans="1:13">
      <c r="A217" s="9" t="s">
        <v>599</v>
      </c>
      <c r="B217" s="12">
        <v>2564</v>
      </c>
      <c r="C217" s="16" t="s">
        <v>600</v>
      </c>
      <c r="D217" s="9" t="s">
        <v>600</v>
      </c>
      <c r="E217" s="9" t="s">
        <v>88</v>
      </c>
      <c r="F217" s="9" t="s">
        <v>209</v>
      </c>
      <c r="G217" s="9" t="s">
        <v>216</v>
      </c>
      <c r="H217" s="9" t="s">
        <v>232</v>
      </c>
      <c r="I217" s="9" t="s">
        <v>226</v>
      </c>
      <c r="J217" s="9" t="s">
        <v>121</v>
      </c>
      <c r="L217" s="9" t="s">
        <v>157</v>
      </c>
      <c r="M217" s="9" t="s">
        <v>204</v>
      </c>
    </row>
    <row r="218" spans="1:13">
      <c r="A218" s="9" t="s">
        <v>602</v>
      </c>
      <c r="B218" s="12">
        <v>2564</v>
      </c>
      <c r="C218" s="16" t="s">
        <v>603</v>
      </c>
      <c r="D218" s="9" t="s">
        <v>603</v>
      </c>
      <c r="E218" s="9" t="s">
        <v>88</v>
      </c>
      <c r="F218" s="9" t="s">
        <v>209</v>
      </c>
      <c r="G218" s="9" t="s">
        <v>216</v>
      </c>
      <c r="H218" s="9" t="s">
        <v>232</v>
      </c>
      <c r="I218" s="9" t="s">
        <v>226</v>
      </c>
      <c r="J218" s="9" t="s">
        <v>121</v>
      </c>
      <c r="L218" s="9" t="s">
        <v>157</v>
      </c>
      <c r="M218" s="9" t="s">
        <v>158</v>
      </c>
    </row>
    <row r="219" spans="1:13">
      <c r="A219" s="9" t="s">
        <v>605</v>
      </c>
      <c r="B219" s="12">
        <v>2564</v>
      </c>
      <c r="C219" s="16" t="s">
        <v>606</v>
      </c>
      <c r="D219" s="9" t="s">
        <v>606</v>
      </c>
      <c r="E219" s="9" t="s">
        <v>80</v>
      </c>
      <c r="F219" s="9" t="s">
        <v>209</v>
      </c>
      <c r="G219" s="9" t="s">
        <v>216</v>
      </c>
      <c r="H219" s="9" t="s">
        <v>232</v>
      </c>
      <c r="I219" s="9" t="s">
        <v>226</v>
      </c>
      <c r="J219" s="9" t="s">
        <v>121</v>
      </c>
      <c r="L219" s="9" t="s">
        <v>157</v>
      </c>
      <c r="M219" s="9" t="s">
        <v>204</v>
      </c>
    </row>
    <row r="220" spans="1:13">
      <c r="A220" s="9" t="s">
        <v>610</v>
      </c>
      <c r="B220" s="12">
        <v>2564</v>
      </c>
      <c r="C220" s="16" t="s">
        <v>611</v>
      </c>
      <c r="D220" s="9" t="s">
        <v>611</v>
      </c>
      <c r="E220" s="9" t="s">
        <v>88</v>
      </c>
      <c r="F220" s="9" t="s">
        <v>209</v>
      </c>
      <c r="G220" s="9" t="s">
        <v>216</v>
      </c>
      <c r="H220" s="9" t="s">
        <v>232</v>
      </c>
      <c r="I220" s="9" t="s">
        <v>226</v>
      </c>
      <c r="J220" s="9" t="s">
        <v>121</v>
      </c>
      <c r="L220" s="9" t="s">
        <v>157</v>
      </c>
      <c r="M220" s="9" t="s">
        <v>158</v>
      </c>
    </row>
    <row r="221" spans="1:13">
      <c r="A221" s="9" t="s">
        <v>956</v>
      </c>
      <c r="B221" s="12">
        <v>2564</v>
      </c>
      <c r="C221" s="16" t="s">
        <v>242</v>
      </c>
      <c r="D221" s="9" t="s">
        <v>242</v>
      </c>
      <c r="E221" s="9" t="s">
        <v>88</v>
      </c>
      <c r="F221" s="9" t="s">
        <v>818</v>
      </c>
      <c r="G221" s="9" t="s">
        <v>216</v>
      </c>
      <c r="H221" s="9" t="s">
        <v>232</v>
      </c>
      <c r="I221" s="9" t="s">
        <v>226</v>
      </c>
      <c r="J221" s="9" t="s">
        <v>121</v>
      </c>
      <c r="L221" s="9" t="s">
        <v>157</v>
      </c>
      <c r="M221" s="9" t="s">
        <v>158</v>
      </c>
    </row>
    <row r="222" spans="1:13">
      <c r="A222" s="9" t="s">
        <v>247</v>
      </c>
      <c r="B222" s="12">
        <v>2564</v>
      </c>
      <c r="C222" s="16" t="s">
        <v>248</v>
      </c>
      <c r="D222" s="9" t="s">
        <v>248</v>
      </c>
      <c r="E222" s="9" t="s">
        <v>80</v>
      </c>
      <c r="F222" s="9" t="s">
        <v>209</v>
      </c>
      <c r="G222" s="9" t="s">
        <v>216</v>
      </c>
      <c r="H222" s="9" t="s">
        <v>250</v>
      </c>
      <c r="I222" s="9" t="s">
        <v>226</v>
      </c>
      <c r="J222" s="9" t="s">
        <v>121</v>
      </c>
      <c r="L222" s="9" t="s">
        <v>157</v>
      </c>
      <c r="M222" s="9" t="s">
        <v>236</v>
      </c>
    </row>
    <row r="223" spans="1:13">
      <c r="A223" s="9" t="s">
        <v>540</v>
      </c>
      <c r="B223" s="12">
        <v>2564</v>
      </c>
      <c r="C223" s="16" t="s">
        <v>541</v>
      </c>
      <c r="D223" s="9" t="s">
        <v>541</v>
      </c>
      <c r="E223" s="9" t="s">
        <v>80</v>
      </c>
      <c r="F223" s="9" t="s">
        <v>209</v>
      </c>
      <c r="G223" s="9" t="s">
        <v>216</v>
      </c>
      <c r="H223" s="9" t="s">
        <v>250</v>
      </c>
      <c r="I223" s="9" t="s">
        <v>226</v>
      </c>
      <c r="J223" s="9" t="s">
        <v>121</v>
      </c>
      <c r="L223" s="9" t="s">
        <v>157</v>
      </c>
      <c r="M223" s="9" t="s">
        <v>158</v>
      </c>
    </row>
    <row r="224" spans="1:13">
      <c r="A224" s="9" t="s">
        <v>543</v>
      </c>
      <c r="B224" s="12">
        <v>2564</v>
      </c>
      <c r="C224" s="16" t="s">
        <v>544</v>
      </c>
      <c r="D224" s="9" t="s">
        <v>544</v>
      </c>
      <c r="E224" s="9" t="s">
        <v>80</v>
      </c>
      <c r="F224" s="9" t="s">
        <v>209</v>
      </c>
      <c r="G224" s="9" t="s">
        <v>216</v>
      </c>
      <c r="H224" s="9" t="s">
        <v>250</v>
      </c>
      <c r="I224" s="9" t="s">
        <v>226</v>
      </c>
      <c r="J224" s="9" t="s">
        <v>121</v>
      </c>
      <c r="L224" s="9" t="s">
        <v>157</v>
      </c>
      <c r="M224" s="9" t="s">
        <v>158</v>
      </c>
    </row>
    <row r="225" spans="1:13">
      <c r="A225" s="9" t="s">
        <v>549</v>
      </c>
      <c r="B225" s="12">
        <v>2564</v>
      </c>
      <c r="C225" s="16" t="s">
        <v>550</v>
      </c>
      <c r="D225" s="9" t="s">
        <v>550</v>
      </c>
      <c r="E225" s="9" t="s">
        <v>80</v>
      </c>
      <c r="F225" s="9" t="s">
        <v>209</v>
      </c>
      <c r="G225" s="9" t="s">
        <v>216</v>
      </c>
      <c r="H225" s="9" t="s">
        <v>250</v>
      </c>
      <c r="I225" s="9" t="s">
        <v>226</v>
      </c>
      <c r="J225" s="9" t="s">
        <v>121</v>
      </c>
      <c r="L225" s="9" t="s">
        <v>157</v>
      </c>
      <c r="M225" s="9" t="s">
        <v>158</v>
      </c>
    </row>
    <row r="226" spans="1:13">
      <c r="A226" s="9" t="s">
        <v>552</v>
      </c>
      <c r="B226" s="12">
        <v>2564</v>
      </c>
      <c r="C226" s="16" t="s">
        <v>553</v>
      </c>
      <c r="D226" s="9" t="s">
        <v>553</v>
      </c>
      <c r="E226" s="9" t="s">
        <v>88</v>
      </c>
      <c r="F226" s="9" t="s">
        <v>257</v>
      </c>
      <c r="G226" s="9" t="s">
        <v>257</v>
      </c>
      <c r="H226" s="9" t="s">
        <v>250</v>
      </c>
      <c r="I226" s="9" t="s">
        <v>226</v>
      </c>
      <c r="J226" s="9" t="s">
        <v>121</v>
      </c>
      <c r="L226" s="9" t="s">
        <v>157</v>
      </c>
      <c r="M226" s="9" t="s">
        <v>158</v>
      </c>
    </row>
    <row r="227" spans="1:13">
      <c r="A227" s="9" t="s">
        <v>555</v>
      </c>
      <c r="B227" s="12">
        <v>2564</v>
      </c>
      <c r="C227" s="16" t="s">
        <v>556</v>
      </c>
      <c r="D227" s="9" t="s">
        <v>556</v>
      </c>
      <c r="E227" s="9" t="s">
        <v>88</v>
      </c>
      <c r="F227" s="9" t="s">
        <v>209</v>
      </c>
      <c r="G227" s="9" t="s">
        <v>216</v>
      </c>
      <c r="H227" s="9" t="s">
        <v>250</v>
      </c>
      <c r="I227" s="9" t="s">
        <v>226</v>
      </c>
      <c r="J227" s="9" t="s">
        <v>121</v>
      </c>
      <c r="L227" s="9" t="s">
        <v>157</v>
      </c>
      <c r="M227" s="9" t="s">
        <v>158</v>
      </c>
    </row>
    <row r="228" spans="1:13">
      <c r="A228" s="9" t="s">
        <v>558</v>
      </c>
      <c r="B228" s="12">
        <v>2564</v>
      </c>
      <c r="C228" s="16" t="s">
        <v>559</v>
      </c>
      <c r="D228" s="9" t="s">
        <v>559</v>
      </c>
      <c r="E228" s="9" t="s">
        <v>28</v>
      </c>
      <c r="F228" s="9" t="s">
        <v>209</v>
      </c>
      <c r="G228" s="9" t="s">
        <v>216</v>
      </c>
      <c r="H228" s="9" t="s">
        <v>250</v>
      </c>
      <c r="I228" s="9" t="s">
        <v>226</v>
      </c>
      <c r="J228" s="9" t="s">
        <v>121</v>
      </c>
      <c r="L228" s="9" t="s">
        <v>157</v>
      </c>
      <c r="M228" s="9" t="s">
        <v>158</v>
      </c>
    </row>
    <row r="229" spans="1:13">
      <c r="A229" s="9" t="s">
        <v>561</v>
      </c>
      <c r="B229" s="12">
        <v>2564</v>
      </c>
      <c r="C229" s="16" t="s">
        <v>562</v>
      </c>
      <c r="D229" s="9" t="s">
        <v>562</v>
      </c>
      <c r="E229" s="9" t="s">
        <v>88</v>
      </c>
      <c r="F229" s="9" t="s">
        <v>209</v>
      </c>
      <c r="G229" s="9" t="s">
        <v>216</v>
      </c>
      <c r="H229" s="9" t="s">
        <v>250</v>
      </c>
      <c r="I229" s="9" t="s">
        <v>226</v>
      </c>
      <c r="J229" s="9" t="s">
        <v>121</v>
      </c>
      <c r="L229" s="9" t="s">
        <v>157</v>
      </c>
      <c r="M229" s="9" t="s">
        <v>158</v>
      </c>
    </row>
    <row r="230" spans="1:13">
      <c r="A230" s="9" t="s">
        <v>574</v>
      </c>
      <c r="B230" s="12">
        <v>2564</v>
      </c>
      <c r="C230" s="16" t="s">
        <v>575</v>
      </c>
      <c r="D230" s="9" t="s">
        <v>575</v>
      </c>
      <c r="E230" s="9" t="s">
        <v>88</v>
      </c>
      <c r="F230" s="9" t="s">
        <v>209</v>
      </c>
      <c r="G230" s="9" t="s">
        <v>216</v>
      </c>
      <c r="H230" s="9" t="s">
        <v>250</v>
      </c>
      <c r="I230" s="9" t="s">
        <v>226</v>
      </c>
      <c r="J230" s="9" t="s">
        <v>121</v>
      </c>
      <c r="L230" s="9" t="s">
        <v>157</v>
      </c>
      <c r="M230" s="9" t="s">
        <v>158</v>
      </c>
    </row>
    <row r="231" spans="1:13">
      <c r="A231" s="9" t="s">
        <v>577</v>
      </c>
      <c r="B231" s="12">
        <v>2564</v>
      </c>
      <c r="C231" s="16" t="s">
        <v>578</v>
      </c>
      <c r="D231" s="9" t="s">
        <v>578</v>
      </c>
      <c r="E231" s="9" t="s">
        <v>88</v>
      </c>
      <c r="F231" s="9" t="s">
        <v>209</v>
      </c>
      <c r="G231" s="9" t="s">
        <v>216</v>
      </c>
      <c r="H231" s="9" t="s">
        <v>250</v>
      </c>
      <c r="I231" s="9" t="s">
        <v>226</v>
      </c>
      <c r="J231" s="9" t="s">
        <v>121</v>
      </c>
      <c r="L231" s="9" t="s">
        <v>157</v>
      </c>
      <c r="M231" s="9" t="s">
        <v>236</v>
      </c>
    </row>
    <row r="232" spans="1:13">
      <c r="A232" s="9" t="s">
        <v>775</v>
      </c>
      <c r="B232" s="12">
        <v>2564</v>
      </c>
      <c r="C232" s="16" t="s">
        <v>776</v>
      </c>
      <c r="D232" s="9" t="s">
        <v>776</v>
      </c>
      <c r="E232" s="9" t="s">
        <v>88</v>
      </c>
      <c r="F232" s="9" t="s">
        <v>209</v>
      </c>
      <c r="G232" s="9" t="s">
        <v>216</v>
      </c>
      <c r="H232" s="9" t="s">
        <v>250</v>
      </c>
      <c r="I232" s="9" t="s">
        <v>226</v>
      </c>
      <c r="J232" s="9" t="s">
        <v>121</v>
      </c>
      <c r="L232" s="9" t="s">
        <v>157</v>
      </c>
      <c r="M232" s="9" t="s">
        <v>158</v>
      </c>
    </row>
    <row r="233" spans="1:13">
      <c r="A233" s="9" t="s">
        <v>778</v>
      </c>
      <c r="B233" s="12">
        <v>2564</v>
      </c>
      <c r="C233" s="16" t="s">
        <v>779</v>
      </c>
      <c r="D233" s="9" t="s">
        <v>779</v>
      </c>
      <c r="E233" s="9" t="s">
        <v>88</v>
      </c>
      <c r="F233" s="9" t="s">
        <v>571</v>
      </c>
      <c r="G233" s="9" t="s">
        <v>216</v>
      </c>
      <c r="H233" s="9" t="s">
        <v>250</v>
      </c>
      <c r="I233" s="9" t="s">
        <v>226</v>
      </c>
      <c r="J233" s="9" t="s">
        <v>121</v>
      </c>
      <c r="L233" s="9" t="s">
        <v>157</v>
      </c>
      <c r="M233" s="9" t="s">
        <v>158</v>
      </c>
    </row>
    <row r="234" spans="1:13">
      <c r="A234" s="9" t="s">
        <v>781</v>
      </c>
      <c r="B234" s="12">
        <v>2564</v>
      </c>
      <c r="C234" s="16" t="s">
        <v>782</v>
      </c>
      <c r="D234" s="9" t="s">
        <v>782</v>
      </c>
      <c r="E234" s="9" t="s">
        <v>88</v>
      </c>
      <c r="F234" s="9" t="s">
        <v>664</v>
      </c>
      <c r="G234" s="9" t="s">
        <v>216</v>
      </c>
      <c r="H234" s="9" t="s">
        <v>250</v>
      </c>
      <c r="I234" s="9" t="s">
        <v>226</v>
      </c>
      <c r="J234" s="9" t="s">
        <v>121</v>
      </c>
      <c r="L234" s="9" t="s">
        <v>157</v>
      </c>
      <c r="M234" s="9" t="s">
        <v>158</v>
      </c>
    </row>
    <row r="235" spans="1:13">
      <c r="A235" s="9" t="s">
        <v>784</v>
      </c>
      <c r="B235" s="12">
        <v>2564</v>
      </c>
      <c r="C235" s="16" t="s">
        <v>785</v>
      </c>
      <c r="D235" s="9" t="s">
        <v>785</v>
      </c>
      <c r="E235" s="9" t="s">
        <v>88</v>
      </c>
      <c r="F235" s="9" t="s">
        <v>387</v>
      </c>
      <c r="G235" s="9" t="s">
        <v>216</v>
      </c>
      <c r="H235" s="9" t="s">
        <v>250</v>
      </c>
      <c r="I235" s="9" t="s">
        <v>226</v>
      </c>
      <c r="J235" s="9" t="s">
        <v>121</v>
      </c>
      <c r="L235" s="9" t="s">
        <v>157</v>
      </c>
      <c r="M235" s="9" t="s">
        <v>204</v>
      </c>
    </row>
    <row r="236" spans="1:13">
      <c r="A236" s="9" t="s">
        <v>787</v>
      </c>
      <c r="B236" s="12">
        <v>2564</v>
      </c>
      <c r="C236" s="16" t="s">
        <v>788</v>
      </c>
      <c r="D236" s="9" t="s">
        <v>788</v>
      </c>
      <c r="E236" s="9" t="s">
        <v>88</v>
      </c>
      <c r="F236" s="9" t="s">
        <v>269</v>
      </c>
      <c r="G236" s="9" t="s">
        <v>216</v>
      </c>
      <c r="H236" s="9" t="s">
        <v>250</v>
      </c>
      <c r="I236" s="9" t="s">
        <v>226</v>
      </c>
      <c r="J236" s="9" t="s">
        <v>121</v>
      </c>
      <c r="L236" s="9" t="s">
        <v>157</v>
      </c>
      <c r="M236" s="9" t="s">
        <v>158</v>
      </c>
    </row>
    <row r="237" spans="1:13">
      <c r="A237" s="9" t="s">
        <v>892</v>
      </c>
      <c r="B237" s="12">
        <v>2564</v>
      </c>
      <c r="C237" s="16" t="s">
        <v>893</v>
      </c>
      <c r="D237" s="9" t="s">
        <v>893</v>
      </c>
      <c r="E237" s="9" t="s">
        <v>88</v>
      </c>
      <c r="F237" s="9" t="s">
        <v>209</v>
      </c>
      <c r="G237" s="9" t="s">
        <v>216</v>
      </c>
      <c r="H237" s="9" t="s">
        <v>250</v>
      </c>
      <c r="I237" s="9" t="s">
        <v>226</v>
      </c>
      <c r="J237" s="9" t="s">
        <v>121</v>
      </c>
      <c r="L237" s="9" t="s">
        <v>157</v>
      </c>
      <c r="M237" s="9" t="s">
        <v>158</v>
      </c>
    </row>
    <row r="238" spans="1:13">
      <c r="A238" s="9" t="s">
        <v>895</v>
      </c>
      <c r="B238" s="12">
        <v>2564</v>
      </c>
      <c r="C238" s="16" t="s">
        <v>896</v>
      </c>
      <c r="D238" s="9" t="s">
        <v>896</v>
      </c>
      <c r="E238" s="9" t="s">
        <v>88</v>
      </c>
      <c r="F238" s="9" t="s">
        <v>209</v>
      </c>
      <c r="G238" s="9" t="s">
        <v>216</v>
      </c>
      <c r="H238" s="9" t="s">
        <v>250</v>
      </c>
      <c r="I238" s="9" t="s">
        <v>226</v>
      </c>
      <c r="J238" s="9" t="s">
        <v>121</v>
      </c>
      <c r="L238" s="9" t="s">
        <v>157</v>
      </c>
      <c r="M238" s="9" t="s">
        <v>158</v>
      </c>
    </row>
    <row r="239" spans="1:13">
      <c r="A239" s="9" t="s">
        <v>1010</v>
      </c>
      <c r="B239" s="12">
        <v>2564</v>
      </c>
      <c r="C239" s="16" t="s">
        <v>1011</v>
      </c>
      <c r="D239" s="9" t="s">
        <v>1011</v>
      </c>
      <c r="E239" s="9" t="s">
        <v>88</v>
      </c>
      <c r="F239" s="9" t="s">
        <v>209</v>
      </c>
      <c r="G239" s="9" t="s">
        <v>164</v>
      </c>
      <c r="H239" s="9" t="s">
        <v>250</v>
      </c>
      <c r="I239" s="9" t="s">
        <v>226</v>
      </c>
      <c r="J239" s="9" t="s">
        <v>121</v>
      </c>
      <c r="L239" s="9" t="s">
        <v>157</v>
      </c>
      <c r="M239" s="9" t="s">
        <v>158</v>
      </c>
    </row>
    <row r="240" spans="1:13">
      <c r="A240" s="9" t="s">
        <v>1021</v>
      </c>
      <c r="B240" s="12">
        <v>2564</v>
      </c>
      <c r="C240" s="16" t="s">
        <v>1022</v>
      </c>
      <c r="D240" s="9" t="s">
        <v>1022</v>
      </c>
      <c r="E240" s="9" t="s">
        <v>88</v>
      </c>
      <c r="F240" s="9" t="s">
        <v>209</v>
      </c>
      <c r="G240" s="9" t="s">
        <v>216</v>
      </c>
      <c r="H240" s="9" t="s">
        <v>250</v>
      </c>
      <c r="I240" s="9" t="s">
        <v>226</v>
      </c>
      <c r="J240" s="9" t="s">
        <v>121</v>
      </c>
      <c r="L240" s="9" t="s">
        <v>157</v>
      </c>
      <c r="M240" s="9" t="s">
        <v>158</v>
      </c>
    </row>
    <row r="241" spans="1:13">
      <c r="A241" s="9" t="s">
        <v>1072</v>
      </c>
      <c r="B241" s="12">
        <v>2564</v>
      </c>
      <c r="C241" s="16" t="s">
        <v>1073</v>
      </c>
      <c r="D241" s="9" t="s">
        <v>1073</v>
      </c>
      <c r="E241" s="9" t="s">
        <v>88</v>
      </c>
      <c r="F241" s="9" t="s">
        <v>209</v>
      </c>
      <c r="G241" s="9" t="s">
        <v>1075</v>
      </c>
      <c r="H241" s="9" t="s">
        <v>250</v>
      </c>
      <c r="I241" s="9" t="s">
        <v>226</v>
      </c>
      <c r="J241" s="9" t="s">
        <v>121</v>
      </c>
      <c r="L241" s="9" t="s">
        <v>157</v>
      </c>
      <c r="M241" s="9" t="s">
        <v>158</v>
      </c>
    </row>
    <row r="242" spans="1:13">
      <c r="A242" s="9" t="s">
        <v>1082</v>
      </c>
      <c r="B242" s="12">
        <v>2564</v>
      </c>
      <c r="C242" s="16" t="s">
        <v>1083</v>
      </c>
      <c r="D242" s="9" t="s">
        <v>1083</v>
      </c>
      <c r="E242" s="9" t="s">
        <v>88</v>
      </c>
      <c r="F242" s="9" t="s">
        <v>818</v>
      </c>
      <c r="G242" s="9" t="s">
        <v>1085</v>
      </c>
      <c r="H242" s="9" t="s">
        <v>250</v>
      </c>
      <c r="I242" s="9" t="s">
        <v>226</v>
      </c>
      <c r="J242" s="9" t="s">
        <v>121</v>
      </c>
      <c r="L242" s="9" t="s">
        <v>157</v>
      </c>
      <c r="M242" s="9" t="s">
        <v>158</v>
      </c>
    </row>
    <row r="243" spans="1:13">
      <c r="A243" s="9" t="s">
        <v>516</v>
      </c>
      <c r="B243" s="12">
        <v>2564</v>
      </c>
      <c r="C243" s="16" t="s">
        <v>517</v>
      </c>
      <c r="D243" s="9" t="s">
        <v>517</v>
      </c>
      <c r="E243" s="9" t="s">
        <v>41</v>
      </c>
      <c r="F243" s="9" t="s">
        <v>209</v>
      </c>
      <c r="G243" s="9" t="s">
        <v>216</v>
      </c>
      <c r="H243" s="9" t="s">
        <v>126</v>
      </c>
      <c r="I243" s="9" t="s">
        <v>127</v>
      </c>
      <c r="J243" s="9" t="s">
        <v>69</v>
      </c>
      <c r="L243" s="9" t="s">
        <v>157</v>
      </c>
      <c r="M243" s="9" t="s">
        <v>158</v>
      </c>
    </row>
    <row r="244" spans="1:13">
      <c r="A244" s="9" t="s">
        <v>519</v>
      </c>
      <c r="B244" s="12">
        <v>2564</v>
      </c>
      <c r="C244" s="16" t="s">
        <v>520</v>
      </c>
      <c r="D244" s="9" t="s">
        <v>520</v>
      </c>
      <c r="E244" s="9" t="s">
        <v>41</v>
      </c>
      <c r="F244" s="9" t="s">
        <v>209</v>
      </c>
      <c r="G244" s="9" t="s">
        <v>216</v>
      </c>
      <c r="H244" s="9" t="s">
        <v>126</v>
      </c>
      <c r="I244" s="9" t="s">
        <v>127</v>
      </c>
      <c r="J244" s="9" t="s">
        <v>69</v>
      </c>
      <c r="L244" s="9" t="s">
        <v>157</v>
      </c>
      <c r="M244" s="9" t="s">
        <v>158</v>
      </c>
    </row>
    <row r="245" spans="1:13">
      <c r="A245" s="9" t="s">
        <v>522</v>
      </c>
      <c r="B245" s="12">
        <v>2564</v>
      </c>
      <c r="C245" s="16" t="s">
        <v>523</v>
      </c>
      <c r="D245" s="9" t="s">
        <v>523</v>
      </c>
      <c r="E245" s="9" t="s">
        <v>41</v>
      </c>
      <c r="F245" s="9" t="s">
        <v>209</v>
      </c>
      <c r="G245" s="9" t="s">
        <v>216</v>
      </c>
      <c r="H245" s="9" t="s">
        <v>126</v>
      </c>
      <c r="I245" s="9" t="s">
        <v>127</v>
      </c>
      <c r="J245" s="9" t="s">
        <v>69</v>
      </c>
      <c r="L245" s="9" t="s">
        <v>157</v>
      </c>
      <c r="M245" s="9" t="s">
        <v>158</v>
      </c>
    </row>
    <row r="246" spans="1:13">
      <c r="A246" s="9" t="s">
        <v>481</v>
      </c>
      <c r="B246" s="12">
        <v>2564</v>
      </c>
      <c r="C246" s="16" t="s">
        <v>482</v>
      </c>
      <c r="D246" s="9" t="s">
        <v>482</v>
      </c>
      <c r="E246" s="9" t="s">
        <v>483</v>
      </c>
      <c r="F246" s="9" t="s">
        <v>209</v>
      </c>
      <c r="G246" s="9" t="s">
        <v>216</v>
      </c>
      <c r="H246" s="9" t="s">
        <v>436</v>
      </c>
      <c r="I246" s="9" t="s">
        <v>437</v>
      </c>
      <c r="J246" s="9" t="s">
        <v>121</v>
      </c>
      <c r="L246" s="9" t="s">
        <v>157</v>
      </c>
      <c r="M246" s="9" t="s">
        <v>236</v>
      </c>
    </row>
    <row r="247" spans="1:13">
      <c r="A247" s="9" t="s">
        <v>593</v>
      </c>
      <c r="B247" s="12">
        <v>2564</v>
      </c>
      <c r="C247" s="16" t="s">
        <v>594</v>
      </c>
      <c r="D247" s="9" t="s">
        <v>594</v>
      </c>
      <c r="E247" s="9" t="s">
        <v>41</v>
      </c>
      <c r="F247" s="9" t="s">
        <v>257</v>
      </c>
      <c r="G247" s="9" t="s">
        <v>257</v>
      </c>
      <c r="H247" s="9" t="s">
        <v>436</v>
      </c>
      <c r="I247" s="9" t="s">
        <v>437</v>
      </c>
      <c r="J247" s="9" t="s">
        <v>121</v>
      </c>
      <c r="L247" s="9" t="s">
        <v>157</v>
      </c>
      <c r="M247" s="9" t="s">
        <v>158</v>
      </c>
    </row>
    <row r="248" spans="1:13">
      <c r="A248" s="9" t="s">
        <v>596</v>
      </c>
      <c r="B248" s="12">
        <v>2564</v>
      </c>
      <c r="C248" s="16" t="s">
        <v>597</v>
      </c>
      <c r="D248" s="9" t="s">
        <v>597</v>
      </c>
      <c r="E248" s="9" t="s">
        <v>88</v>
      </c>
      <c r="F248" s="9" t="s">
        <v>209</v>
      </c>
      <c r="G248" s="9" t="s">
        <v>209</v>
      </c>
      <c r="H248" s="9" t="s">
        <v>436</v>
      </c>
      <c r="I248" s="9" t="s">
        <v>437</v>
      </c>
      <c r="J248" s="9" t="s">
        <v>121</v>
      </c>
      <c r="L248" s="9" t="s">
        <v>217</v>
      </c>
      <c r="M248" s="9" t="s">
        <v>438</v>
      </c>
    </row>
    <row r="249" spans="1:13">
      <c r="A249" s="9" t="s">
        <v>616</v>
      </c>
      <c r="B249" s="12">
        <v>2564</v>
      </c>
      <c r="C249" s="16" t="s">
        <v>494</v>
      </c>
      <c r="D249" s="9" t="s">
        <v>494</v>
      </c>
      <c r="E249" s="9" t="s">
        <v>88</v>
      </c>
      <c r="F249" s="9" t="s">
        <v>209</v>
      </c>
      <c r="G249" s="9" t="s">
        <v>216</v>
      </c>
      <c r="H249" s="9" t="s">
        <v>436</v>
      </c>
      <c r="I249" s="9" t="s">
        <v>226</v>
      </c>
      <c r="J249" s="9" t="s">
        <v>121</v>
      </c>
      <c r="L249" s="9" t="s">
        <v>157</v>
      </c>
      <c r="M249" s="9" t="s">
        <v>204</v>
      </c>
    </row>
    <row r="250" spans="1:13">
      <c r="A250" s="9" t="s">
        <v>707</v>
      </c>
      <c r="B250" s="12">
        <v>2564</v>
      </c>
      <c r="C250" s="16" t="s">
        <v>708</v>
      </c>
      <c r="D250" s="9" t="s">
        <v>708</v>
      </c>
      <c r="E250" s="9" t="s">
        <v>88</v>
      </c>
      <c r="F250" s="9" t="s">
        <v>209</v>
      </c>
      <c r="G250" s="9" t="s">
        <v>216</v>
      </c>
      <c r="H250" s="9" t="s">
        <v>436</v>
      </c>
      <c r="I250" s="9" t="s">
        <v>226</v>
      </c>
      <c r="J250" s="9" t="s">
        <v>121</v>
      </c>
      <c r="L250" s="9" t="s">
        <v>157</v>
      </c>
      <c r="M250" s="9" t="s">
        <v>158</v>
      </c>
    </row>
    <row r="251" spans="1:13">
      <c r="A251" s="9" t="s">
        <v>958</v>
      </c>
      <c r="B251" s="12">
        <v>2564</v>
      </c>
      <c r="C251" s="16" t="s">
        <v>959</v>
      </c>
      <c r="D251" s="9" t="s">
        <v>959</v>
      </c>
      <c r="E251" s="9" t="s">
        <v>88</v>
      </c>
      <c r="F251" s="9" t="s">
        <v>209</v>
      </c>
      <c r="G251" s="9" t="s">
        <v>216</v>
      </c>
      <c r="H251" s="9" t="s">
        <v>436</v>
      </c>
      <c r="I251" s="9" t="s">
        <v>437</v>
      </c>
      <c r="J251" s="9" t="s">
        <v>121</v>
      </c>
      <c r="L251" s="9" t="s">
        <v>157</v>
      </c>
      <c r="M251" s="9" t="s">
        <v>158</v>
      </c>
    </row>
    <row r="252" spans="1:13">
      <c r="A252" s="9" t="s">
        <v>206</v>
      </c>
      <c r="B252" s="12">
        <v>2564</v>
      </c>
      <c r="C252" s="16" t="s">
        <v>207</v>
      </c>
      <c r="D252" s="9" t="s">
        <v>207</v>
      </c>
      <c r="E252" s="9" t="s">
        <v>41</v>
      </c>
      <c r="F252" s="9" t="s">
        <v>209</v>
      </c>
      <c r="G252" s="9" t="s">
        <v>210</v>
      </c>
      <c r="H252" s="9" t="s">
        <v>211</v>
      </c>
      <c r="I252" s="9" t="s">
        <v>212</v>
      </c>
      <c r="J252" s="9" t="s">
        <v>60</v>
      </c>
      <c r="L252" s="9" t="s">
        <v>157</v>
      </c>
      <c r="M252" s="9" t="s">
        <v>158</v>
      </c>
    </row>
    <row r="253" spans="1:13">
      <c r="A253" s="9" t="s">
        <v>525</v>
      </c>
      <c r="B253" s="12">
        <v>2564</v>
      </c>
      <c r="C253" s="16" t="s">
        <v>526</v>
      </c>
      <c r="D253" s="9" t="s">
        <v>526</v>
      </c>
      <c r="E253" s="9" t="s">
        <v>88</v>
      </c>
      <c r="F253" s="9" t="s">
        <v>209</v>
      </c>
      <c r="G253" s="9" t="s">
        <v>216</v>
      </c>
      <c r="H253" s="9" t="s">
        <v>97</v>
      </c>
      <c r="I253" s="9" t="s">
        <v>98</v>
      </c>
      <c r="J253" s="9" t="s">
        <v>92</v>
      </c>
      <c r="L253" s="9" t="s">
        <v>157</v>
      </c>
      <c r="M253" s="9" t="s">
        <v>158</v>
      </c>
    </row>
    <row r="254" spans="1:13">
      <c r="A254" s="9" t="s">
        <v>213</v>
      </c>
      <c r="B254" s="12">
        <v>2564</v>
      </c>
      <c r="C254" s="16" t="s">
        <v>214</v>
      </c>
      <c r="D254" s="9" t="s">
        <v>214</v>
      </c>
      <c r="E254" s="9" t="s">
        <v>41</v>
      </c>
      <c r="F254" s="9" t="s">
        <v>209</v>
      </c>
      <c r="G254" s="9" t="s">
        <v>216</v>
      </c>
      <c r="H254" s="9" t="s">
        <v>67</v>
      </c>
      <c r="I254" s="9" t="s">
        <v>68</v>
      </c>
      <c r="J254" s="9" t="s">
        <v>69</v>
      </c>
      <c r="L254" s="9" t="s">
        <v>217</v>
      </c>
      <c r="M254" s="9" t="s">
        <v>218</v>
      </c>
    </row>
    <row r="255" spans="1:13">
      <c r="A255" s="9" t="s">
        <v>1001</v>
      </c>
      <c r="B255" s="23">
        <v>2565</v>
      </c>
      <c r="C255" s="16" t="s">
        <v>1002</v>
      </c>
      <c r="D255" s="9" t="s">
        <v>1002</v>
      </c>
      <c r="E255" s="9" t="s">
        <v>88</v>
      </c>
      <c r="F255" s="9" t="s">
        <v>982</v>
      </c>
      <c r="G255" s="9" t="s">
        <v>982</v>
      </c>
      <c r="H255" s="9" t="s">
        <v>476</v>
      </c>
      <c r="I255" s="9" t="s">
        <v>477</v>
      </c>
      <c r="J255" s="9" t="s">
        <v>121</v>
      </c>
      <c r="L255" s="9" t="s">
        <v>217</v>
      </c>
      <c r="M255" s="9" t="s">
        <v>218</v>
      </c>
    </row>
    <row r="256" spans="1:13">
      <c r="A256" s="9" t="s">
        <v>1024</v>
      </c>
      <c r="B256" s="23">
        <v>2565</v>
      </c>
      <c r="C256" s="16" t="s">
        <v>1025</v>
      </c>
      <c r="D256" s="9" t="s">
        <v>1025</v>
      </c>
      <c r="E256" s="9" t="s">
        <v>88</v>
      </c>
      <c r="F256" s="9" t="s">
        <v>1027</v>
      </c>
      <c r="G256" s="9" t="s">
        <v>1027</v>
      </c>
      <c r="H256" s="9" t="s">
        <v>476</v>
      </c>
      <c r="I256" s="9" t="s">
        <v>477</v>
      </c>
      <c r="J256" s="9" t="s">
        <v>121</v>
      </c>
      <c r="L256" s="9" t="s">
        <v>217</v>
      </c>
      <c r="M256" s="9" t="s">
        <v>438</v>
      </c>
    </row>
    <row r="257" spans="1:13">
      <c r="A257" s="9" t="s">
        <v>1028</v>
      </c>
      <c r="B257" s="23">
        <v>2565</v>
      </c>
      <c r="C257" s="16" t="s">
        <v>1029</v>
      </c>
      <c r="D257" s="9" t="s">
        <v>1029</v>
      </c>
      <c r="E257" s="9" t="s">
        <v>88</v>
      </c>
      <c r="F257" s="9" t="s">
        <v>997</v>
      </c>
      <c r="G257" s="9" t="s">
        <v>997</v>
      </c>
      <c r="H257" s="9" t="s">
        <v>476</v>
      </c>
      <c r="I257" s="9" t="s">
        <v>477</v>
      </c>
      <c r="J257" s="9" t="s">
        <v>121</v>
      </c>
      <c r="L257" s="9" t="s">
        <v>217</v>
      </c>
      <c r="M257" s="9" t="s">
        <v>438</v>
      </c>
    </row>
    <row r="258" spans="1:13">
      <c r="A258" s="9" t="s">
        <v>1031</v>
      </c>
      <c r="B258" s="23">
        <v>2565</v>
      </c>
      <c r="C258" s="16" t="s">
        <v>1032</v>
      </c>
      <c r="D258" s="9" t="s">
        <v>1032</v>
      </c>
      <c r="E258" s="9" t="s">
        <v>88</v>
      </c>
      <c r="F258" s="9" t="s">
        <v>997</v>
      </c>
      <c r="G258" s="9" t="s">
        <v>997</v>
      </c>
      <c r="H258" s="9" t="s">
        <v>476</v>
      </c>
      <c r="I258" s="9" t="s">
        <v>477</v>
      </c>
      <c r="J258" s="9" t="s">
        <v>121</v>
      </c>
      <c r="L258" s="9" t="s">
        <v>217</v>
      </c>
      <c r="M258" s="9" t="s">
        <v>438</v>
      </c>
    </row>
    <row r="259" spans="1:13">
      <c r="A259" s="9" t="s">
        <v>1034</v>
      </c>
      <c r="B259" s="23">
        <v>2565</v>
      </c>
      <c r="C259" s="16" t="s">
        <v>1035</v>
      </c>
      <c r="D259" s="9" t="s">
        <v>1035</v>
      </c>
      <c r="E259" s="9" t="s">
        <v>88</v>
      </c>
      <c r="F259" s="9" t="s">
        <v>997</v>
      </c>
      <c r="G259" s="9" t="s">
        <v>997</v>
      </c>
      <c r="H259" s="9" t="s">
        <v>476</v>
      </c>
      <c r="I259" s="9" t="s">
        <v>477</v>
      </c>
      <c r="J259" s="9" t="s">
        <v>121</v>
      </c>
      <c r="L259" s="9" t="s">
        <v>217</v>
      </c>
      <c r="M259" s="9" t="s">
        <v>438</v>
      </c>
    </row>
    <row r="260" spans="1:13">
      <c r="A260" s="9" t="s">
        <v>1037</v>
      </c>
      <c r="B260" s="23">
        <v>2565</v>
      </c>
      <c r="C260" s="16" t="s">
        <v>1038</v>
      </c>
      <c r="D260" s="9" t="s">
        <v>1038</v>
      </c>
      <c r="E260" s="9" t="s">
        <v>88</v>
      </c>
      <c r="F260" s="9" t="s">
        <v>998</v>
      </c>
      <c r="G260" s="9" t="s">
        <v>998</v>
      </c>
      <c r="H260" s="9" t="s">
        <v>476</v>
      </c>
      <c r="I260" s="9" t="s">
        <v>477</v>
      </c>
      <c r="J260" s="9" t="s">
        <v>121</v>
      </c>
      <c r="L260" s="9" t="s">
        <v>217</v>
      </c>
      <c r="M260" s="9" t="s">
        <v>438</v>
      </c>
    </row>
    <row r="261" spans="1:13">
      <c r="A261" s="9" t="s">
        <v>1040</v>
      </c>
      <c r="B261" s="23">
        <v>2565</v>
      </c>
      <c r="C261" s="16" t="s">
        <v>1041</v>
      </c>
      <c r="D261" s="9" t="s">
        <v>1041</v>
      </c>
      <c r="E261" s="9" t="s">
        <v>88</v>
      </c>
      <c r="F261" s="9" t="s">
        <v>998</v>
      </c>
      <c r="G261" s="9" t="s">
        <v>998</v>
      </c>
      <c r="H261" s="9" t="s">
        <v>476</v>
      </c>
      <c r="I261" s="9" t="s">
        <v>477</v>
      </c>
      <c r="J261" s="9" t="s">
        <v>121</v>
      </c>
      <c r="L261" s="9" t="s">
        <v>217</v>
      </c>
      <c r="M261" s="9" t="s">
        <v>438</v>
      </c>
    </row>
    <row r="262" spans="1:13">
      <c r="A262" s="9" t="s">
        <v>1043</v>
      </c>
      <c r="B262" s="23">
        <v>2565</v>
      </c>
      <c r="C262" s="16" t="s">
        <v>1044</v>
      </c>
      <c r="D262" s="9" t="s">
        <v>1044</v>
      </c>
      <c r="E262" s="9" t="s">
        <v>88</v>
      </c>
      <c r="F262" s="9" t="s">
        <v>998</v>
      </c>
      <c r="G262" s="9" t="s">
        <v>998</v>
      </c>
      <c r="H262" s="9" t="s">
        <v>476</v>
      </c>
      <c r="I262" s="9" t="s">
        <v>477</v>
      </c>
      <c r="J262" s="9" t="s">
        <v>121</v>
      </c>
      <c r="L262" s="9" t="s">
        <v>217</v>
      </c>
      <c r="M262" s="9" t="s">
        <v>438</v>
      </c>
    </row>
    <row r="263" spans="1:13">
      <c r="A263" s="9" t="s">
        <v>994</v>
      </c>
      <c r="B263" s="23">
        <v>2565</v>
      </c>
      <c r="C263" s="16" t="s">
        <v>995</v>
      </c>
      <c r="D263" s="9" t="s">
        <v>995</v>
      </c>
      <c r="E263" s="9" t="s">
        <v>28</v>
      </c>
      <c r="F263" s="9" t="s">
        <v>997</v>
      </c>
      <c r="G263" s="9" t="s">
        <v>998</v>
      </c>
      <c r="H263" s="9" t="s">
        <v>35</v>
      </c>
      <c r="I263" s="9" t="s">
        <v>999</v>
      </c>
      <c r="J263" s="9" t="s">
        <v>1000</v>
      </c>
      <c r="L263" s="9" t="s">
        <v>157</v>
      </c>
      <c r="M263" s="9" t="s">
        <v>158</v>
      </c>
    </row>
    <row r="264" spans="1:13">
      <c r="A264" s="9" t="s">
        <v>1046</v>
      </c>
      <c r="B264" s="23">
        <v>2565</v>
      </c>
      <c r="C264" s="16" t="s">
        <v>538</v>
      </c>
      <c r="D264" s="9" t="s">
        <v>538</v>
      </c>
      <c r="E264" s="9" t="s">
        <v>41</v>
      </c>
      <c r="F264" s="9" t="s">
        <v>163</v>
      </c>
      <c r="G264" s="9" t="s">
        <v>164</v>
      </c>
      <c r="H264" s="9" t="s">
        <v>35</v>
      </c>
      <c r="I264" s="9" t="s">
        <v>535</v>
      </c>
      <c r="J264" s="9" t="s">
        <v>536</v>
      </c>
      <c r="L264" s="9" t="s">
        <v>157</v>
      </c>
      <c r="M264" s="9" t="s">
        <v>158</v>
      </c>
    </row>
    <row r="265" spans="1:13">
      <c r="A265" s="9" t="s">
        <v>1048</v>
      </c>
      <c r="B265" s="23">
        <v>2565</v>
      </c>
      <c r="C265" s="16" t="s">
        <v>1049</v>
      </c>
      <c r="D265" s="9" t="s">
        <v>1049</v>
      </c>
      <c r="E265" s="9" t="s">
        <v>88</v>
      </c>
      <c r="F265" s="9" t="s">
        <v>163</v>
      </c>
      <c r="G265" s="9" t="s">
        <v>164</v>
      </c>
      <c r="H265" s="9" t="s">
        <v>35</v>
      </c>
      <c r="I265" s="9" t="s">
        <v>36</v>
      </c>
      <c r="J265" s="9" t="s">
        <v>37</v>
      </c>
      <c r="L265" s="9" t="s">
        <v>177</v>
      </c>
      <c r="M265" s="9" t="s">
        <v>196</v>
      </c>
    </row>
    <row r="266" spans="1:13">
      <c r="A266" s="9" t="s">
        <v>1327</v>
      </c>
      <c r="B266" s="23">
        <v>2565</v>
      </c>
      <c r="C266" s="16" t="s">
        <v>1328</v>
      </c>
      <c r="D266" s="9" t="s">
        <v>1328</v>
      </c>
      <c r="E266" s="9" t="s">
        <v>88</v>
      </c>
      <c r="F266" s="9" t="s">
        <v>163</v>
      </c>
      <c r="G266" s="9" t="s">
        <v>164</v>
      </c>
      <c r="H266" s="9" t="s">
        <v>746</v>
      </c>
      <c r="I266" s="9" t="s">
        <v>515</v>
      </c>
      <c r="J266" s="9" t="s">
        <v>121</v>
      </c>
      <c r="L266" s="9" t="s">
        <v>157</v>
      </c>
      <c r="M266" s="9" t="s">
        <v>204</v>
      </c>
    </row>
    <row r="267" spans="1:13">
      <c r="A267" s="9" t="s">
        <v>1334</v>
      </c>
      <c r="B267" s="23">
        <v>2565</v>
      </c>
      <c r="C267" s="16" t="s">
        <v>1369</v>
      </c>
      <c r="D267" s="9" t="s">
        <v>1335</v>
      </c>
      <c r="E267" s="9" t="s">
        <v>88</v>
      </c>
      <c r="F267" s="9" t="s">
        <v>163</v>
      </c>
      <c r="G267" s="9" t="s">
        <v>316</v>
      </c>
      <c r="H267" s="9" t="s">
        <v>746</v>
      </c>
      <c r="I267" s="9" t="s">
        <v>515</v>
      </c>
      <c r="J267" s="9" t="s">
        <v>121</v>
      </c>
      <c r="L267" s="9" t="s">
        <v>157</v>
      </c>
      <c r="M267" s="9" t="s">
        <v>158</v>
      </c>
    </row>
    <row r="268" spans="1:13">
      <c r="A268" s="9" t="s">
        <v>989</v>
      </c>
      <c r="B268" s="23">
        <v>2565</v>
      </c>
      <c r="C268" s="16" t="s">
        <v>990</v>
      </c>
      <c r="D268" s="9" t="s">
        <v>990</v>
      </c>
      <c r="E268" s="9" t="s">
        <v>41</v>
      </c>
      <c r="F268" s="9" t="s">
        <v>163</v>
      </c>
      <c r="G268" s="9" t="s">
        <v>164</v>
      </c>
      <c r="H268" s="9" t="s">
        <v>992</v>
      </c>
      <c r="I268" s="9" t="s">
        <v>75</v>
      </c>
      <c r="J268" s="9" t="s">
        <v>76</v>
      </c>
      <c r="L268" s="9" t="s">
        <v>157</v>
      </c>
      <c r="M268" s="9" t="s">
        <v>236</v>
      </c>
    </row>
    <row r="269" spans="1:13">
      <c r="A269" s="9" t="s">
        <v>979</v>
      </c>
      <c r="B269" s="23">
        <v>2565</v>
      </c>
      <c r="C269" s="16" t="s">
        <v>980</v>
      </c>
      <c r="D269" s="9" t="s">
        <v>980</v>
      </c>
      <c r="E269" s="9" t="s">
        <v>88</v>
      </c>
      <c r="F269" s="9" t="s">
        <v>982</v>
      </c>
      <c r="G269" s="9" t="s">
        <v>982</v>
      </c>
      <c r="H269" s="9" t="s">
        <v>804</v>
      </c>
      <c r="I269" s="9" t="s">
        <v>477</v>
      </c>
      <c r="J269" s="9" t="s">
        <v>121</v>
      </c>
      <c r="L269" s="9" t="s">
        <v>157</v>
      </c>
      <c r="M269" s="9" t="s">
        <v>158</v>
      </c>
    </row>
    <row r="270" spans="1:13">
      <c r="A270" s="9" t="s">
        <v>1061</v>
      </c>
      <c r="B270" s="23">
        <v>2565</v>
      </c>
      <c r="C270" s="16" t="s">
        <v>1062</v>
      </c>
      <c r="D270" s="9" t="s">
        <v>1062</v>
      </c>
      <c r="E270" s="9" t="s">
        <v>41</v>
      </c>
      <c r="F270" s="9" t="s">
        <v>1027</v>
      </c>
      <c r="G270" s="9" t="s">
        <v>1027</v>
      </c>
      <c r="H270" s="9" t="s">
        <v>1064</v>
      </c>
      <c r="I270" s="9" t="s">
        <v>1065</v>
      </c>
      <c r="J270" s="9" t="s">
        <v>84</v>
      </c>
      <c r="L270" s="9" t="s">
        <v>217</v>
      </c>
      <c r="M270" s="9" t="s">
        <v>438</v>
      </c>
    </row>
    <row r="271" spans="1:13">
      <c r="A271" s="9" t="s">
        <v>1005</v>
      </c>
      <c r="B271" s="23">
        <v>2565</v>
      </c>
      <c r="C271" s="16" t="s">
        <v>1006</v>
      </c>
      <c r="D271" s="9" t="s">
        <v>1006</v>
      </c>
      <c r="E271" s="9" t="s">
        <v>41</v>
      </c>
      <c r="F271" s="9" t="s">
        <v>163</v>
      </c>
      <c r="G271" s="9" t="s">
        <v>164</v>
      </c>
      <c r="H271" s="9" t="s">
        <v>1008</v>
      </c>
      <c r="I271" s="9" t="s">
        <v>1009</v>
      </c>
      <c r="J271" s="9" t="s">
        <v>69</v>
      </c>
      <c r="L271" s="9" t="s">
        <v>157</v>
      </c>
      <c r="M271" s="9" t="s">
        <v>158</v>
      </c>
    </row>
    <row r="272" spans="1:13">
      <c r="A272" s="9" t="s">
        <v>911</v>
      </c>
      <c r="B272" s="23">
        <v>2565</v>
      </c>
      <c r="C272" s="16" t="s">
        <v>348</v>
      </c>
      <c r="D272" s="9" t="s">
        <v>348</v>
      </c>
      <c r="E272" s="9" t="s">
        <v>88</v>
      </c>
      <c r="F272" s="9" t="s">
        <v>163</v>
      </c>
      <c r="G272" s="9" t="s">
        <v>913</v>
      </c>
      <c r="H272" s="9" t="s">
        <v>225</v>
      </c>
      <c r="I272" s="9" t="s">
        <v>226</v>
      </c>
      <c r="J272" s="9" t="s">
        <v>121</v>
      </c>
      <c r="K272" s="9" t="s">
        <v>914</v>
      </c>
      <c r="L272" s="9" t="s">
        <v>157</v>
      </c>
      <c r="M272" s="9" t="s">
        <v>204</v>
      </c>
    </row>
    <row r="273" spans="1:13">
      <c r="A273" s="9" t="s">
        <v>1051</v>
      </c>
      <c r="B273" s="23">
        <v>2565</v>
      </c>
      <c r="C273" s="16" t="s">
        <v>1052</v>
      </c>
      <c r="D273" s="9" t="s">
        <v>1052</v>
      </c>
      <c r="E273" s="9" t="s">
        <v>88</v>
      </c>
      <c r="F273" s="9" t="s">
        <v>163</v>
      </c>
      <c r="G273" s="9" t="s">
        <v>325</v>
      </c>
      <c r="H273" s="9" t="s">
        <v>225</v>
      </c>
      <c r="I273" s="9" t="s">
        <v>226</v>
      </c>
      <c r="J273" s="9" t="s">
        <v>121</v>
      </c>
      <c r="L273" s="9" t="s">
        <v>157</v>
      </c>
      <c r="M273" s="9" t="s">
        <v>236</v>
      </c>
    </row>
    <row r="274" spans="1:13">
      <c r="A274" s="9" t="s">
        <v>1054</v>
      </c>
      <c r="B274" s="23">
        <v>2565</v>
      </c>
      <c r="C274" s="16" t="s">
        <v>1055</v>
      </c>
      <c r="D274" s="9" t="s">
        <v>1055</v>
      </c>
      <c r="E274" s="9" t="s">
        <v>88</v>
      </c>
      <c r="F274" s="9" t="s">
        <v>163</v>
      </c>
      <c r="G274" s="9" t="s">
        <v>325</v>
      </c>
      <c r="H274" s="9" t="s">
        <v>225</v>
      </c>
      <c r="I274" s="9" t="s">
        <v>226</v>
      </c>
      <c r="J274" s="9" t="s">
        <v>121</v>
      </c>
      <c r="L274" s="9" t="s">
        <v>157</v>
      </c>
      <c r="M274" s="9" t="s">
        <v>236</v>
      </c>
    </row>
    <row r="275" spans="1:13">
      <c r="A275" s="9" t="s">
        <v>1057</v>
      </c>
      <c r="B275" s="23">
        <v>2565</v>
      </c>
      <c r="C275" s="16" t="s">
        <v>1058</v>
      </c>
      <c r="D275" s="9" t="s">
        <v>1058</v>
      </c>
      <c r="E275" s="9" t="s">
        <v>88</v>
      </c>
      <c r="F275" s="9" t="s">
        <v>163</v>
      </c>
      <c r="G275" s="9" t="s">
        <v>325</v>
      </c>
      <c r="H275" s="9" t="s">
        <v>225</v>
      </c>
      <c r="I275" s="9" t="s">
        <v>226</v>
      </c>
      <c r="J275" s="9" t="s">
        <v>121</v>
      </c>
      <c r="L275" s="9" t="s">
        <v>157</v>
      </c>
      <c r="M275" s="9" t="s">
        <v>236</v>
      </c>
    </row>
    <row r="276" spans="1:13">
      <c r="A276" s="9" t="s">
        <v>1076</v>
      </c>
      <c r="B276" s="23">
        <v>2565</v>
      </c>
      <c r="C276" s="16" t="s">
        <v>1361</v>
      </c>
      <c r="D276" s="9" t="s">
        <v>1077</v>
      </c>
      <c r="E276" s="9" t="s">
        <v>88</v>
      </c>
      <c r="F276" s="9" t="s">
        <v>163</v>
      </c>
      <c r="G276" s="9" t="s">
        <v>164</v>
      </c>
      <c r="H276" s="9" t="s">
        <v>225</v>
      </c>
      <c r="I276" s="9" t="s">
        <v>226</v>
      </c>
      <c r="J276" s="9" t="s">
        <v>121</v>
      </c>
      <c r="L276" s="9" t="s">
        <v>157</v>
      </c>
      <c r="M276" s="9" t="s">
        <v>204</v>
      </c>
    </row>
    <row r="277" spans="1:13">
      <c r="A277" s="9" t="s">
        <v>1079</v>
      </c>
      <c r="B277" s="23">
        <v>2565</v>
      </c>
      <c r="C277" s="16" t="s">
        <v>1362</v>
      </c>
      <c r="D277" s="9" t="s">
        <v>1080</v>
      </c>
      <c r="E277" s="9" t="s">
        <v>88</v>
      </c>
      <c r="F277" s="9" t="s">
        <v>163</v>
      </c>
      <c r="G277" s="9" t="s">
        <v>164</v>
      </c>
      <c r="H277" s="9" t="s">
        <v>225</v>
      </c>
      <c r="I277" s="9" t="s">
        <v>226</v>
      </c>
      <c r="J277" s="9" t="s">
        <v>121</v>
      </c>
      <c r="L277" s="9" t="s">
        <v>157</v>
      </c>
      <c r="M277" s="9" t="s">
        <v>204</v>
      </c>
    </row>
    <row r="278" spans="1:13">
      <c r="A278" s="9" t="s">
        <v>1089</v>
      </c>
      <c r="B278" s="23">
        <v>2565</v>
      </c>
      <c r="C278" s="16" t="s">
        <v>1363</v>
      </c>
      <c r="D278" s="9" t="s">
        <v>1090</v>
      </c>
      <c r="E278" s="9" t="s">
        <v>88</v>
      </c>
      <c r="F278" s="9" t="s">
        <v>163</v>
      </c>
      <c r="G278" s="9" t="s">
        <v>164</v>
      </c>
      <c r="H278" s="9" t="s">
        <v>225</v>
      </c>
      <c r="I278" s="9" t="s">
        <v>226</v>
      </c>
      <c r="J278" s="9" t="s">
        <v>121</v>
      </c>
      <c r="L278" s="9" t="s">
        <v>157</v>
      </c>
      <c r="M278" s="9" t="s">
        <v>204</v>
      </c>
    </row>
    <row r="279" spans="1:13">
      <c r="A279" s="9" t="s">
        <v>1092</v>
      </c>
      <c r="B279" s="23">
        <v>2565</v>
      </c>
      <c r="C279" s="16" t="s">
        <v>1093</v>
      </c>
      <c r="D279" s="9" t="s">
        <v>1093</v>
      </c>
      <c r="E279" s="9" t="s">
        <v>88</v>
      </c>
      <c r="F279" s="9" t="s">
        <v>316</v>
      </c>
      <c r="G279" s="9" t="s">
        <v>164</v>
      </c>
      <c r="H279" s="9" t="s">
        <v>225</v>
      </c>
      <c r="I279" s="9" t="s">
        <v>226</v>
      </c>
      <c r="J279" s="9" t="s">
        <v>121</v>
      </c>
      <c r="L279" s="9" t="s">
        <v>157</v>
      </c>
      <c r="M279" s="9" t="s">
        <v>236</v>
      </c>
    </row>
    <row r="280" spans="1:13">
      <c r="A280" s="9" t="s">
        <v>1095</v>
      </c>
      <c r="B280" s="23">
        <v>2565</v>
      </c>
      <c r="C280" s="16" t="s">
        <v>1096</v>
      </c>
      <c r="D280" s="9" t="s">
        <v>1096</v>
      </c>
      <c r="E280" s="9" t="s">
        <v>88</v>
      </c>
      <c r="F280" s="9" t="s">
        <v>1098</v>
      </c>
      <c r="G280" s="9" t="s">
        <v>1099</v>
      </c>
      <c r="H280" s="9" t="s">
        <v>225</v>
      </c>
      <c r="I280" s="9" t="s">
        <v>226</v>
      </c>
      <c r="J280" s="9" t="s">
        <v>121</v>
      </c>
      <c r="L280" s="9" t="s">
        <v>157</v>
      </c>
      <c r="M280" s="9" t="s">
        <v>236</v>
      </c>
    </row>
    <row r="281" spans="1:13">
      <c r="A281" s="9" t="s">
        <v>1100</v>
      </c>
      <c r="B281" s="23">
        <v>2565</v>
      </c>
      <c r="C281" s="16" t="s">
        <v>1101</v>
      </c>
      <c r="D281" s="9" t="s">
        <v>1101</v>
      </c>
      <c r="E281" s="9" t="s">
        <v>88</v>
      </c>
      <c r="F281" s="9" t="s">
        <v>163</v>
      </c>
      <c r="G281" s="9" t="s">
        <v>202</v>
      </c>
      <c r="H281" s="9" t="s">
        <v>225</v>
      </c>
      <c r="I281" s="9" t="s">
        <v>226</v>
      </c>
      <c r="J281" s="9" t="s">
        <v>121</v>
      </c>
      <c r="L281" s="9" t="s">
        <v>157</v>
      </c>
      <c r="M281" s="9" t="s">
        <v>236</v>
      </c>
    </row>
    <row r="282" spans="1:13">
      <c r="A282" s="9" t="s">
        <v>1103</v>
      </c>
      <c r="B282" s="23">
        <v>2565</v>
      </c>
      <c r="C282" s="16" t="s">
        <v>1364</v>
      </c>
      <c r="D282" s="9" t="s">
        <v>1104</v>
      </c>
      <c r="E282" s="9" t="s">
        <v>88</v>
      </c>
      <c r="F282" s="9" t="s">
        <v>163</v>
      </c>
      <c r="G282" s="9" t="s">
        <v>164</v>
      </c>
      <c r="H282" s="9" t="s">
        <v>225</v>
      </c>
      <c r="I282" s="9" t="s">
        <v>226</v>
      </c>
      <c r="J282" s="9" t="s">
        <v>121</v>
      </c>
      <c r="L282" s="9" t="s">
        <v>157</v>
      </c>
      <c r="M282" s="9" t="s">
        <v>204</v>
      </c>
    </row>
    <row r="283" spans="1:13">
      <c r="A283" s="9" t="s">
        <v>1106</v>
      </c>
      <c r="B283" s="23">
        <v>2565</v>
      </c>
      <c r="C283" s="16" t="s">
        <v>1107</v>
      </c>
      <c r="D283" s="9" t="s">
        <v>1107</v>
      </c>
      <c r="E283" s="9" t="s">
        <v>88</v>
      </c>
      <c r="F283" s="9" t="s">
        <v>163</v>
      </c>
      <c r="G283" s="9" t="s">
        <v>164</v>
      </c>
      <c r="H283" s="9" t="s">
        <v>225</v>
      </c>
      <c r="I283" s="9" t="s">
        <v>226</v>
      </c>
      <c r="J283" s="9" t="s">
        <v>121</v>
      </c>
      <c r="L283" s="9" t="s">
        <v>157</v>
      </c>
      <c r="M283" s="9" t="s">
        <v>204</v>
      </c>
    </row>
    <row r="284" spans="1:13">
      <c r="A284" s="9" t="s">
        <v>1109</v>
      </c>
      <c r="B284" s="23">
        <v>2565</v>
      </c>
      <c r="C284" s="16" t="s">
        <v>1110</v>
      </c>
      <c r="D284" s="9" t="s">
        <v>1110</v>
      </c>
      <c r="E284" s="9" t="s">
        <v>88</v>
      </c>
      <c r="F284" s="9" t="s">
        <v>163</v>
      </c>
      <c r="G284" s="9" t="s">
        <v>164</v>
      </c>
      <c r="H284" s="9" t="s">
        <v>225</v>
      </c>
      <c r="I284" s="9" t="s">
        <v>226</v>
      </c>
      <c r="J284" s="9" t="s">
        <v>121</v>
      </c>
      <c r="L284" s="9" t="s">
        <v>157</v>
      </c>
      <c r="M284" s="9" t="s">
        <v>204</v>
      </c>
    </row>
    <row r="285" spans="1:13">
      <c r="A285" s="9" t="s">
        <v>1112</v>
      </c>
      <c r="B285" s="23">
        <v>2565</v>
      </c>
      <c r="C285" s="16" t="s">
        <v>1113</v>
      </c>
      <c r="D285" s="9" t="s">
        <v>1113</v>
      </c>
      <c r="E285" s="9" t="s">
        <v>88</v>
      </c>
      <c r="F285" s="9" t="s">
        <v>163</v>
      </c>
      <c r="G285" s="9" t="s">
        <v>164</v>
      </c>
      <c r="H285" s="9" t="s">
        <v>225</v>
      </c>
      <c r="I285" s="9" t="s">
        <v>226</v>
      </c>
      <c r="J285" s="9" t="s">
        <v>121</v>
      </c>
      <c r="L285" s="9" t="s">
        <v>157</v>
      </c>
      <c r="M285" s="9" t="s">
        <v>204</v>
      </c>
    </row>
    <row r="286" spans="1:13">
      <c r="A286" s="9" t="s">
        <v>1115</v>
      </c>
      <c r="B286" s="23">
        <v>2565</v>
      </c>
      <c r="C286" s="16" t="s">
        <v>1116</v>
      </c>
      <c r="D286" s="9" t="s">
        <v>1116</v>
      </c>
      <c r="E286" s="9" t="s">
        <v>88</v>
      </c>
      <c r="F286" s="9" t="s">
        <v>163</v>
      </c>
      <c r="G286" s="9" t="s">
        <v>164</v>
      </c>
      <c r="H286" s="9" t="s">
        <v>225</v>
      </c>
      <c r="I286" s="9" t="s">
        <v>226</v>
      </c>
      <c r="J286" s="9" t="s">
        <v>121</v>
      </c>
      <c r="L286" s="9" t="s">
        <v>157</v>
      </c>
      <c r="M286" s="9" t="s">
        <v>204</v>
      </c>
    </row>
    <row r="287" spans="1:13">
      <c r="A287" s="9" t="s">
        <v>1118</v>
      </c>
      <c r="B287" s="23">
        <v>2565</v>
      </c>
      <c r="C287" s="16" t="s">
        <v>1119</v>
      </c>
      <c r="D287" s="9" t="s">
        <v>1119</v>
      </c>
      <c r="E287" s="9" t="s">
        <v>88</v>
      </c>
      <c r="F287" s="9" t="s">
        <v>163</v>
      </c>
      <c r="G287" s="9" t="s">
        <v>164</v>
      </c>
      <c r="H287" s="9" t="s">
        <v>225</v>
      </c>
      <c r="I287" s="9" t="s">
        <v>226</v>
      </c>
      <c r="J287" s="9" t="s">
        <v>121</v>
      </c>
      <c r="L287" s="9" t="s">
        <v>157</v>
      </c>
      <c r="M287" s="9" t="s">
        <v>236</v>
      </c>
    </row>
    <row r="288" spans="1:13">
      <c r="A288" s="9" t="s">
        <v>1121</v>
      </c>
      <c r="B288" s="23">
        <v>2565</v>
      </c>
      <c r="C288" s="16" t="s">
        <v>1122</v>
      </c>
      <c r="D288" s="9" t="s">
        <v>1122</v>
      </c>
      <c r="E288" s="9" t="s">
        <v>88</v>
      </c>
      <c r="F288" s="9" t="s">
        <v>163</v>
      </c>
      <c r="G288" s="9" t="s">
        <v>164</v>
      </c>
      <c r="H288" s="9" t="s">
        <v>225</v>
      </c>
      <c r="I288" s="9" t="s">
        <v>226</v>
      </c>
      <c r="J288" s="9" t="s">
        <v>121</v>
      </c>
      <c r="L288" s="9" t="s">
        <v>157</v>
      </c>
      <c r="M288" s="9" t="s">
        <v>236</v>
      </c>
    </row>
    <row r="289" spans="1:13">
      <c r="A289" s="9" t="s">
        <v>1124</v>
      </c>
      <c r="B289" s="23">
        <v>2565</v>
      </c>
      <c r="C289" s="16" t="s">
        <v>1125</v>
      </c>
      <c r="D289" s="9" t="s">
        <v>1125</v>
      </c>
      <c r="E289" s="9" t="s">
        <v>88</v>
      </c>
      <c r="F289" s="9" t="s">
        <v>163</v>
      </c>
      <c r="G289" s="9" t="s">
        <v>164</v>
      </c>
      <c r="H289" s="9" t="s">
        <v>225</v>
      </c>
      <c r="I289" s="9" t="s">
        <v>226</v>
      </c>
      <c r="J289" s="9" t="s">
        <v>121</v>
      </c>
      <c r="L289" s="9" t="s">
        <v>157</v>
      </c>
      <c r="M289" s="9" t="s">
        <v>236</v>
      </c>
    </row>
    <row r="290" spans="1:13">
      <c r="A290" s="9" t="s">
        <v>1127</v>
      </c>
      <c r="B290" s="23">
        <v>2565</v>
      </c>
      <c r="C290" s="16" t="s">
        <v>1128</v>
      </c>
      <c r="D290" s="9" t="s">
        <v>1128</v>
      </c>
      <c r="E290" s="9" t="s">
        <v>88</v>
      </c>
      <c r="F290" s="9" t="s">
        <v>163</v>
      </c>
      <c r="G290" s="9" t="s">
        <v>164</v>
      </c>
      <c r="H290" s="9" t="s">
        <v>225</v>
      </c>
      <c r="I290" s="9" t="s">
        <v>226</v>
      </c>
      <c r="J290" s="9" t="s">
        <v>121</v>
      </c>
      <c r="L290" s="9" t="s">
        <v>157</v>
      </c>
      <c r="M290" s="9" t="s">
        <v>204</v>
      </c>
    </row>
    <row r="291" spans="1:13">
      <c r="A291" s="9" t="s">
        <v>1130</v>
      </c>
      <c r="B291" s="23">
        <v>2565</v>
      </c>
      <c r="C291" s="16" t="s">
        <v>1131</v>
      </c>
      <c r="D291" s="9" t="s">
        <v>1131</v>
      </c>
      <c r="E291" s="9" t="s">
        <v>88</v>
      </c>
      <c r="F291" s="9" t="s">
        <v>163</v>
      </c>
      <c r="G291" s="9" t="s">
        <v>164</v>
      </c>
      <c r="H291" s="9" t="s">
        <v>225</v>
      </c>
      <c r="I291" s="9" t="s">
        <v>226</v>
      </c>
      <c r="J291" s="9" t="s">
        <v>121</v>
      </c>
      <c r="L291" s="9" t="s">
        <v>157</v>
      </c>
      <c r="M291" s="9" t="s">
        <v>204</v>
      </c>
    </row>
    <row r="292" spans="1:13">
      <c r="A292" s="9" t="s">
        <v>1133</v>
      </c>
      <c r="B292" s="23">
        <v>2565</v>
      </c>
      <c r="C292" s="16" t="s">
        <v>1134</v>
      </c>
      <c r="D292" s="9" t="s">
        <v>1134</v>
      </c>
      <c r="E292" s="9" t="s">
        <v>88</v>
      </c>
      <c r="F292" s="9" t="s">
        <v>163</v>
      </c>
      <c r="G292" s="9" t="s">
        <v>164</v>
      </c>
      <c r="H292" s="9" t="s">
        <v>225</v>
      </c>
      <c r="I292" s="9" t="s">
        <v>226</v>
      </c>
      <c r="J292" s="9" t="s">
        <v>121</v>
      </c>
      <c r="L292" s="9" t="s">
        <v>157</v>
      </c>
      <c r="M292" s="9" t="s">
        <v>204</v>
      </c>
    </row>
    <row r="293" spans="1:13">
      <c r="A293" s="9" t="s">
        <v>1136</v>
      </c>
      <c r="B293" s="23">
        <v>2565</v>
      </c>
      <c r="C293" s="16" t="s">
        <v>1137</v>
      </c>
      <c r="D293" s="9" t="s">
        <v>1137</v>
      </c>
      <c r="E293" s="9" t="s">
        <v>88</v>
      </c>
      <c r="F293" s="9" t="s">
        <v>163</v>
      </c>
      <c r="G293" s="9" t="s">
        <v>240</v>
      </c>
      <c r="H293" s="9" t="s">
        <v>225</v>
      </c>
      <c r="I293" s="9" t="s">
        <v>226</v>
      </c>
      <c r="J293" s="9" t="s">
        <v>121</v>
      </c>
      <c r="L293" s="9" t="s">
        <v>157</v>
      </c>
      <c r="M293" s="9" t="s">
        <v>236</v>
      </c>
    </row>
    <row r="294" spans="1:13">
      <c r="A294" s="9" t="s">
        <v>1139</v>
      </c>
      <c r="B294" s="23">
        <v>2565</v>
      </c>
      <c r="C294" s="16" t="s">
        <v>1140</v>
      </c>
      <c r="D294" s="9" t="s">
        <v>1140</v>
      </c>
      <c r="E294" s="9" t="s">
        <v>88</v>
      </c>
      <c r="F294" s="9" t="s">
        <v>163</v>
      </c>
      <c r="G294" s="9" t="s">
        <v>164</v>
      </c>
      <c r="H294" s="9" t="s">
        <v>225</v>
      </c>
      <c r="I294" s="9" t="s">
        <v>226</v>
      </c>
      <c r="J294" s="9" t="s">
        <v>121</v>
      </c>
      <c r="L294" s="9" t="s">
        <v>157</v>
      </c>
      <c r="M294" s="9" t="s">
        <v>204</v>
      </c>
    </row>
    <row r="295" spans="1:13">
      <c r="A295" s="9" t="s">
        <v>1142</v>
      </c>
      <c r="B295" s="23">
        <v>2565</v>
      </c>
      <c r="C295" s="16" t="s">
        <v>1143</v>
      </c>
      <c r="D295" s="9" t="s">
        <v>1143</v>
      </c>
      <c r="E295" s="9" t="s">
        <v>88</v>
      </c>
      <c r="F295" s="9" t="s">
        <v>163</v>
      </c>
      <c r="G295" s="9" t="s">
        <v>1145</v>
      </c>
      <c r="H295" s="9" t="s">
        <v>225</v>
      </c>
      <c r="I295" s="9" t="s">
        <v>226</v>
      </c>
      <c r="J295" s="9" t="s">
        <v>121</v>
      </c>
      <c r="L295" s="9" t="s">
        <v>157</v>
      </c>
      <c r="M295" s="9" t="s">
        <v>236</v>
      </c>
    </row>
    <row r="296" spans="1:13">
      <c r="A296" s="9" t="s">
        <v>1146</v>
      </c>
      <c r="B296" s="23">
        <v>2565</v>
      </c>
      <c r="C296" s="16" t="s">
        <v>1147</v>
      </c>
      <c r="D296" s="9" t="s">
        <v>1147</v>
      </c>
      <c r="E296" s="9" t="s">
        <v>88</v>
      </c>
      <c r="F296" s="9" t="s">
        <v>163</v>
      </c>
      <c r="G296" s="9" t="s">
        <v>1149</v>
      </c>
      <c r="H296" s="9" t="s">
        <v>225</v>
      </c>
      <c r="I296" s="9" t="s">
        <v>226</v>
      </c>
      <c r="J296" s="9" t="s">
        <v>121</v>
      </c>
      <c r="L296" s="9" t="s">
        <v>157</v>
      </c>
      <c r="M296" s="9" t="s">
        <v>236</v>
      </c>
    </row>
    <row r="297" spans="1:13">
      <c r="A297" s="9" t="s">
        <v>1150</v>
      </c>
      <c r="B297" s="23">
        <v>2565</v>
      </c>
      <c r="C297" s="16" t="s">
        <v>1151</v>
      </c>
      <c r="D297" s="9" t="s">
        <v>1151</v>
      </c>
      <c r="E297" s="9" t="s">
        <v>88</v>
      </c>
      <c r="F297" s="9" t="s">
        <v>163</v>
      </c>
      <c r="G297" s="9" t="s">
        <v>240</v>
      </c>
      <c r="H297" s="9" t="s">
        <v>225</v>
      </c>
      <c r="I297" s="9" t="s">
        <v>226</v>
      </c>
      <c r="J297" s="9" t="s">
        <v>121</v>
      </c>
      <c r="L297" s="9" t="s">
        <v>157</v>
      </c>
      <c r="M297" s="9" t="s">
        <v>236</v>
      </c>
    </row>
    <row r="298" spans="1:13">
      <c r="A298" s="9" t="s">
        <v>1153</v>
      </c>
      <c r="B298" s="23">
        <v>2565</v>
      </c>
      <c r="C298" s="16" t="s">
        <v>1154</v>
      </c>
      <c r="D298" s="9" t="s">
        <v>1154</v>
      </c>
      <c r="E298" s="9" t="s">
        <v>88</v>
      </c>
      <c r="F298" s="9" t="s">
        <v>163</v>
      </c>
      <c r="G298" s="9" t="s">
        <v>164</v>
      </c>
      <c r="H298" s="9" t="s">
        <v>225</v>
      </c>
      <c r="I298" s="9" t="s">
        <v>226</v>
      </c>
      <c r="J298" s="9" t="s">
        <v>121</v>
      </c>
      <c r="L298" s="9" t="s">
        <v>157</v>
      </c>
      <c r="M298" s="9" t="s">
        <v>204</v>
      </c>
    </row>
    <row r="299" spans="1:13">
      <c r="A299" s="9" t="s">
        <v>1168</v>
      </c>
      <c r="B299" s="23">
        <v>2565</v>
      </c>
      <c r="C299" s="16" t="s">
        <v>1169</v>
      </c>
      <c r="D299" s="9" t="s">
        <v>1169</v>
      </c>
      <c r="E299" s="9" t="s">
        <v>88</v>
      </c>
      <c r="F299" s="9" t="s">
        <v>163</v>
      </c>
      <c r="G299" s="9" t="s">
        <v>240</v>
      </c>
      <c r="H299" s="9" t="s">
        <v>225</v>
      </c>
      <c r="I299" s="9" t="s">
        <v>226</v>
      </c>
      <c r="J299" s="9" t="s">
        <v>121</v>
      </c>
      <c r="L299" s="9" t="s">
        <v>157</v>
      </c>
      <c r="M299" s="9" t="s">
        <v>236</v>
      </c>
    </row>
    <row r="300" spans="1:13">
      <c r="A300" s="9" t="s">
        <v>1170</v>
      </c>
      <c r="B300" s="23">
        <v>2565</v>
      </c>
      <c r="C300" s="16" t="s">
        <v>1171</v>
      </c>
      <c r="D300" s="9" t="s">
        <v>1171</v>
      </c>
      <c r="E300" s="9" t="s">
        <v>88</v>
      </c>
      <c r="F300" s="9" t="s">
        <v>163</v>
      </c>
      <c r="G300" s="9" t="s">
        <v>164</v>
      </c>
      <c r="H300" s="9" t="s">
        <v>225</v>
      </c>
      <c r="I300" s="9" t="s">
        <v>226</v>
      </c>
      <c r="J300" s="9" t="s">
        <v>121</v>
      </c>
      <c r="L300" s="9" t="s">
        <v>157</v>
      </c>
      <c r="M300" s="9" t="s">
        <v>236</v>
      </c>
    </row>
    <row r="301" spans="1:13">
      <c r="A301" s="9" t="s">
        <v>1182</v>
      </c>
      <c r="B301" s="23">
        <v>2565</v>
      </c>
      <c r="C301" s="16" t="s">
        <v>1183</v>
      </c>
      <c r="D301" s="9" t="s">
        <v>1183</v>
      </c>
      <c r="E301" s="9" t="s">
        <v>88</v>
      </c>
      <c r="F301" s="9" t="s">
        <v>163</v>
      </c>
      <c r="G301" s="9" t="s">
        <v>164</v>
      </c>
      <c r="H301" s="9" t="s">
        <v>225</v>
      </c>
      <c r="I301" s="9" t="s">
        <v>226</v>
      </c>
      <c r="J301" s="9" t="s">
        <v>121</v>
      </c>
      <c r="L301" s="9" t="s">
        <v>157</v>
      </c>
      <c r="M301" s="9" t="s">
        <v>236</v>
      </c>
    </row>
    <row r="302" spans="1:13">
      <c r="A302" s="9" t="s">
        <v>1190</v>
      </c>
      <c r="B302" s="23">
        <v>2565</v>
      </c>
      <c r="C302" s="16" t="s">
        <v>1191</v>
      </c>
      <c r="D302" s="9" t="s">
        <v>1191</v>
      </c>
      <c r="E302" s="9" t="s">
        <v>88</v>
      </c>
      <c r="F302" s="9" t="s">
        <v>163</v>
      </c>
      <c r="G302" s="9" t="s">
        <v>164</v>
      </c>
      <c r="H302" s="9" t="s">
        <v>225</v>
      </c>
      <c r="I302" s="9" t="s">
        <v>226</v>
      </c>
      <c r="J302" s="9" t="s">
        <v>121</v>
      </c>
      <c r="L302" s="9" t="s">
        <v>157</v>
      </c>
      <c r="M302" s="9" t="s">
        <v>236</v>
      </c>
    </row>
    <row r="303" spans="1:13">
      <c r="A303" s="9" t="s">
        <v>1193</v>
      </c>
      <c r="B303" s="23">
        <v>2565</v>
      </c>
      <c r="C303" s="16" t="s">
        <v>1194</v>
      </c>
      <c r="D303" s="9" t="s">
        <v>1194</v>
      </c>
      <c r="E303" s="9" t="s">
        <v>88</v>
      </c>
      <c r="F303" s="9" t="s">
        <v>163</v>
      </c>
      <c r="G303" s="9" t="s">
        <v>164</v>
      </c>
      <c r="H303" s="9" t="s">
        <v>225</v>
      </c>
      <c r="I303" s="9" t="s">
        <v>226</v>
      </c>
      <c r="J303" s="9" t="s">
        <v>121</v>
      </c>
      <c r="L303" s="9" t="s">
        <v>157</v>
      </c>
      <c r="M303" s="9" t="s">
        <v>236</v>
      </c>
    </row>
    <row r="304" spans="1:13">
      <c r="A304" s="9" t="s">
        <v>1196</v>
      </c>
      <c r="B304" s="23">
        <v>2565</v>
      </c>
      <c r="C304" s="16" t="s">
        <v>1197</v>
      </c>
      <c r="D304" s="9" t="s">
        <v>1197</v>
      </c>
      <c r="E304" s="9" t="s">
        <v>88</v>
      </c>
      <c r="F304" s="9" t="s">
        <v>163</v>
      </c>
      <c r="G304" s="9" t="s">
        <v>164</v>
      </c>
      <c r="H304" s="9" t="s">
        <v>225</v>
      </c>
      <c r="I304" s="9" t="s">
        <v>226</v>
      </c>
      <c r="J304" s="9" t="s">
        <v>121</v>
      </c>
      <c r="L304" s="9" t="s">
        <v>157</v>
      </c>
      <c r="M304" s="9" t="s">
        <v>236</v>
      </c>
    </row>
    <row r="305" spans="1:13">
      <c r="A305" s="9" t="s">
        <v>1198</v>
      </c>
      <c r="B305" s="23">
        <v>2565</v>
      </c>
      <c r="C305" s="16" t="s">
        <v>1199</v>
      </c>
      <c r="D305" s="9" t="s">
        <v>1199</v>
      </c>
      <c r="E305" s="9" t="s">
        <v>88</v>
      </c>
      <c r="F305" s="9" t="s">
        <v>163</v>
      </c>
      <c r="G305" s="9" t="s">
        <v>164</v>
      </c>
      <c r="H305" s="9" t="s">
        <v>225</v>
      </c>
      <c r="I305" s="9" t="s">
        <v>226</v>
      </c>
      <c r="J305" s="9" t="s">
        <v>121</v>
      </c>
      <c r="L305" s="9" t="s">
        <v>157</v>
      </c>
      <c r="M305" s="9" t="s">
        <v>236</v>
      </c>
    </row>
    <row r="306" spans="1:13">
      <c r="A306" s="9" t="s">
        <v>1200</v>
      </c>
      <c r="B306" s="23">
        <v>2565</v>
      </c>
      <c r="C306" s="16" t="s">
        <v>1201</v>
      </c>
      <c r="D306" s="9" t="s">
        <v>1201</v>
      </c>
      <c r="E306" s="9" t="s">
        <v>88</v>
      </c>
      <c r="F306" s="9" t="s">
        <v>163</v>
      </c>
      <c r="G306" s="9" t="s">
        <v>164</v>
      </c>
      <c r="H306" s="9" t="s">
        <v>225</v>
      </c>
      <c r="I306" s="9" t="s">
        <v>226</v>
      </c>
      <c r="J306" s="9" t="s">
        <v>121</v>
      </c>
      <c r="L306" s="9" t="s">
        <v>157</v>
      </c>
      <c r="M306" s="9" t="s">
        <v>236</v>
      </c>
    </row>
    <row r="307" spans="1:13">
      <c r="A307" s="9" t="s">
        <v>1203</v>
      </c>
      <c r="B307" s="23">
        <v>2565</v>
      </c>
      <c r="C307" s="16" t="s">
        <v>1204</v>
      </c>
      <c r="D307" s="9" t="s">
        <v>1204</v>
      </c>
      <c r="E307" s="9" t="s">
        <v>88</v>
      </c>
      <c r="F307" s="9" t="s">
        <v>163</v>
      </c>
      <c r="G307" s="9" t="s">
        <v>164</v>
      </c>
      <c r="H307" s="9" t="s">
        <v>225</v>
      </c>
      <c r="I307" s="9" t="s">
        <v>226</v>
      </c>
      <c r="J307" s="9" t="s">
        <v>121</v>
      </c>
      <c r="L307" s="9" t="s">
        <v>157</v>
      </c>
      <c r="M307" s="9" t="s">
        <v>236</v>
      </c>
    </row>
    <row r="308" spans="1:13">
      <c r="A308" s="9" t="s">
        <v>1206</v>
      </c>
      <c r="B308" s="23">
        <v>2565</v>
      </c>
      <c r="C308" s="16" t="s">
        <v>1207</v>
      </c>
      <c r="D308" s="9" t="s">
        <v>1207</v>
      </c>
      <c r="E308" s="9" t="s">
        <v>88</v>
      </c>
      <c r="F308" s="9" t="s">
        <v>163</v>
      </c>
      <c r="G308" s="9" t="s">
        <v>164</v>
      </c>
      <c r="H308" s="9" t="s">
        <v>225</v>
      </c>
      <c r="I308" s="9" t="s">
        <v>226</v>
      </c>
      <c r="J308" s="9" t="s">
        <v>121</v>
      </c>
      <c r="L308" s="9" t="s">
        <v>157</v>
      </c>
      <c r="M308" s="9" t="s">
        <v>236</v>
      </c>
    </row>
    <row r="309" spans="1:13">
      <c r="A309" s="9" t="s">
        <v>1209</v>
      </c>
      <c r="B309" s="23">
        <v>2565</v>
      </c>
      <c r="C309" s="16" t="s">
        <v>1210</v>
      </c>
      <c r="D309" s="9" t="s">
        <v>1210</v>
      </c>
      <c r="E309" s="9" t="s">
        <v>88</v>
      </c>
      <c r="F309" s="9" t="s">
        <v>163</v>
      </c>
      <c r="G309" s="9" t="s">
        <v>164</v>
      </c>
      <c r="H309" s="9" t="s">
        <v>225</v>
      </c>
      <c r="I309" s="9" t="s">
        <v>226</v>
      </c>
      <c r="J309" s="9" t="s">
        <v>121</v>
      </c>
      <c r="L309" s="9" t="s">
        <v>157</v>
      </c>
      <c r="M309" s="9" t="s">
        <v>236</v>
      </c>
    </row>
    <row r="310" spans="1:13">
      <c r="A310" s="9" t="s">
        <v>1212</v>
      </c>
      <c r="B310" s="23">
        <v>2565</v>
      </c>
      <c r="C310" s="16" t="s">
        <v>1213</v>
      </c>
      <c r="D310" s="9" t="s">
        <v>1213</v>
      </c>
      <c r="E310" s="9" t="s">
        <v>88</v>
      </c>
      <c r="F310" s="9" t="s">
        <v>163</v>
      </c>
      <c r="G310" s="9" t="s">
        <v>164</v>
      </c>
      <c r="H310" s="9" t="s">
        <v>225</v>
      </c>
      <c r="I310" s="9" t="s">
        <v>226</v>
      </c>
      <c r="J310" s="9" t="s">
        <v>121</v>
      </c>
      <c r="L310" s="9" t="s">
        <v>157</v>
      </c>
      <c r="M310" s="9" t="s">
        <v>236</v>
      </c>
    </row>
    <row r="311" spans="1:13">
      <c r="A311" s="9" t="s">
        <v>1215</v>
      </c>
      <c r="B311" s="23">
        <v>2565</v>
      </c>
      <c r="C311" s="16" t="s">
        <v>1216</v>
      </c>
      <c r="D311" s="9" t="s">
        <v>1216</v>
      </c>
      <c r="E311" s="9" t="s">
        <v>88</v>
      </c>
      <c r="F311" s="9" t="s">
        <v>997</v>
      </c>
      <c r="G311" s="9" t="s">
        <v>164</v>
      </c>
      <c r="H311" s="9" t="s">
        <v>225</v>
      </c>
      <c r="I311" s="9" t="s">
        <v>226</v>
      </c>
      <c r="J311" s="9" t="s">
        <v>121</v>
      </c>
      <c r="L311" s="9" t="s">
        <v>157</v>
      </c>
      <c r="M311" s="9" t="s">
        <v>236</v>
      </c>
    </row>
    <row r="312" spans="1:13">
      <c r="A312" s="9" t="s">
        <v>1220</v>
      </c>
      <c r="B312" s="23">
        <v>2565</v>
      </c>
      <c r="C312" s="16" t="s">
        <v>1221</v>
      </c>
      <c r="D312" s="9" t="s">
        <v>1221</v>
      </c>
      <c r="E312" s="9" t="s">
        <v>88</v>
      </c>
      <c r="F312" s="9" t="s">
        <v>163</v>
      </c>
      <c r="G312" s="9" t="s">
        <v>164</v>
      </c>
      <c r="H312" s="9" t="s">
        <v>225</v>
      </c>
      <c r="I312" s="9" t="s">
        <v>226</v>
      </c>
      <c r="J312" s="9" t="s">
        <v>121</v>
      </c>
      <c r="L312" s="9" t="s">
        <v>157</v>
      </c>
      <c r="M312" s="9" t="s">
        <v>236</v>
      </c>
    </row>
    <row r="313" spans="1:13">
      <c r="A313" s="9" t="s">
        <v>1226</v>
      </c>
      <c r="B313" s="23">
        <v>2565</v>
      </c>
      <c r="C313" s="16" t="s">
        <v>1227</v>
      </c>
      <c r="D313" s="9" t="s">
        <v>1227</v>
      </c>
      <c r="E313" s="9" t="s">
        <v>88</v>
      </c>
      <c r="F313" s="9" t="s">
        <v>163</v>
      </c>
      <c r="G313" s="9" t="s">
        <v>164</v>
      </c>
      <c r="H313" s="9" t="s">
        <v>225</v>
      </c>
      <c r="I313" s="9" t="s">
        <v>226</v>
      </c>
      <c r="J313" s="9" t="s">
        <v>121</v>
      </c>
      <c r="L313" s="9" t="s">
        <v>157</v>
      </c>
      <c r="M313" s="9" t="s">
        <v>236</v>
      </c>
    </row>
    <row r="314" spans="1:13">
      <c r="A314" s="9" t="s">
        <v>1234</v>
      </c>
      <c r="B314" s="23">
        <v>2565</v>
      </c>
      <c r="C314" s="16" t="s">
        <v>1235</v>
      </c>
      <c r="D314" s="9" t="s">
        <v>1235</v>
      </c>
      <c r="E314" s="9" t="s">
        <v>88</v>
      </c>
      <c r="F314" s="9" t="s">
        <v>163</v>
      </c>
      <c r="G314" s="9" t="s">
        <v>164</v>
      </c>
      <c r="H314" s="9" t="s">
        <v>225</v>
      </c>
      <c r="I314" s="9" t="s">
        <v>226</v>
      </c>
      <c r="J314" s="9" t="s">
        <v>121</v>
      </c>
      <c r="L314" s="9" t="s">
        <v>157</v>
      </c>
      <c r="M314" s="9" t="s">
        <v>236</v>
      </c>
    </row>
    <row r="315" spans="1:13">
      <c r="A315" s="9" t="s">
        <v>1240</v>
      </c>
      <c r="B315" s="23">
        <v>2565</v>
      </c>
      <c r="C315" s="16" t="s">
        <v>1241</v>
      </c>
      <c r="D315" s="9" t="s">
        <v>1241</v>
      </c>
      <c r="E315" s="9" t="s">
        <v>88</v>
      </c>
      <c r="F315" s="9" t="s">
        <v>163</v>
      </c>
      <c r="G315" s="9" t="s">
        <v>164</v>
      </c>
      <c r="H315" s="9" t="s">
        <v>225</v>
      </c>
      <c r="I315" s="9" t="s">
        <v>226</v>
      </c>
      <c r="J315" s="9" t="s">
        <v>121</v>
      </c>
      <c r="L315" s="9" t="s">
        <v>157</v>
      </c>
      <c r="M315" s="9" t="s">
        <v>236</v>
      </c>
    </row>
    <row r="316" spans="1:13">
      <c r="A316" s="9" t="s">
        <v>1243</v>
      </c>
      <c r="B316" s="23">
        <v>2565</v>
      </c>
      <c r="C316" s="16" t="s">
        <v>1244</v>
      </c>
      <c r="D316" s="9" t="s">
        <v>1244</v>
      </c>
      <c r="E316" s="9" t="s">
        <v>88</v>
      </c>
      <c r="F316" s="9" t="s">
        <v>163</v>
      </c>
      <c r="G316" s="9" t="s">
        <v>164</v>
      </c>
      <c r="H316" s="9" t="s">
        <v>225</v>
      </c>
      <c r="I316" s="9" t="s">
        <v>226</v>
      </c>
      <c r="J316" s="9" t="s">
        <v>121</v>
      </c>
      <c r="L316" s="9" t="s">
        <v>157</v>
      </c>
      <c r="M316" s="9" t="s">
        <v>236</v>
      </c>
    </row>
    <row r="317" spans="1:13">
      <c r="A317" s="9" t="s">
        <v>1248</v>
      </c>
      <c r="B317" s="23">
        <v>2565</v>
      </c>
      <c r="C317" s="16" t="s">
        <v>1249</v>
      </c>
      <c r="D317" s="9" t="s">
        <v>1249</v>
      </c>
      <c r="E317" s="9" t="s">
        <v>88</v>
      </c>
      <c r="F317" s="9" t="s">
        <v>163</v>
      </c>
      <c r="G317" s="9" t="s">
        <v>164</v>
      </c>
      <c r="H317" s="9" t="s">
        <v>225</v>
      </c>
      <c r="I317" s="9" t="s">
        <v>226</v>
      </c>
      <c r="J317" s="9" t="s">
        <v>121</v>
      </c>
      <c r="L317" s="9" t="s">
        <v>157</v>
      </c>
      <c r="M317" s="9" t="s">
        <v>236</v>
      </c>
    </row>
    <row r="318" spans="1:13">
      <c r="A318" s="9" t="s">
        <v>1251</v>
      </c>
      <c r="B318" s="23">
        <v>2565</v>
      </c>
      <c r="C318" s="16" t="s">
        <v>1252</v>
      </c>
      <c r="D318" s="9" t="s">
        <v>1252</v>
      </c>
      <c r="E318" s="9" t="s">
        <v>88</v>
      </c>
      <c r="F318" s="9" t="s">
        <v>163</v>
      </c>
      <c r="G318" s="9" t="s">
        <v>1254</v>
      </c>
      <c r="H318" s="9" t="s">
        <v>225</v>
      </c>
      <c r="I318" s="9" t="s">
        <v>226</v>
      </c>
      <c r="J318" s="9" t="s">
        <v>121</v>
      </c>
      <c r="L318" s="9" t="s">
        <v>157</v>
      </c>
      <c r="M318" s="9" t="s">
        <v>236</v>
      </c>
    </row>
    <row r="319" spans="1:13">
      <c r="A319" s="9" t="s">
        <v>1255</v>
      </c>
      <c r="B319" s="23">
        <v>2565</v>
      </c>
      <c r="C319" s="16" t="s">
        <v>1256</v>
      </c>
      <c r="D319" s="9" t="s">
        <v>1256</v>
      </c>
      <c r="E319" s="9" t="s">
        <v>88</v>
      </c>
      <c r="F319" s="9" t="s">
        <v>163</v>
      </c>
      <c r="G319" s="9" t="s">
        <v>164</v>
      </c>
      <c r="H319" s="9" t="s">
        <v>225</v>
      </c>
      <c r="I319" s="9" t="s">
        <v>226</v>
      </c>
      <c r="J319" s="9" t="s">
        <v>121</v>
      </c>
      <c r="L319" s="9" t="s">
        <v>157</v>
      </c>
      <c r="M319" s="9" t="s">
        <v>236</v>
      </c>
    </row>
    <row r="320" spans="1:13">
      <c r="A320" s="9" t="s">
        <v>1261</v>
      </c>
      <c r="B320" s="23">
        <v>2565</v>
      </c>
      <c r="C320" s="16" t="s">
        <v>1262</v>
      </c>
      <c r="D320" s="9" t="s">
        <v>1262</v>
      </c>
      <c r="E320" s="9" t="s">
        <v>88</v>
      </c>
      <c r="F320" s="9" t="s">
        <v>1027</v>
      </c>
      <c r="G320" s="9" t="s">
        <v>164</v>
      </c>
      <c r="H320" s="9" t="s">
        <v>225</v>
      </c>
      <c r="I320" s="9" t="s">
        <v>226</v>
      </c>
      <c r="J320" s="9" t="s">
        <v>121</v>
      </c>
      <c r="L320" s="9" t="s">
        <v>157</v>
      </c>
      <c r="M320" s="9" t="s">
        <v>236</v>
      </c>
    </row>
    <row r="321" spans="1:13">
      <c r="A321" s="9" t="s">
        <v>1267</v>
      </c>
      <c r="B321" s="23">
        <v>2565</v>
      </c>
      <c r="C321" s="16" t="s">
        <v>1268</v>
      </c>
      <c r="D321" s="9" t="s">
        <v>1268</v>
      </c>
      <c r="E321" s="9" t="s">
        <v>88</v>
      </c>
      <c r="F321" s="9" t="s">
        <v>163</v>
      </c>
      <c r="G321" s="9" t="s">
        <v>164</v>
      </c>
      <c r="H321" s="9" t="s">
        <v>225</v>
      </c>
      <c r="I321" s="9" t="s">
        <v>226</v>
      </c>
      <c r="J321" s="9" t="s">
        <v>121</v>
      </c>
      <c r="L321" s="9" t="s">
        <v>157</v>
      </c>
      <c r="M321" s="9" t="s">
        <v>236</v>
      </c>
    </row>
    <row r="322" spans="1:13">
      <c r="A322" s="9" t="s">
        <v>1279</v>
      </c>
      <c r="B322" s="23">
        <v>2565</v>
      </c>
      <c r="C322" s="16" t="s">
        <v>1280</v>
      </c>
      <c r="D322" s="9" t="s">
        <v>1280</v>
      </c>
      <c r="E322" s="9" t="s">
        <v>88</v>
      </c>
      <c r="F322" s="9" t="s">
        <v>1098</v>
      </c>
      <c r="G322" s="9" t="s">
        <v>201</v>
      </c>
      <c r="H322" s="9" t="s">
        <v>225</v>
      </c>
      <c r="I322" s="9" t="s">
        <v>226</v>
      </c>
      <c r="J322" s="9" t="s">
        <v>121</v>
      </c>
      <c r="L322" s="9" t="s">
        <v>157</v>
      </c>
      <c r="M322" s="9" t="s">
        <v>236</v>
      </c>
    </row>
    <row r="323" spans="1:13">
      <c r="A323" s="9" t="s">
        <v>1282</v>
      </c>
      <c r="B323" s="23">
        <v>2565</v>
      </c>
      <c r="C323" s="16" t="s">
        <v>1283</v>
      </c>
      <c r="D323" s="9" t="s">
        <v>1283</v>
      </c>
      <c r="E323" s="9" t="s">
        <v>88</v>
      </c>
      <c r="F323" s="9" t="s">
        <v>1098</v>
      </c>
      <c r="G323" s="9" t="s">
        <v>1285</v>
      </c>
      <c r="H323" s="9" t="s">
        <v>225</v>
      </c>
      <c r="I323" s="9" t="s">
        <v>226</v>
      </c>
      <c r="J323" s="9" t="s">
        <v>121</v>
      </c>
      <c r="L323" s="9" t="s">
        <v>157</v>
      </c>
      <c r="M323" s="9" t="s">
        <v>236</v>
      </c>
    </row>
    <row r="324" spans="1:13">
      <c r="A324" s="9" t="s">
        <v>1286</v>
      </c>
      <c r="B324" s="23">
        <v>2565</v>
      </c>
      <c r="C324" s="16" t="s">
        <v>1287</v>
      </c>
      <c r="D324" s="9" t="s">
        <v>1287</v>
      </c>
      <c r="E324" s="9" t="s">
        <v>88</v>
      </c>
      <c r="F324" s="9" t="s">
        <v>163</v>
      </c>
      <c r="G324" s="9" t="s">
        <v>1285</v>
      </c>
      <c r="H324" s="9" t="s">
        <v>225</v>
      </c>
      <c r="I324" s="9" t="s">
        <v>226</v>
      </c>
      <c r="J324" s="9" t="s">
        <v>121</v>
      </c>
      <c r="L324" s="9" t="s">
        <v>157</v>
      </c>
      <c r="M324" s="9" t="s">
        <v>236</v>
      </c>
    </row>
    <row r="325" spans="1:13">
      <c r="A325" s="9" t="s">
        <v>1289</v>
      </c>
      <c r="B325" s="23">
        <v>2565</v>
      </c>
      <c r="C325" s="16" t="s">
        <v>1290</v>
      </c>
      <c r="D325" s="9" t="s">
        <v>1290</v>
      </c>
      <c r="E325" s="9" t="s">
        <v>88</v>
      </c>
      <c r="F325" s="9" t="s">
        <v>163</v>
      </c>
      <c r="G325" s="9" t="s">
        <v>1254</v>
      </c>
      <c r="H325" s="9" t="s">
        <v>225</v>
      </c>
      <c r="I325" s="9" t="s">
        <v>226</v>
      </c>
      <c r="J325" s="9" t="s">
        <v>121</v>
      </c>
      <c r="L325" s="9" t="s">
        <v>157</v>
      </c>
      <c r="M325" s="9" t="s">
        <v>236</v>
      </c>
    </row>
    <row r="326" spans="1:13">
      <c r="A326" s="9" t="s">
        <v>1292</v>
      </c>
      <c r="B326" s="23">
        <v>2565</v>
      </c>
      <c r="C326" s="16" t="s">
        <v>1293</v>
      </c>
      <c r="D326" s="9" t="s">
        <v>1293</v>
      </c>
      <c r="E326" s="9" t="s">
        <v>88</v>
      </c>
      <c r="F326" s="9" t="s">
        <v>163</v>
      </c>
      <c r="G326" s="9" t="s">
        <v>1254</v>
      </c>
      <c r="H326" s="9" t="s">
        <v>225</v>
      </c>
      <c r="I326" s="9" t="s">
        <v>226</v>
      </c>
      <c r="J326" s="9" t="s">
        <v>121</v>
      </c>
      <c r="L326" s="9" t="s">
        <v>157</v>
      </c>
      <c r="M326" s="9" t="s">
        <v>236</v>
      </c>
    </row>
    <row r="327" spans="1:13">
      <c r="A327" s="9" t="s">
        <v>1295</v>
      </c>
      <c r="B327" s="23">
        <v>2565</v>
      </c>
      <c r="C327" s="16" t="s">
        <v>1296</v>
      </c>
      <c r="D327" s="9" t="s">
        <v>1296</v>
      </c>
      <c r="E327" s="9" t="s">
        <v>88</v>
      </c>
      <c r="F327" s="9" t="s">
        <v>163</v>
      </c>
      <c r="G327" s="9" t="s">
        <v>1254</v>
      </c>
      <c r="H327" s="9" t="s">
        <v>225</v>
      </c>
      <c r="I327" s="9" t="s">
        <v>226</v>
      </c>
      <c r="J327" s="9" t="s">
        <v>121</v>
      </c>
      <c r="L327" s="9" t="s">
        <v>157</v>
      </c>
      <c r="M327" s="9" t="s">
        <v>236</v>
      </c>
    </row>
    <row r="328" spans="1:13">
      <c r="A328" s="9" t="s">
        <v>1297</v>
      </c>
      <c r="B328" s="23">
        <v>2565</v>
      </c>
      <c r="C328" s="16" t="s">
        <v>1365</v>
      </c>
      <c r="D328" s="9" t="s">
        <v>1298</v>
      </c>
      <c r="E328" s="9" t="s">
        <v>88</v>
      </c>
      <c r="F328" s="9" t="s">
        <v>163</v>
      </c>
      <c r="G328" s="9" t="s">
        <v>1254</v>
      </c>
      <c r="H328" s="9" t="s">
        <v>225</v>
      </c>
      <c r="I328" s="9" t="s">
        <v>226</v>
      </c>
      <c r="J328" s="9" t="s">
        <v>121</v>
      </c>
      <c r="L328" s="9" t="s">
        <v>157</v>
      </c>
      <c r="M328" s="9" t="s">
        <v>236</v>
      </c>
    </row>
    <row r="329" spans="1:13">
      <c r="A329" s="9" t="s">
        <v>1299</v>
      </c>
      <c r="B329" s="23">
        <v>2565</v>
      </c>
      <c r="C329" s="16" t="s">
        <v>1366</v>
      </c>
      <c r="D329" s="9" t="s">
        <v>1300</v>
      </c>
      <c r="E329" s="9" t="s">
        <v>88</v>
      </c>
      <c r="F329" s="9" t="s">
        <v>163</v>
      </c>
      <c r="G329" s="9" t="s">
        <v>1254</v>
      </c>
      <c r="H329" s="9" t="s">
        <v>225</v>
      </c>
      <c r="I329" s="9" t="s">
        <v>226</v>
      </c>
      <c r="J329" s="9" t="s">
        <v>121</v>
      </c>
      <c r="L329" s="9" t="s">
        <v>157</v>
      </c>
      <c r="M329" s="9" t="s">
        <v>236</v>
      </c>
    </row>
    <row r="330" spans="1:13">
      <c r="A330" s="9" t="s">
        <v>1302</v>
      </c>
      <c r="B330" s="23">
        <v>2565</v>
      </c>
      <c r="C330" s="16" t="s">
        <v>1303</v>
      </c>
      <c r="D330" s="9" t="s">
        <v>1303</v>
      </c>
      <c r="E330" s="9" t="s">
        <v>88</v>
      </c>
      <c r="F330" s="9" t="s">
        <v>163</v>
      </c>
      <c r="G330" s="9" t="s">
        <v>1254</v>
      </c>
      <c r="H330" s="9" t="s">
        <v>225</v>
      </c>
      <c r="I330" s="9" t="s">
        <v>226</v>
      </c>
      <c r="J330" s="9" t="s">
        <v>121</v>
      </c>
      <c r="L330" s="9" t="s">
        <v>157</v>
      </c>
      <c r="M330" s="9" t="s">
        <v>236</v>
      </c>
    </row>
    <row r="331" spans="1:13">
      <c r="A331" s="9" t="s">
        <v>1305</v>
      </c>
      <c r="B331" s="23">
        <v>2565</v>
      </c>
      <c r="C331" s="16" t="s">
        <v>1306</v>
      </c>
      <c r="D331" s="9" t="s">
        <v>1306</v>
      </c>
      <c r="E331" s="9" t="s">
        <v>88</v>
      </c>
      <c r="F331" s="9" t="s">
        <v>163</v>
      </c>
      <c r="G331" s="9" t="s">
        <v>1254</v>
      </c>
      <c r="H331" s="9" t="s">
        <v>225</v>
      </c>
      <c r="I331" s="9" t="s">
        <v>226</v>
      </c>
      <c r="J331" s="9" t="s">
        <v>121</v>
      </c>
      <c r="L331" s="9" t="s">
        <v>157</v>
      </c>
      <c r="M331" s="9" t="s">
        <v>236</v>
      </c>
    </row>
    <row r="332" spans="1:13">
      <c r="A332" s="9" t="s">
        <v>1307</v>
      </c>
      <c r="B332" s="23">
        <v>2565</v>
      </c>
      <c r="C332" s="16" t="s">
        <v>1308</v>
      </c>
      <c r="D332" s="9" t="s">
        <v>1308</v>
      </c>
      <c r="E332" s="9" t="s">
        <v>88</v>
      </c>
      <c r="F332" s="9" t="s">
        <v>163</v>
      </c>
      <c r="G332" s="9" t="s">
        <v>1254</v>
      </c>
      <c r="H332" s="9" t="s">
        <v>225</v>
      </c>
      <c r="I332" s="9" t="s">
        <v>226</v>
      </c>
      <c r="J332" s="9" t="s">
        <v>121</v>
      </c>
      <c r="L332" s="9" t="s">
        <v>157</v>
      </c>
      <c r="M332" s="9" t="s">
        <v>236</v>
      </c>
    </row>
    <row r="333" spans="1:13">
      <c r="A333" s="9" t="s">
        <v>1310</v>
      </c>
      <c r="B333" s="23">
        <v>2565</v>
      </c>
      <c r="C333" s="16" t="s">
        <v>1367</v>
      </c>
      <c r="D333" s="9" t="s">
        <v>1311</v>
      </c>
      <c r="E333" s="9" t="s">
        <v>88</v>
      </c>
      <c r="F333" s="9" t="s">
        <v>163</v>
      </c>
      <c r="G333" s="9" t="s">
        <v>325</v>
      </c>
      <c r="H333" s="9" t="s">
        <v>225</v>
      </c>
      <c r="I333" s="9" t="s">
        <v>226</v>
      </c>
      <c r="J333" s="9" t="s">
        <v>121</v>
      </c>
      <c r="L333" s="9" t="s">
        <v>157</v>
      </c>
      <c r="M333" s="9" t="s">
        <v>236</v>
      </c>
    </row>
    <row r="334" spans="1:13">
      <c r="A334" s="9" t="s">
        <v>1312</v>
      </c>
      <c r="B334" s="23">
        <v>2565</v>
      </c>
      <c r="C334" s="16" t="s">
        <v>1368</v>
      </c>
      <c r="D334" s="9" t="s">
        <v>1313</v>
      </c>
      <c r="E334" s="9" t="s">
        <v>88</v>
      </c>
      <c r="F334" s="9" t="s">
        <v>163</v>
      </c>
      <c r="G334" s="9" t="s">
        <v>1254</v>
      </c>
      <c r="H334" s="9" t="s">
        <v>225</v>
      </c>
      <c r="I334" s="9" t="s">
        <v>226</v>
      </c>
      <c r="J334" s="9" t="s">
        <v>121</v>
      </c>
      <c r="L334" s="9" t="s">
        <v>157</v>
      </c>
      <c r="M334" s="9" t="s">
        <v>236</v>
      </c>
    </row>
    <row r="335" spans="1:13">
      <c r="A335" s="9" t="s">
        <v>1315</v>
      </c>
      <c r="B335" s="23">
        <v>2565</v>
      </c>
      <c r="C335" s="16" t="s">
        <v>1316</v>
      </c>
      <c r="D335" s="9" t="s">
        <v>1316</v>
      </c>
      <c r="E335" s="9" t="s">
        <v>88</v>
      </c>
      <c r="F335" s="9" t="s">
        <v>163</v>
      </c>
      <c r="G335" s="9" t="s">
        <v>325</v>
      </c>
      <c r="H335" s="9" t="s">
        <v>225</v>
      </c>
      <c r="I335" s="9" t="s">
        <v>226</v>
      </c>
      <c r="J335" s="9" t="s">
        <v>121</v>
      </c>
      <c r="L335" s="9" t="s">
        <v>157</v>
      </c>
      <c r="M335" s="9" t="s">
        <v>236</v>
      </c>
    </row>
    <row r="336" spans="1:13">
      <c r="A336" s="9" t="s">
        <v>1318</v>
      </c>
      <c r="B336" s="23">
        <v>2565</v>
      </c>
      <c r="C336" s="16" t="s">
        <v>1319</v>
      </c>
      <c r="D336" s="9" t="s">
        <v>1319</v>
      </c>
      <c r="E336" s="9" t="s">
        <v>88</v>
      </c>
      <c r="F336" s="9" t="s">
        <v>163</v>
      </c>
      <c r="G336" s="9" t="s">
        <v>164</v>
      </c>
      <c r="H336" s="9" t="s">
        <v>225</v>
      </c>
      <c r="I336" s="9" t="s">
        <v>226</v>
      </c>
      <c r="J336" s="9" t="s">
        <v>121</v>
      </c>
      <c r="L336" s="9" t="s">
        <v>157</v>
      </c>
      <c r="M336" s="9" t="s">
        <v>236</v>
      </c>
    </row>
    <row r="337" spans="1:13">
      <c r="A337" s="9" t="s">
        <v>1321</v>
      </c>
      <c r="B337" s="23">
        <v>2565</v>
      </c>
      <c r="C337" s="16" t="s">
        <v>1322</v>
      </c>
      <c r="D337" s="9" t="s">
        <v>1322</v>
      </c>
      <c r="E337" s="9" t="s">
        <v>88</v>
      </c>
      <c r="F337" s="9" t="s">
        <v>163</v>
      </c>
      <c r="G337" s="9" t="s">
        <v>164</v>
      </c>
      <c r="H337" s="9" t="s">
        <v>225</v>
      </c>
      <c r="I337" s="9" t="s">
        <v>226</v>
      </c>
      <c r="J337" s="9" t="s">
        <v>121</v>
      </c>
      <c r="L337" s="9" t="s">
        <v>157</v>
      </c>
      <c r="M337" s="9" t="s">
        <v>236</v>
      </c>
    </row>
    <row r="338" spans="1:13">
      <c r="A338" s="9" t="s">
        <v>1324</v>
      </c>
      <c r="B338" s="23">
        <v>2565</v>
      </c>
      <c r="C338" s="16" t="s">
        <v>1325</v>
      </c>
      <c r="D338" s="9" t="s">
        <v>1325</v>
      </c>
      <c r="E338" s="9" t="s">
        <v>88</v>
      </c>
      <c r="F338" s="9" t="s">
        <v>163</v>
      </c>
      <c r="G338" s="9" t="s">
        <v>164</v>
      </c>
      <c r="H338" s="9" t="s">
        <v>225</v>
      </c>
      <c r="I338" s="9" t="s">
        <v>226</v>
      </c>
      <c r="J338" s="9" t="s">
        <v>121</v>
      </c>
      <c r="L338" s="9" t="s">
        <v>157</v>
      </c>
      <c r="M338" s="9" t="s">
        <v>236</v>
      </c>
    </row>
    <row r="339" spans="1:13">
      <c r="A339" s="9" t="s">
        <v>1185</v>
      </c>
      <c r="B339" s="23">
        <v>2565</v>
      </c>
      <c r="C339" s="16" t="s">
        <v>1186</v>
      </c>
      <c r="D339" s="9" t="s">
        <v>1186</v>
      </c>
      <c r="E339" s="9" t="s">
        <v>88</v>
      </c>
      <c r="F339" s="9" t="s">
        <v>163</v>
      </c>
      <c r="G339" s="9" t="s">
        <v>164</v>
      </c>
      <c r="H339" s="9" t="s">
        <v>232</v>
      </c>
      <c r="I339" s="9" t="s">
        <v>226</v>
      </c>
      <c r="J339" s="9" t="s">
        <v>121</v>
      </c>
      <c r="L339" s="9" t="s">
        <v>157</v>
      </c>
      <c r="M339" s="9" t="s">
        <v>204</v>
      </c>
    </row>
    <row r="340" spans="1:13">
      <c r="A340" s="9" t="s">
        <v>1229</v>
      </c>
      <c r="B340" s="23">
        <v>2565</v>
      </c>
      <c r="C340" s="16" t="s">
        <v>603</v>
      </c>
      <c r="D340" s="9" t="s">
        <v>603</v>
      </c>
      <c r="E340" s="9" t="s">
        <v>88</v>
      </c>
      <c r="F340" s="9" t="s">
        <v>163</v>
      </c>
      <c r="G340" s="9" t="s">
        <v>164</v>
      </c>
      <c r="H340" s="9" t="s">
        <v>232</v>
      </c>
      <c r="I340" s="9" t="s">
        <v>226</v>
      </c>
      <c r="J340" s="9" t="s">
        <v>121</v>
      </c>
      <c r="L340" s="9" t="s">
        <v>157</v>
      </c>
      <c r="M340" s="9" t="s">
        <v>158</v>
      </c>
    </row>
    <row r="341" spans="1:13">
      <c r="A341" s="9" t="s">
        <v>1231</v>
      </c>
      <c r="B341" s="23">
        <v>2565</v>
      </c>
      <c r="C341" s="16" t="s">
        <v>1232</v>
      </c>
      <c r="D341" s="9" t="s">
        <v>1232</v>
      </c>
      <c r="E341" s="9" t="s">
        <v>88</v>
      </c>
      <c r="F341" s="9" t="s">
        <v>163</v>
      </c>
      <c r="G341" s="9" t="s">
        <v>164</v>
      </c>
      <c r="H341" s="9" t="s">
        <v>232</v>
      </c>
      <c r="I341" s="9" t="s">
        <v>226</v>
      </c>
      <c r="J341" s="9" t="s">
        <v>121</v>
      </c>
      <c r="L341" s="9" t="s">
        <v>157</v>
      </c>
      <c r="M341" s="9" t="s">
        <v>158</v>
      </c>
    </row>
    <row r="342" spans="1:13">
      <c r="A342" s="9" t="s">
        <v>1237</v>
      </c>
      <c r="B342" s="23">
        <v>2565</v>
      </c>
      <c r="C342" s="16" t="s">
        <v>1238</v>
      </c>
      <c r="D342" s="9" t="s">
        <v>1238</v>
      </c>
      <c r="E342" s="9" t="s">
        <v>88</v>
      </c>
      <c r="F342" s="9" t="s">
        <v>163</v>
      </c>
      <c r="G342" s="9" t="s">
        <v>164</v>
      </c>
      <c r="H342" s="9" t="s">
        <v>232</v>
      </c>
      <c r="I342" s="9" t="s">
        <v>226</v>
      </c>
      <c r="J342" s="9" t="s">
        <v>121</v>
      </c>
      <c r="L342" s="9" t="s">
        <v>157</v>
      </c>
      <c r="M342" s="9" t="s">
        <v>158</v>
      </c>
    </row>
    <row r="343" spans="1:13">
      <c r="A343" s="9" t="s">
        <v>1014</v>
      </c>
      <c r="B343" s="23">
        <v>2565</v>
      </c>
      <c r="C343" s="16" t="s">
        <v>1015</v>
      </c>
      <c r="D343" s="9" t="s">
        <v>1015</v>
      </c>
      <c r="E343" s="9" t="s">
        <v>88</v>
      </c>
      <c r="F343" s="9" t="s">
        <v>163</v>
      </c>
      <c r="G343" s="9" t="s">
        <v>164</v>
      </c>
      <c r="H343" s="9" t="s">
        <v>250</v>
      </c>
      <c r="I343" s="9" t="s">
        <v>226</v>
      </c>
      <c r="J343" s="9" t="s">
        <v>121</v>
      </c>
      <c r="L343" s="9" t="s">
        <v>157</v>
      </c>
      <c r="M343" s="9" t="s">
        <v>158</v>
      </c>
    </row>
    <row r="344" spans="1:13">
      <c r="A344" s="9" t="s">
        <v>1017</v>
      </c>
      <c r="B344" s="23">
        <v>2565</v>
      </c>
      <c r="C344" s="16" t="s">
        <v>1018</v>
      </c>
      <c r="D344" s="9" t="s">
        <v>1018</v>
      </c>
      <c r="E344" s="9" t="s">
        <v>88</v>
      </c>
      <c r="F344" s="9" t="s">
        <v>163</v>
      </c>
      <c r="G344" s="9" t="s">
        <v>1020</v>
      </c>
      <c r="H344" s="9" t="s">
        <v>250</v>
      </c>
      <c r="I344" s="9" t="s">
        <v>226</v>
      </c>
      <c r="J344" s="9" t="s">
        <v>121</v>
      </c>
      <c r="L344" s="9" t="s">
        <v>157</v>
      </c>
      <c r="M344" s="9" t="s">
        <v>158</v>
      </c>
    </row>
    <row r="345" spans="1:13">
      <c r="A345" s="9" t="s">
        <v>1086</v>
      </c>
      <c r="B345" s="23">
        <v>2565</v>
      </c>
      <c r="C345" s="16" t="s">
        <v>1087</v>
      </c>
      <c r="D345" s="9" t="s">
        <v>1087</v>
      </c>
      <c r="E345" s="9" t="s">
        <v>88</v>
      </c>
      <c r="F345" s="9" t="s">
        <v>163</v>
      </c>
      <c r="G345" s="9" t="s">
        <v>240</v>
      </c>
      <c r="H345" s="9" t="s">
        <v>250</v>
      </c>
      <c r="I345" s="9" t="s">
        <v>226</v>
      </c>
      <c r="J345" s="9" t="s">
        <v>121</v>
      </c>
      <c r="L345" s="9" t="s">
        <v>157</v>
      </c>
      <c r="M345" s="9" t="s">
        <v>158</v>
      </c>
    </row>
    <row r="346" spans="1:13">
      <c r="A346" s="9" t="s">
        <v>1156</v>
      </c>
      <c r="B346" s="23">
        <v>2565</v>
      </c>
      <c r="C346" s="16" t="s">
        <v>1157</v>
      </c>
      <c r="D346" s="9" t="s">
        <v>1157</v>
      </c>
      <c r="E346" s="9" t="s">
        <v>88</v>
      </c>
      <c r="F346" s="9" t="s">
        <v>163</v>
      </c>
      <c r="G346" s="9" t="s">
        <v>164</v>
      </c>
      <c r="H346" s="9" t="s">
        <v>250</v>
      </c>
      <c r="I346" s="9" t="s">
        <v>226</v>
      </c>
      <c r="J346" s="9" t="s">
        <v>121</v>
      </c>
      <c r="L346" s="9" t="s">
        <v>157</v>
      </c>
      <c r="M346" s="9" t="s">
        <v>158</v>
      </c>
    </row>
    <row r="347" spans="1:13">
      <c r="A347" s="9" t="s">
        <v>1162</v>
      </c>
      <c r="B347" s="23">
        <v>2565</v>
      </c>
      <c r="C347" s="16" t="s">
        <v>1163</v>
      </c>
      <c r="D347" s="9" t="s">
        <v>1163</v>
      </c>
      <c r="E347" s="9" t="s">
        <v>88</v>
      </c>
      <c r="F347" s="9" t="s">
        <v>163</v>
      </c>
      <c r="G347" s="9" t="s">
        <v>164</v>
      </c>
      <c r="H347" s="9" t="s">
        <v>250</v>
      </c>
      <c r="I347" s="9" t="s">
        <v>226</v>
      </c>
      <c r="J347" s="9" t="s">
        <v>121</v>
      </c>
      <c r="L347" s="9" t="s">
        <v>157</v>
      </c>
      <c r="M347" s="9" t="s">
        <v>158</v>
      </c>
    </row>
    <row r="348" spans="1:13">
      <c r="A348" s="9" t="s">
        <v>1165</v>
      </c>
      <c r="B348" s="23">
        <v>2565</v>
      </c>
      <c r="C348" s="16" t="s">
        <v>1166</v>
      </c>
      <c r="D348" s="9" t="s">
        <v>1166</v>
      </c>
      <c r="E348" s="9" t="s">
        <v>88</v>
      </c>
      <c r="F348" s="9" t="s">
        <v>163</v>
      </c>
      <c r="G348" s="9" t="s">
        <v>164</v>
      </c>
      <c r="H348" s="9" t="s">
        <v>250</v>
      </c>
      <c r="I348" s="9" t="s">
        <v>226</v>
      </c>
      <c r="J348" s="9" t="s">
        <v>121</v>
      </c>
      <c r="L348" s="9" t="s">
        <v>157</v>
      </c>
      <c r="M348" s="9" t="s">
        <v>158</v>
      </c>
    </row>
    <row r="349" spans="1:13">
      <c r="A349" s="9" t="s">
        <v>1173</v>
      </c>
      <c r="B349" s="23">
        <v>2565</v>
      </c>
      <c r="C349" s="16" t="s">
        <v>1174</v>
      </c>
      <c r="D349" s="9" t="s">
        <v>1174</v>
      </c>
      <c r="E349" s="9" t="s">
        <v>88</v>
      </c>
      <c r="F349" s="9" t="s">
        <v>163</v>
      </c>
      <c r="G349" s="9" t="s">
        <v>164</v>
      </c>
      <c r="H349" s="9" t="s">
        <v>250</v>
      </c>
      <c r="I349" s="9" t="s">
        <v>226</v>
      </c>
      <c r="J349" s="9" t="s">
        <v>121</v>
      </c>
      <c r="L349" s="9" t="s">
        <v>157</v>
      </c>
      <c r="M349" s="9" t="s">
        <v>158</v>
      </c>
    </row>
    <row r="350" spans="1:13">
      <c r="A350" s="9" t="s">
        <v>1179</v>
      </c>
      <c r="B350" s="23">
        <v>2565</v>
      </c>
      <c r="C350" s="16" t="s">
        <v>1180</v>
      </c>
      <c r="D350" s="9" t="s">
        <v>1180</v>
      </c>
      <c r="E350" s="9" t="s">
        <v>80</v>
      </c>
      <c r="F350" s="9" t="s">
        <v>163</v>
      </c>
      <c r="G350" s="9" t="s">
        <v>164</v>
      </c>
      <c r="H350" s="9" t="s">
        <v>250</v>
      </c>
      <c r="I350" s="9" t="s">
        <v>226</v>
      </c>
      <c r="J350" s="9" t="s">
        <v>121</v>
      </c>
      <c r="L350" s="9" t="s">
        <v>157</v>
      </c>
      <c r="M350" s="9" t="s">
        <v>158</v>
      </c>
    </row>
    <row r="351" spans="1:13">
      <c r="A351" s="9" t="s">
        <v>1245</v>
      </c>
      <c r="B351" s="23">
        <v>2565</v>
      </c>
      <c r="C351" s="16" t="s">
        <v>1246</v>
      </c>
      <c r="D351" s="9" t="s">
        <v>1246</v>
      </c>
      <c r="E351" s="9" t="s">
        <v>88</v>
      </c>
      <c r="F351" s="9" t="s">
        <v>163</v>
      </c>
      <c r="G351" s="9" t="s">
        <v>164</v>
      </c>
      <c r="H351" s="9" t="s">
        <v>250</v>
      </c>
      <c r="I351" s="9" t="s">
        <v>226</v>
      </c>
      <c r="J351" s="9" t="s">
        <v>121</v>
      </c>
      <c r="L351" s="9" t="s">
        <v>157</v>
      </c>
      <c r="M351" s="9" t="s">
        <v>158</v>
      </c>
    </row>
    <row r="352" spans="1:13">
      <c r="A352" s="9" t="s">
        <v>1258</v>
      </c>
      <c r="B352" s="23">
        <v>2565</v>
      </c>
      <c r="C352" s="16" t="s">
        <v>1259</v>
      </c>
      <c r="D352" s="9" t="s">
        <v>1259</v>
      </c>
      <c r="E352" s="9" t="s">
        <v>88</v>
      </c>
      <c r="F352" s="9" t="s">
        <v>163</v>
      </c>
      <c r="G352" s="9" t="s">
        <v>164</v>
      </c>
      <c r="H352" s="9" t="s">
        <v>250</v>
      </c>
      <c r="I352" s="9" t="s">
        <v>226</v>
      </c>
      <c r="J352" s="9" t="s">
        <v>121</v>
      </c>
      <c r="L352" s="9" t="s">
        <v>157</v>
      </c>
      <c r="M352" s="9" t="s">
        <v>158</v>
      </c>
    </row>
    <row r="353" spans="1:13">
      <c r="A353" s="9" t="s">
        <v>1264</v>
      </c>
      <c r="B353" s="23">
        <v>2565</v>
      </c>
      <c r="C353" s="16" t="s">
        <v>1265</v>
      </c>
      <c r="D353" s="9" t="s">
        <v>1265</v>
      </c>
      <c r="E353" s="9" t="s">
        <v>88</v>
      </c>
      <c r="F353" s="9" t="s">
        <v>163</v>
      </c>
      <c r="G353" s="9" t="s">
        <v>164</v>
      </c>
      <c r="H353" s="9" t="s">
        <v>250</v>
      </c>
      <c r="I353" s="9" t="s">
        <v>226</v>
      </c>
      <c r="J353" s="9" t="s">
        <v>121</v>
      </c>
      <c r="L353" s="9" t="s">
        <v>157</v>
      </c>
      <c r="M353" s="9" t="s">
        <v>158</v>
      </c>
    </row>
    <row r="354" spans="1:13">
      <c r="A354" s="9" t="s">
        <v>1270</v>
      </c>
      <c r="B354" s="23">
        <v>2565</v>
      </c>
      <c r="C354" s="16" t="s">
        <v>1271</v>
      </c>
      <c r="D354" s="9" t="s">
        <v>1271</v>
      </c>
      <c r="E354" s="9" t="s">
        <v>88</v>
      </c>
      <c r="F354" s="9" t="s">
        <v>163</v>
      </c>
      <c r="G354" s="9" t="s">
        <v>164</v>
      </c>
      <c r="H354" s="9" t="s">
        <v>250</v>
      </c>
      <c r="I354" s="9" t="s">
        <v>226</v>
      </c>
      <c r="J354" s="9" t="s">
        <v>121</v>
      </c>
      <c r="L354" s="9" t="s">
        <v>157</v>
      </c>
      <c r="M354" s="9" t="s">
        <v>158</v>
      </c>
    </row>
    <row r="355" spans="1:13">
      <c r="A355" s="9" t="s">
        <v>1276</v>
      </c>
      <c r="B355" s="23">
        <v>2565</v>
      </c>
      <c r="C355" s="16" t="s">
        <v>1277</v>
      </c>
      <c r="D355" s="9" t="s">
        <v>1277</v>
      </c>
      <c r="E355" s="9" t="s">
        <v>88</v>
      </c>
      <c r="F355" s="9" t="s">
        <v>163</v>
      </c>
      <c r="G355" s="9" t="s">
        <v>164</v>
      </c>
      <c r="H355" s="9" t="s">
        <v>250</v>
      </c>
      <c r="I355" s="9" t="s">
        <v>226</v>
      </c>
      <c r="J355" s="9" t="s">
        <v>121</v>
      </c>
      <c r="L355" s="9" t="s">
        <v>157</v>
      </c>
      <c r="M355" s="9" t="s">
        <v>158</v>
      </c>
    </row>
    <row r="356" spans="1:13">
      <c r="A356" s="9" t="s">
        <v>1330</v>
      </c>
      <c r="B356" s="23">
        <v>2565</v>
      </c>
      <c r="C356" s="16" t="s">
        <v>1331</v>
      </c>
      <c r="D356" s="9" t="s">
        <v>1331</v>
      </c>
      <c r="E356" s="9" t="s">
        <v>88</v>
      </c>
      <c r="F356" s="9" t="s">
        <v>163</v>
      </c>
      <c r="G356" s="9" t="s">
        <v>1333</v>
      </c>
      <c r="H356" s="9" t="s">
        <v>250</v>
      </c>
      <c r="I356" s="9" t="s">
        <v>226</v>
      </c>
      <c r="J356" s="9" t="s">
        <v>121</v>
      </c>
      <c r="L356" s="9" t="s">
        <v>157</v>
      </c>
      <c r="M356" s="9" t="s">
        <v>158</v>
      </c>
    </row>
    <row r="357" spans="1:13">
      <c r="A357" s="9" t="s">
        <v>973</v>
      </c>
      <c r="B357" s="23">
        <v>2565</v>
      </c>
      <c r="C357" s="16" t="s">
        <v>974</v>
      </c>
      <c r="D357" s="9" t="s">
        <v>974</v>
      </c>
      <c r="E357" s="9" t="s">
        <v>41</v>
      </c>
      <c r="F357" s="9" t="s">
        <v>163</v>
      </c>
      <c r="G357" s="9" t="s">
        <v>164</v>
      </c>
      <c r="H357" s="9" t="s">
        <v>126</v>
      </c>
      <c r="I357" s="9" t="s">
        <v>127</v>
      </c>
      <c r="J357" s="9" t="s">
        <v>69</v>
      </c>
      <c r="L357" s="9" t="s">
        <v>157</v>
      </c>
      <c r="M357" s="9" t="s">
        <v>158</v>
      </c>
    </row>
    <row r="358" spans="1:13">
      <c r="A358" s="9" t="s">
        <v>976</v>
      </c>
      <c r="B358" s="23">
        <v>2565</v>
      </c>
      <c r="C358" s="16" t="s">
        <v>977</v>
      </c>
      <c r="D358" s="9" t="s">
        <v>977</v>
      </c>
      <c r="E358" s="9" t="s">
        <v>41</v>
      </c>
      <c r="F358" s="9" t="s">
        <v>163</v>
      </c>
      <c r="G358" s="9" t="s">
        <v>164</v>
      </c>
      <c r="H358" s="9" t="s">
        <v>126</v>
      </c>
      <c r="I358" s="9" t="s">
        <v>127</v>
      </c>
      <c r="J358" s="9" t="s">
        <v>69</v>
      </c>
      <c r="L358" s="9" t="s">
        <v>157</v>
      </c>
      <c r="M358" s="9" t="s">
        <v>158</v>
      </c>
    </row>
    <row r="359" spans="1:13">
      <c r="A359" s="9" t="s">
        <v>1176</v>
      </c>
      <c r="B359" s="23">
        <v>2565</v>
      </c>
      <c r="C359" s="16" t="s">
        <v>1177</v>
      </c>
      <c r="D359" s="9" t="s">
        <v>1177</v>
      </c>
      <c r="E359" s="9" t="s">
        <v>88</v>
      </c>
      <c r="F359" s="9" t="s">
        <v>163</v>
      </c>
      <c r="G359" s="9" t="s">
        <v>164</v>
      </c>
      <c r="H359" s="9" t="s">
        <v>436</v>
      </c>
      <c r="I359" s="9" t="s">
        <v>226</v>
      </c>
      <c r="J359" s="9" t="s">
        <v>121</v>
      </c>
      <c r="L359" s="9" t="s">
        <v>157</v>
      </c>
      <c r="M359" s="9" t="s">
        <v>236</v>
      </c>
    </row>
    <row r="360" spans="1:13">
      <c r="A360" s="9" t="s">
        <v>1188</v>
      </c>
      <c r="B360" s="23">
        <v>2565</v>
      </c>
      <c r="C360" s="16" t="s">
        <v>490</v>
      </c>
      <c r="D360" s="9" t="s">
        <v>490</v>
      </c>
      <c r="E360" s="9" t="s">
        <v>88</v>
      </c>
      <c r="F360" s="9" t="s">
        <v>163</v>
      </c>
      <c r="G360" s="9" t="s">
        <v>164</v>
      </c>
      <c r="H360" s="9" t="s">
        <v>436</v>
      </c>
      <c r="I360" s="9" t="s">
        <v>226</v>
      </c>
      <c r="J360" s="9" t="s">
        <v>121</v>
      </c>
      <c r="L360" s="9" t="s">
        <v>157</v>
      </c>
      <c r="M360" s="9" t="s">
        <v>204</v>
      </c>
    </row>
    <row r="361" spans="1:13">
      <c r="A361" s="9" t="s">
        <v>984</v>
      </c>
      <c r="B361" s="23">
        <v>2565</v>
      </c>
      <c r="C361" s="16" t="s">
        <v>1360</v>
      </c>
      <c r="D361" s="9" t="s">
        <v>985</v>
      </c>
      <c r="E361" s="9" t="s">
        <v>41</v>
      </c>
      <c r="F361" s="9" t="s">
        <v>163</v>
      </c>
      <c r="G361" s="9" t="s">
        <v>164</v>
      </c>
      <c r="H361" s="9" t="s">
        <v>987</v>
      </c>
      <c r="I361" s="9" t="s">
        <v>988</v>
      </c>
      <c r="J361" s="9" t="s">
        <v>76</v>
      </c>
      <c r="L361" s="9" t="s">
        <v>177</v>
      </c>
      <c r="M361" s="9" t="s">
        <v>196</v>
      </c>
    </row>
    <row r="362" spans="1:13">
      <c r="A362" s="9" t="s">
        <v>916</v>
      </c>
      <c r="B362" s="24">
        <v>2566</v>
      </c>
      <c r="C362" s="16" t="s">
        <v>917</v>
      </c>
      <c r="D362" s="9" t="s">
        <v>917</v>
      </c>
      <c r="E362" s="9" t="s">
        <v>88</v>
      </c>
      <c r="F362" s="9" t="s">
        <v>201</v>
      </c>
      <c r="G362" s="9" t="s">
        <v>202</v>
      </c>
      <c r="H362" s="9" t="s">
        <v>746</v>
      </c>
      <c r="I362" s="9" t="s">
        <v>515</v>
      </c>
      <c r="J362" s="9" t="s">
        <v>121</v>
      </c>
      <c r="K362" s="9" t="s">
        <v>914</v>
      </c>
      <c r="L362" s="9" t="s">
        <v>177</v>
      </c>
      <c r="M362" s="9" t="s">
        <v>196</v>
      </c>
    </row>
  </sheetData>
  <autoFilter ref="A2:M362" xr:uid="{00000000-0009-0000-0000-000006000000}"/>
  <hyperlinks>
    <hyperlink ref="C34" r:id="rId1" display="https://emenscr.nesdc.go.th/viewer/view.html?id=5b30b51effa2be277fc94bd3&amp;username=m-society02031" xr:uid="{00000000-0004-0000-0600-000000000000}"/>
    <hyperlink ref="C14" r:id="rId2" display="https://emenscr.nesdc.go.th/viewer/view.html?id=5bdc1cbf7de3c605ae416183&amp;username=industry08061" xr:uid="{00000000-0004-0000-0600-000001000000}"/>
    <hyperlink ref="C33" r:id="rId3" display="https://emenscr.nesdc.go.th/viewer/view.html?id=5c88de09a6ce3a3febe8ceb9&amp;username=industry08061" xr:uid="{00000000-0004-0000-0600-000002000000}"/>
    <hyperlink ref="C36" r:id="rId4" display="https://emenscr.nesdc.go.th/viewer/view.html?id=5d5295788087be14b6d4cc39&amp;username=sec011" xr:uid="{00000000-0004-0000-0600-000003000000}"/>
    <hyperlink ref="C130" r:id="rId5" display="https://emenscr.nesdc.go.th/viewer/view.html?id=5d7095cc2d8b5b145109e03b&amp;username=moac12101" xr:uid="{00000000-0004-0000-0600-000004000000}"/>
    <hyperlink ref="C35" r:id="rId6" display="https://emenscr.nesdc.go.th/viewer/view.html?id=5d830ecb6e6bea05a699b652&amp;username=moc11031" xr:uid="{00000000-0004-0000-0600-000005000000}"/>
    <hyperlink ref="C72" r:id="rId7" display="https://emenscr.nesdc.go.th/viewer/view.html?id=5dc8e74defbbb90303acb001&amp;username=cmu6593111" xr:uid="{00000000-0004-0000-0600-000006000000}"/>
    <hyperlink ref="C119" r:id="rId8" display="https://emenscr.nesdc.go.th/viewer/view.html?id=5dde358cff7a105e57ac5c64&amp;username=mol04921" xr:uid="{00000000-0004-0000-0600-000007000000}"/>
    <hyperlink ref="C124" r:id="rId9" display="https://emenscr.nesdc.go.th/viewer/view.html?id=5dea06609f75a146bbce0818&amp;username=mol02101" xr:uid="{00000000-0004-0000-0600-000008000000}"/>
    <hyperlink ref="C61" r:id="rId10" display="https://emenscr.nesdc.go.th/viewer/view.html?id=5dee01cd9f75a146bbce0967&amp;username=moe02051" xr:uid="{00000000-0004-0000-0600-000009000000}"/>
    <hyperlink ref="C125" r:id="rId11" display="https://emenscr.nesdc.go.th/viewer/view.html?id=5dee3146a4f65846b25d4445&amp;username=mol02101" xr:uid="{00000000-0004-0000-0600-00000A000000}"/>
    <hyperlink ref="C126" r:id="rId12" display="https://emenscr.nesdc.go.th/viewer/view.html?id=5dee33249f75a146bbce09b6&amp;username=mol02101" xr:uid="{00000000-0004-0000-0600-00000B000000}"/>
    <hyperlink ref="C127" r:id="rId13" display="https://emenscr.nesdc.go.th/viewer/view.html?id=5df0a51011e6364ece801e00&amp;username=mol02101" xr:uid="{00000000-0004-0000-0600-00000C000000}"/>
    <hyperlink ref="C62" r:id="rId14" display="https://emenscr.nesdc.go.th/viewer/view.html?id=5e0301756f155549ab8fbc43&amp;username=mfa02061" xr:uid="{00000000-0004-0000-0600-00000D000000}"/>
    <hyperlink ref="C120" r:id="rId15" display="https://emenscr.nesdc.go.th/viewer/view.html?id=5e05dd735baa7b44654de340&amp;username=moac02041" xr:uid="{00000000-0004-0000-0600-00000E000000}"/>
    <hyperlink ref="C121" r:id="rId16" display="https://emenscr.nesdc.go.th/viewer/view.html?id=5e05e0fd0ad19a445701a17f&amp;username=moac02041" xr:uid="{00000000-0004-0000-0600-00000F000000}"/>
    <hyperlink ref="C63" r:id="rId17" display="https://emenscr.nesdc.go.th/viewer/view.html?id=5e0865f3b95b3d3e6d64f63e&amp;username=mfa02061" xr:uid="{00000000-0004-0000-0600-000010000000}"/>
    <hyperlink ref="C128" r:id="rId18" display="https://emenscr.nesdc.go.th/viewer/view.html?id=5e0d7cd0c8b5f1386b7b42c8&amp;username=mol02101" xr:uid="{00000000-0004-0000-0600-000011000000}"/>
    <hyperlink ref="C67" r:id="rId19" display="https://emenscr.nesdc.go.th/viewer/view.html?id=5e1d4659a039a2689bde7f79&amp;username=moph10041" xr:uid="{00000000-0004-0000-0600-000012000000}"/>
    <hyperlink ref="C129" r:id="rId20" display="https://emenscr.nesdc.go.th/viewer/view.html?id=5e1e9df581874212d8de8edd&amp;username=mol02101" xr:uid="{00000000-0004-0000-0600-000013000000}"/>
    <hyperlink ref="C131" r:id="rId21" display="https://emenscr.nesdc.go.th/viewer/view.html?id=5ef8358ebc73aa28fd3282a9&amp;username=mfa02061" xr:uid="{00000000-0004-0000-0600-000014000000}"/>
    <hyperlink ref="C132" r:id="rId22" display="https://emenscr.nesdc.go.th/viewer/view.html?id=5f23cc9aba92b151a5a68e17&amp;username=mfa02061" xr:uid="{00000000-0004-0000-0600-000015000000}"/>
    <hyperlink ref="C252" r:id="rId23" display="https://emenscr.nesdc.go.th/viewer/view.html?id=5f2d8fc68e67530bd632be28&amp;username=neda0011" xr:uid="{00000000-0004-0000-0600-000016000000}"/>
    <hyperlink ref="C254" r:id="rId24" display="https://emenscr.nesdc.go.th/viewer/view.html?id=5f76f98cee464476d006c212&amp;username=moac12101" xr:uid="{00000000-0004-0000-0600-000017000000}"/>
    <hyperlink ref="C73" r:id="rId25" display="https://emenscr.nesdc.go.th/viewer/view.html?id=5f87cd1179503f7fd3f55b95&amp;username=mfa16031" xr:uid="{00000000-0004-0000-0600-000018000000}"/>
    <hyperlink ref="C108" r:id="rId26" display="https://emenscr.nesdc.go.th/viewer/view.html?id=5f88162a9455193a1485e99c&amp;username=mfa16041" xr:uid="{00000000-0004-0000-0600-000019000000}"/>
    <hyperlink ref="C37" r:id="rId27" display="https://emenscr.nesdc.go.th/viewer/view.html?id=5f8916ad93c6563b0c6a0ae9&amp;username=mfa16031" xr:uid="{00000000-0004-0000-0600-00001A000000}"/>
    <hyperlink ref="C109" r:id="rId28" display="https://emenscr.nesdc.go.th/viewer/view.html?id=5f894f889875163b11cf7cb8&amp;username=mfa16041" xr:uid="{00000000-0004-0000-0600-00001B000000}"/>
    <hyperlink ref="C110" r:id="rId29" display="https://emenscr.nesdc.go.th/viewer/view.html?id=5f9007bbc2220225545271c5&amp;username=mfa16041" xr:uid="{00000000-0004-0000-0600-00001C000000}"/>
    <hyperlink ref="C222" r:id="rId30" display="https://emenscr.nesdc.go.th/viewer/view.html?id=5f90416bc2220225545271f2&amp;username=mfa16021" xr:uid="{00000000-0004-0000-0600-00001D000000}"/>
    <hyperlink ref="C74" r:id="rId31" display="https://emenscr.nesdc.go.th/viewer/view.html?id=5f90eb5bc222022554527203&amp;username=mfa16031" xr:uid="{00000000-0004-0000-0600-00001E000000}"/>
    <hyperlink ref="C157" r:id="rId32" display="https://emenscr.nesdc.go.th/viewer/view.html?id=5f90fe4ce964307d922397a3&amp;username=mfa16031" xr:uid="{00000000-0004-0000-0600-00001F000000}"/>
    <hyperlink ref="C38" r:id="rId33" display="https://emenscr.nesdc.go.th/viewer/view.html?id=5f90ffb6e964307d922397b1&amp;username=mfa16031" xr:uid="{00000000-0004-0000-0600-000020000000}"/>
    <hyperlink ref="C75" r:id="rId34" display="https://emenscr.nesdc.go.th/viewer/view.html?id=5f9103baad3e87101f407b9b&amp;username=mfa16031" xr:uid="{00000000-0004-0000-0600-000021000000}"/>
    <hyperlink ref="C158" r:id="rId35" display="https://emenscr.nesdc.go.th/viewer/view.html?id=5f910682690a78101e9727f6&amp;username=mfa16031" xr:uid="{00000000-0004-0000-0600-000022000000}"/>
    <hyperlink ref="C39" r:id="rId36" display="https://emenscr.nesdc.go.th/viewer/view.html?id=5f910923ad3e87101f407bb5&amp;username=mfa16031" xr:uid="{00000000-0004-0000-0600-000023000000}"/>
    <hyperlink ref="C76" r:id="rId37" display="https://emenscr.nesdc.go.th/viewer/view.html?id=5f910b3e0213e210262d26dc&amp;username=mfa16031" xr:uid="{00000000-0004-0000-0600-000024000000}"/>
    <hyperlink ref="C11" r:id="rId38" display="https://emenscr.nesdc.go.th/viewer/view.html?id=5f9111dd984185102c015525&amp;username=mfa16031" xr:uid="{00000000-0004-0000-0600-000025000000}"/>
    <hyperlink ref="C40" r:id="rId39" display="https://emenscr.nesdc.go.th/viewer/view.html?id=5f91132f0213e210262d26ff&amp;username=mfa16031" xr:uid="{00000000-0004-0000-0600-000026000000}"/>
    <hyperlink ref="C77" r:id="rId40" display="https://emenscr.nesdc.go.th/viewer/view.html?id=5f911407690a78101e97282b&amp;username=mfa16031" xr:uid="{00000000-0004-0000-0600-000027000000}"/>
    <hyperlink ref="C41" r:id="rId41" display="https://emenscr.nesdc.go.th/viewer/view.html?id=5f91150bad3e87101f407be0&amp;username=mfa16031" xr:uid="{00000000-0004-0000-0600-000028000000}"/>
    <hyperlink ref="C42" r:id="rId42" display="https://emenscr.nesdc.go.th/viewer/view.html?id=5f9115660213e210262d2703&amp;username=mfa16031" xr:uid="{00000000-0004-0000-0600-000029000000}"/>
    <hyperlink ref="C3" r:id="rId43" display="https://emenscr.nesdc.go.th/viewer/view.html?id=5f911f25ad3e87101f407bed&amp;username=mfa16031" xr:uid="{00000000-0004-0000-0600-00002A000000}"/>
    <hyperlink ref="C43" r:id="rId44" display="https://emenscr.nesdc.go.th/viewer/view.html?id=5f913710984185102c015599&amp;username=mfa16031" xr:uid="{00000000-0004-0000-0600-00002B000000}"/>
    <hyperlink ref="C78" r:id="rId45" display="https://emenscr.nesdc.go.th/viewer/view.html?id=5f9137d60213e210262d276b&amp;username=mfa16031" xr:uid="{00000000-0004-0000-0600-00002C000000}"/>
    <hyperlink ref="C44" r:id="rId46" display="https://emenscr.nesdc.go.th/viewer/view.html?id=5f913e05690a78101e9728c0&amp;username=mfa16031" xr:uid="{00000000-0004-0000-0600-00002D000000}"/>
    <hyperlink ref="C79" r:id="rId47" display="https://emenscr.nesdc.go.th/viewer/view.html?id=5f913fafad3e87101f407c98&amp;username=mfa16031" xr:uid="{00000000-0004-0000-0600-00002E000000}"/>
    <hyperlink ref="C80" r:id="rId48" display="https://emenscr.nesdc.go.th/viewer/view.html?id=5f9140d4984185102c0155df&amp;username=mfa16031" xr:uid="{00000000-0004-0000-0600-00002F000000}"/>
    <hyperlink ref="C12" r:id="rId49" display="https://emenscr.nesdc.go.th/viewer/view.html?id=5f9141a2690a78101e9728d3&amp;username=mfa16031" xr:uid="{00000000-0004-0000-0600-000030000000}"/>
    <hyperlink ref="C15" r:id="rId50" display="https://emenscr.nesdc.go.th/viewer/view.html?id=5f914329690a78101e9728e1&amp;username=mfa16031" xr:uid="{00000000-0004-0000-0600-000031000000}"/>
    <hyperlink ref="C7" r:id="rId51" display="https://emenscr.nesdc.go.th/viewer/view.html?id=5f91462f0213e210262d27c7&amp;username=mfa16031" xr:uid="{00000000-0004-0000-0600-000032000000}"/>
    <hyperlink ref="C16" r:id="rId52" display="https://emenscr.nesdc.go.th/viewer/view.html?id=5f9147640213e210262d27cd&amp;username=mfa16031" xr:uid="{00000000-0004-0000-0600-000033000000}"/>
    <hyperlink ref="C159" r:id="rId53" display="https://emenscr.nesdc.go.th/viewer/view.html?id=5f91479d0213e210262d27d0&amp;username=mfa16031" xr:uid="{00000000-0004-0000-0600-000034000000}"/>
    <hyperlink ref="C160" r:id="rId54" display="https://emenscr.nesdc.go.th/viewer/view.html?id=5f914b0c01503356c3119c8a&amp;username=mfa16031" xr:uid="{00000000-0004-0000-0600-000035000000}"/>
    <hyperlink ref="C81" r:id="rId55" display="https://emenscr.nesdc.go.th/viewer/view.html?id=5f914b2cc4121556c988c6fa&amp;username=mfa16031" xr:uid="{00000000-0004-0000-0600-000036000000}"/>
    <hyperlink ref="C161" r:id="rId56" display="https://emenscr.nesdc.go.th/viewer/view.html?id=5f914e1112987759c783991b&amp;username=mfa16031" xr:uid="{00000000-0004-0000-0600-000037000000}"/>
    <hyperlink ref="C162" r:id="rId57" display="https://emenscr.nesdc.go.th/viewer/view.html?id=5f9150ed96168859c95eb72b&amp;username=mfa16031" xr:uid="{00000000-0004-0000-0600-000038000000}"/>
    <hyperlink ref="C82" r:id="rId58" display="https://emenscr.nesdc.go.th/viewer/view.html?id=5f91516a96168859c95eb732&amp;username=mfa16031" xr:uid="{00000000-0004-0000-0600-000039000000}"/>
    <hyperlink ref="C163" r:id="rId59" display="https://emenscr.nesdc.go.th/viewer/view.html?id=5f91563412987759c783992f&amp;username=mfa16031" xr:uid="{00000000-0004-0000-0600-00003A000000}"/>
    <hyperlink ref="C45" r:id="rId60" display="https://emenscr.nesdc.go.th/viewer/view.html?id=5f91567d96168859c95eb746&amp;username=mfa16031" xr:uid="{00000000-0004-0000-0600-00003B000000}"/>
    <hyperlink ref="C83" r:id="rId61" display="https://emenscr.nesdc.go.th/viewer/view.html?id=5f9159a396168859c95eb750&amp;username=mfa16031" xr:uid="{00000000-0004-0000-0600-00003C000000}"/>
    <hyperlink ref="C84" r:id="rId62" display="https://emenscr.nesdc.go.th/viewer/view.html?id=5f915b8012987759c7839937&amp;username=mfa16031" xr:uid="{00000000-0004-0000-0600-00003D000000}"/>
    <hyperlink ref="C85" r:id="rId63" display="https://emenscr.nesdc.go.th/viewer/view.html?id=5f915f1912987759c783993c&amp;username=mfa16031" xr:uid="{00000000-0004-0000-0600-00003E000000}"/>
    <hyperlink ref="C86" r:id="rId64" display="https://emenscr.nesdc.go.th/viewer/view.html?id=5f916259ca822c59c1436c1a&amp;username=mfa16031" xr:uid="{00000000-0004-0000-0600-00003F000000}"/>
    <hyperlink ref="C87" r:id="rId65" display="https://emenscr.nesdc.go.th/viewer/view.html?id=5f91917896168859c95eb777&amp;username=mfa16031" xr:uid="{00000000-0004-0000-0600-000040000000}"/>
    <hyperlink ref="C17" r:id="rId66" display="https://emenscr.nesdc.go.th/viewer/view.html?id=5f92bd5412987759c78399b5&amp;username=mfa16031" xr:uid="{00000000-0004-0000-0600-000041000000}"/>
    <hyperlink ref="C8" r:id="rId67" display="https://emenscr.nesdc.go.th/viewer/view.html?id=5f92e32f96168859c95eb7cf&amp;username=mfa16031" xr:uid="{00000000-0004-0000-0600-000042000000}"/>
    <hyperlink ref="C46" r:id="rId68" display="https://emenscr.nesdc.go.th/viewer/view.html?id=5f938acb7a165259d1a20ca2&amp;username=mfa16031" xr:uid="{00000000-0004-0000-0600-000043000000}"/>
    <hyperlink ref="C47" r:id="rId69" display="https://emenscr.nesdc.go.th/viewer/view.html?id=5f938d2cca822c59c1436c8d&amp;username=mfa16031" xr:uid="{00000000-0004-0000-0600-000044000000}"/>
    <hyperlink ref="C88" r:id="rId70" display="https://emenscr.nesdc.go.th/viewer/view.html?id=5f93c99f12987759c78399dc&amp;username=mfa16031" xr:uid="{00000000-0004-0000-0600-000045000000}"/>
    <hyperlink ref="C89" r:id="rId71" display="https://emenscr.nesdc.go.th/viewer/view.html?id=5f93d2877a165259d1a20cb6&amp;username=mfa16031" xr:uid="{00000000-0004-0000-0600-000046000000}"/>
    <hyperlink ref="C48" r:id="rId72" display="https://emenscr.nesdc.go.th/viewer/view.html?id=5f93d86cca822c59c1436ca8&amp;username=mfa16031" xr:uid="{00000000-0004-0000-0600-000047000000}"/>
    <hyperlink ref="C18" r:id="rId73" display="https://emenscr.nesdc.go.th/viewer/view.html?id=5f9411417a165259d1a20ccd&amp;username=mfa16031" xr:uid="{00000000-0004-0000-0600-000048000000}"/>
    <hyperlink ref="C19" r:id="rId74" display="https://emenscr.nesdc.go.th/viewer/view.html?id=5f94174212987759c78399ff&amp;username=mfa16031" xr:uid="{00000000-0004-0000-0600-000049000000}"/>
    <hyperlink ref="C20" r:id="rId75" display="https://emenscr.nesdc.go.th/viewer/view.html?id=5f941c2d96168859c95eb7fa&amp;username=mfa16031" xr:uid="{00000000-0004-0000-0600-00004A000000}"/>
    <hyperlink ref="C21" r:id="rId76" display="https://emenscr.nesdc.go.th/viewer/view.html?id=5f9420ce12987759c7839a02&amp;username=mfa16031" xr:uid="{00000000-0004-0000-0600-00004B000000}"/>
    <hyperlink ref="C22" r:id="rId77" display="https://emenscr.nesdc.go.th/viewer/view.html?id=5f9546c712987759c7839a2b&amp;username=mfa16031" xr:uid="{00000000-0004-0000-0600-00004C000000}"/>
    <hyperlink ref="C23" r:id="rId78" display="https://emenscr.nesdc.go.th/viewer/view.html?id=5f95544f12987759c7839a30&amp;username=mfa16031" xr:uid="{00000000-0004-0000-0600-00004D000000}"/>
    <hyperlink ref="C13" r:id="rId79" display="https://emenscr.nesdc.go.th/viewer/view.html?id=5f955c60ca822c59c1436cfd&amp;username=mfa16031" xr:uid="{00000000-0004-0000-0600-00004E000000}"/>
    <hyperlink ref="C24" r:id="rId80" display="https://emenscr.nesdc.go.th/viewer/view.html?id=5f956e1012987759c7839a33&amp;username=mfa16031" xr:uid="{00000000-0004-0000-0600-00004F000000}"/>
    <hyperlink ref="C90" r:id="rId81" display="https://emenscr.nesdc.go.th/viewer/view.html?id=5f959838ca822c59c1436d0f&amp;username=mfa16031" xr:uid="{00000000-0004-0000-0600-000050000000}"/>
    <hyperlink ref="C5" r:id="rId82" display="https://emenscr.nesdc.go.th/viewer/view.html?id=5f95aa4812987759c7839a3c&amp;username=mfa16031" xr:uid="{00000000-0004-0000-0600-000051000000}"/>
    <hyperlink ref="C49" r:id="rId83" display="https://emenscr.nesdc.go.th/viewer/view.html?id=5f95acea96168859c95eb82c&amp;username=mfa16031" xr:uid="{00000000-0004-0000-0600-000052000000}"/>
    <hyperlink ref="C122" r:id="rId84" display="https://emenscr.nesdc.go.th/viewer/view.html?id=5f96577aa1c00920fc1698ac&amp;username=mfa05011" xr:uid="{00000000-0004-0000-0600-000053000000}"/>
    <hyperlink ref="C50" r:id="rId85" display="https://emenscr.nesdc.go.th/viewer/view.html?id=5f966146eb355920f5551223&amp;username=mfa16031" xr:uid="{00000000-0004-0000-0600-000054000000}"/>
    <hyperlink ref="C91" r:id="rId86" display="https://emenscr.nesdc.go.th/viewer/view.html?id=5f968654383c5f20fb352958&amp;username=mfa16031" xr:uid="{00000000-0004-0000-0600-000055000000}"/>
    <hyperlink ref="C25" r:id="rId87" display="https://emenscr.nesdc.go.th/viewer/view.html?id=5f969eb7383c5f20fb3529e0&amp;username=mfa16031" xr:uid="{00000000-0004-0000-0600-000056000000}"/>
    <hyperlink ref="C92" r:id="rId88" display="https://emenscr.nesdc.go.th/viewer/view.html?id=5f96b2e9a1c00920fc169a04&amp;username=mfa16031" xr:uid="{00000000-0004-0000-0600-000057000000}"/>
    <hyperlink ref="C93" r:id="rId89" display="https://emenscr.nesdc.go.th/viewer/view.html?id=5f97a589eb355920f555149e&amp;username=mfa16031" xr:uid="{00000000-0004-0000-0600-000058000000}"/>
    <hyperlink ref="C9" r:id="rId90" display="https://emenscr.nesdc.go.th/viewer/view.html?id=5f97c8b3a1c00920fc169b7e&amp;username=mfa16031" xr:uid="{00000000-0004-0000-0600-000059000000}"/>
    <hyperlink ref="C215" r:id="rId91" display="https://emenscr.nesdc.go.th/viewer/view.html?id=5f9a3a54f6a3b750ac65f95d&amp;username=mfa16041" xr:uid="{00000000-0004-0000-0600-00005A000000}"/>
    <hyperlink ref="C111" r:id="rId92" display="https://emenscr.nesdc.go.th/viewer/view.html?id=5f9a42854eea6650ad3df126&amp;username=mfa16041" xr:uid="{00000000-0004-0000-0600-00005B000000}"/>
    <hyperlink ref="C94" r:id="rId93" display="https://emenscr.nesdc.go.th/viewer/view.html?id=5f9a7ec92310b05b6ef48801&amp;username=mfa16031" xr:uid="{00000000-0004-0000-0600-00005C000000}"/>
    <hyperlink ref="C114" r:id="rId94" display="https://emenscr.nesdc.go.th/viewer/view.html?id=5f9a995337b27e5b651e8564&amp;username=mfa16021" xr:uid="{00000000-0004-0000-0600-00005D000000}"/>
    <hyperlink ref="C64" r:id="rId95" display="https://emenscr.nesdc.go.th/viewer/view.html?id=5f9a9ac437b27e5b651e856c&amp;username=mfa12041" xr:uid="{00000000-0004-0000-0600-00005E000000}"/>
    <hyperlink ref="C65" r:id="rId96" display="https://emenscr.nesdc.go.th/viewer/view.html?id=5f9a9d6b37b27e5b651e8576&amp;username=mfa12041" xr:uid="{00000000-0004-0000-0600-00005F000000}"/>
    <hyperlink ref="C246" r:id="rId97" display="https://emenscr.nesdc.go.th/viewer/view.html?id=5f9b846237b27e5b651e866c&amp;username=mfa05011" xr:uid="{00000000-0004-0000-0600-000060000000}"/>
    <hyperlink ref="C112" r:id="rId98" display="https://emenscr.nesdc.go.th/viewer/view.html?id=5f9b84829be3a25b6cc1a63e&amp;username=mfa16041" xr:uid="{00000000-0004-0000-0600-000061000000}"/>
    <hyperlink ref="C117" r:id="rId99" display="https://emenscr.nesdc.go.th/viewer/view.html?id=5f9b94c64987765599859dff&amp;username=mfa16051" xr:uid="{00000000-0004-0000-0600-000062000000}"/>
    <hyperlink ref="C118" r:id="rId100" display="https://emenscr.nesdc.go.th/viewer/view.html?id=5f9b9ae44987765599859e3d&amp;username=mfa16051" xr:uid="{00000000-0004-0000-0600-000063000000}"/>
    <hyperlink ref="C70" r:id="rId101" display="https://emenscr.nesdc.go.th/viewer/view.html?id=5f9bcd08a6ca7e751392d224&amp;username=mfa11031" xr:uid="{00000000-0004-0000-0600-000064000000}"/>
    <hyperlink ref="C66" r:id="rId102" display="https://emenscr.nesdc.go.th/viewer/view.html?id=5f9bda8e5d4e87750d81bc6c&amp;username=mfa14031" xr:uid="{00000000-0004-0000-0600-000065000000}"/>
    <hyperlink ref="C71" r:id="rId103" display="https://emenscr.nesdc.go.th/viewer/view.html?id=5f9be122c7599a632ca5f1be&amp;username=mfa11031" xr:uid="{00000000-0004-0000-0600-000066000000}"/>
    <hyperlink ref="C123" r:id="rId104" display="https://emenscr.nesdc.go.th/viewer/view.html?id=5f9c0e8eb7c752135994ee7f&amp;username=mfa10011" xr:uid="{00000000-0004-0000-0600-000067000000}"/>
    <hyperlink ref="C243" r:id="rId105" display="https://emenscr.nesdc.go.th/viewer/view.html?id=5facdf527772696c41ccc211&amp;username=moac02041" xr:uid="{00000000-0004-0000-0600-000068000000}"/>
    <hyperlink ref="C244" r:id="rId106" display="https://emenscr.nesdc.go.th/viewer/view.html?id=5faceda07772696c41ccc229&amp;username=moac02041" xr:uid="{00000000-0004-0000-0600-000069000000}"/>
    <hyperlink ref="C245" r:id="rId107" display="https://emenscr.nesdc.go.th/viewer/view.html?id=5facf67f7772696c41ccc241&amp;username=moac02041" xr:uid="{00000000-0004-0000-0600-00006A000000}"/>
    <hyperlink ref="C253" r:id="rId108" display="https://emenscr.nesdc.go.th/viewer/view.html?id=5fb249d3f1fa732ce2f6348a&amp;username=mol02101" xr:uid="{00000000-0004-0000-0600-00006B000000}"/>
    <hyperlink ref="C152" r:id="rId109" display="https://emenscr.nesdc.go.th/viewer/view.html?id=5fbdbfbb9a014c2a732f73fc&amp;username=moc11031" xr:uid="{00000000-0004-0000-0600-00006C000000}"/>
    <hyperlink ref="C141" r:id="rId110" display="https://emenscr.nesdc.go.th/viewer/view.html?id=5fcef57cfb9dc91608730602&amp;username=mot02031" xr:uid="{00000000-0004-0000-0600-00006D000000}"/>
    <hyperlink ref="C142" r:id="rId111" display="https://emenscr.nesdc.go.th/viewer/view.html?id=5fcf1773fb9dc91608730674&amp;username=mot02031" xr:uid="{00000000-0004-0000-0600-00006E000000}"/>
    <hyperlink ref="C223" r:id="rId112" display="https://emenscr.nesdc.go.th/viewer/view.html?id=5ff429ad664e7b27cf144227&amp;username=mfa16021" xr:uid="{00000000-0004-0000-0600-00006F000000}"/>
    <hyperlink ref="C224" r:id="rId113" display="https://emenscr.nesdc.go.th/viewer/view.html?id=5ff42c4dceac3327c2a9aad4&amp;username=mfa16021" xr:uid="{00000000-0004-0000-0600-000070000000}"/>
    <hyperlink ref="C115" r:id="rId114" display="https://emenscr.nesdc.go.th/viewer/view.html?id=5ff431c4664e7b27cf144246&amp;username=mfa16021" xr:uid="{00000000-0004-0000-0600-000071000000}"/>
    <hyperlink ref="C225" r:id="rId115" display="https://emenscr.nesdc.go.th/viewer/view.html?id=5ff438119a713127d061ceea&amp;username=mfa16021" xr:uid="{00000000-0004-0000-0600-000072000000}"/>
    <hyperlink ref="C226" r:id="rId116" display="https://emenscr.nesdc.go.th/viewer/view.html?id=5ff6d6fa30f1a008a1685caa&amp;username=mfa16021" xr:uid="{00000000-0004-0000-0600-000073000000}"/>
    <hyperlink ref="C227" r:id="rId117" display="https://emenscr.nesdc.go.th/viewer/view.html?id=5ff7e82d623dcf24d37b1e1f&amp;username=mfa16021" xr:uid="{00000000-0004-0000-0600-000074000000}"/>
    <hyperlink ref="C228" r:id="rId118" display="https://emenscr.nesdc.go.th/viewer/view.html?id=5ff7f11b4c21db24da209ee2&amp;username=mfa16021" xr:uid="{00000000-0004-0000-0600-000075000000}"/>
    <hyperlink ref="C229" r:id="rId119" display="https://emenscr.nesdc.go.th/viewer/view.html?id=5ff7f35f623dcf24d37b1e38&amp;username=mfa16021" xr:uid="{00000000-0004-0000-0600-000076000000}"/>
    <hyperlink ref="C216" r:id="rId120" display="https://emenscr.nesdc.go.th/viewer/view.html?id=5ff83473dc679924cc1f0fc4&amp;username=mfa16041" xr:uid="{00000000-0004-0000-0600-000077000000}"/>
    <hyperlink ref="C150" r:id="rId121" display="https://emenscr.nesdc.go.th/viewer/view.html?id=5ffbe815cececb357ba1f12c&amp;username=mfa07031" xr:uid="{00000000-0004-0000-0600-000078000000}"/>
    <hyperlink ref="C230" r:id="rId122" display="https://emenscr.nesdc.go.th/viewer/view.html?id=5ffeae582c89dd6cc3be0169&amp;username=mfa16021" xr:uid="{00000000-0004-0000-0600-000079000000}"/>
    <hyperlink ref="C231" r:id="rId123" display="https://emenscr.nesdc.go.th/viewer/view.html?id=5ffeb21b2484306cc56a79a6&amp;username=mfa16021" xr:uid="{00000000-0004-0000-0600-00007A000000}"/>
    <hyperlink ref="C164" r:id="rId124" display="https://emenscr.nesdc.go.th/viewer/view.html?id=5ffffb9c18c77a294c9194d6&amp;username=mfa16031" xr:uid="{00000000-0004-0000-0600-00007B000000}"/>
    <hyperlink ref="C148" r:id="rId125" display="https://emenscr.nesdc.go.th/viewer/view.html?id=600a46082641fe4ddda35ec5&amp;username=mfa14021" xr:uid="{00000000-0004-0000-0600-00007C000000}"/>
    <hyperlink ref="C149" r:id="rId126" display="https://emenscr.nesdc.go.th/viewer/view.html?id=600a480d7fc4064dd7c44157&amp;username=mfa14021" xr:uid="{00000000-0004-0000-0600-00007D000000}"/>
    <hyperlink ref="C247" r:id="rId127" display="https://emenscr.nesdc.go.th/viewer/view.html?id=600fbe6cba3bbf47decb84a9&amp;username=mfa05011" xr:uid="{00000000-0004-0000-0600-00007E000000}"/>
    <hyperlink ref="C248" r:id="rId128" display="https://emenscr.nesdc.go.th/viewer/view.html?id=600fcbe1fdc43f47dfab7f7c&amp;username=mfa05011" xr:uid="{00000000-0004-0000-0600-00007F000000}"/>
    <hyperlink ref="C217" r:id="rId129" display="https://emenscr.nesdc.go.th/viewer/view.html?id=6010e612fdc43f47dfab8044&amp;username=mfa16041" xr:uid="{00000000-0004-0000-0600-000080000000}"/>
    <hyperlink ref="C218" r:id="rId130" display="https://emenscr.nesdc.go.th/viewer/view.html?id=60112d9fba3bbf47decb8674&amp;username=mfa16041" xr:uid="{00000000-0004-0000-0600-000081000000}"/>
    <hyperlink ref="C219" r:id="rId131" display="https://emenscr.nesdc.go.th/viewer/view.html?id=60117df1fdc43f47dfab8171&amp;username=mfa16041" xr:uid="{00000000-0004-0000-0600-000082000000}"/>
    <hyperlink ref="C113" r:id="rId132" display="https://emenscr.nesdc.go.th/viewer/view.html?id=6012305f787ab05b3293acbd&amp;username=mfa16041" xr:uid="{00000000-0004-0000-0600-000083000000}"/>
    <hyperlink ref="C220" r:id="rId133" display="https://emenscr.nesdc.go.th/viewer/view.html?id=601279a6ee427a6586714fd4&amp;username=mfa16041" xr:uid="{00000000-0004-0000-0600-000084000000}"/>
    <hyperlink ref="C95" r:id="rId134" display="https://emenscr.nesdc.go.th/viewer/view.html?id=601279c4ee427a6586714fd7&amp;username=mfa16031" xr:uid="{00000000-0004-0000-0600-000085000000}"/>
    <hyperlink ref="C249" r:id="rId135" display="https://emenscr.nesdc.go.th/viewer/view.html?id=60127e04d7ffce6585ff054a&amp;username=mfa16011" xr:uid="{00000000-0004-0000-0600-000086000000}"/>
    <hyperlink ref="C51" r:id="rId136" display="https://emenscr.nesdc.go.th/viewer/view.html?id=60127e07d7ffce6585ff054c&amp;username=mfa16031" xr:uid="{00000000-0004-0000-0600-000087000000}"/>
    <hyperlink ref="C96" r:id="rId137" display="https://emenscr.nesdc.go.th/viewer/view.html?id=60127eeed7ffce6585ff0552&amp;username=mfa16031" xr:uid="{00000000-0004-0000-0600-000088000000}"/>
    <hyperlink ref="C97" r:id="rId138" display="https://emenscr.nesdc.go.th/viewer/view.html?id=6012829edf09716587640008&amp;username=mfa16031" xr:uid="{00000000-0004-0000-0600-000089000000}"/>
    <hyperlink ref="C165" r:id="rId139" display="https://emenscr.nesdc.go.th/viewer/view.html?id=601287eadf0971658764001c&amp;username=mfa16031" xr:uid="{00000000-0004-0000-0600-00008A000000}"/>
    <hyperlink ref="C10" r:id="rId140" display="https://emenscr.nesdc.go.th/viewer/view.html?id=601289d7ee427a6586715012&amp;username=mfa16031" xr:uid="{00000000-0004-0000-0600-00008B000000}"/>
    <hyperlink ref="C98" r:id="rId141" display="https://emenscr.nesdc.go.th/viewer/view.html?id=60128a05df09716587640027&amp;username=mfa16031" xr:uid="{00000000-0004-0000-0600-00008C000000}"/>
    <hyperlink ref="C99" r:id="rId142" display="https://emenscr.nesdc.go.th/viewer/view.html?id=60128dbfee427a658671501b&amp;username=mfa16031" xr:uid="{00000000-0004-0000-0600-00008D000000}"/>
    <hyperlink ref="C100" r:id="rId143" display="https://emenscr.nesdc.go.th/viewer/view.html?id=60128fc4d7ffce6585ff0596&amp;username=mfa16031" xr:uid="{00000000-0004-0000-0600-00008E000000}"/>
    <hyperlink ref="C26" r:id="rId144" display="https://emenscr.nesdc.go.th/viewer/view.html?id=60129269d7ffce6585ff05a0&amp;username=mfa16031" xr:uid="{00000000-0004-0000-0600-00008F000000}"/>
    <hyperlink ref="C166" r:id="rId145" display="https://emenscr.nesdc.go.th/viewer/view.html?id=601294ffd7ffce6585ff05a6&amp;username=mfa16031" xr:uid="{00000000-0004-0000-0600-000090000000}"/>
    <hyperlink ref="C167" r:id="rId146" display="https://emenscr.nesdc.go.th/viewer/view.html?id=60129959dca25b658e8ee5b7&amp;username=mfa16031" xr:uid="{00000000-0004-0000-0600-000091000000}"/>
    <hyperlink ref="C168" r:id="rId147" display="https://emenscr.nesdc.go.th/viewer/view.html?id=60129ac3ee427a6586715038&amp;username=mfa16031" xr:uid="{00000000-0004-0000-0600-000092000000}"/>
    <hyperlink ref="C101" r:id="rId148" display="https://emenscr.nesdc.go.th/viewer/view.html?id=60129b55dca25b658e8ee5b9&amp;username=mfa16031" xr:uid="{00000000-0004-0000-0600-000093000000}"/>
    <hyperlink ref="C169" r:id="rId149" display="https://emenscr.nesdc.go.th/viewer/view.html?id=6012a116dca25b658e8ee5be&amp;username=mfa16031" xr:uid="{00000000-0004-0000-0600-000094000000}"/>
    <hyperlink ref="C102" r:id="rId150" display="https://emenscr.nesdc.go.th/viewer/view.html?id=6012af5ddca25b658e8ee5c0&amp;username=mfa16031" xr:uid="{00000000-0004-0000-0600-000095000000}"/>
    <hyperlink ref="C27" r:id="rId151" display="https://emenscr.nesdc.go.th/viewer/view.html?id=6012b4dfd7ffce6585ff05bf&amp;username=mfa16031" xr:uid="{00000000-0004-0000-0600-000096000000}"/>
    <hyperlink ref="C103" r:id="rId152" display="https://emenscr.nesdc.go.th/viewer/view.html?id=6012b83bee427a6586715051&amp;username=mfa16031" xr:uid="{00000000-0004-0000-0600-000097000000}"/>
    <hyperlink ref="C170" r:id="rId153" display="https://emenscr.nesdc.go.th/viewer/view.html?id=6012c577df0971658764005a&amp;username=mfa16031" xr:uid="{00000000-0004-0000-0600-000098000000}"/>
    <hyperlink ref="C171" r:id="rId154" display="https://emenscr.nesdc.go.th/viewer/view.html?id=6013699dd7ffce6585ff0616&amp;username=mfa16031" xr:uid="{00000000-0004-0000-0600-000099000000}"/>
    <hyperlink ref="C172" r:id="rId155" display="https://emenscr.nesdc.go.th/viewer/view.html?id=60136ccbee427a658671507e&amp;username=mfa16031" xr:uid="{00000000-0004-0000-0600-00009A000000}"/>
    <hyperlink ref="C173" r:id="rId156" display="https://emenscr.nesdc.go.th/viewer/view.html?id=60136eeedf09716587640085&amp;username=mfa16031" xr:uid="{00000000-0004-0000-0600-00009B000000}"/>
    <hyperlink ref="C52" r:id="rId157" display="https://emenscr.nesdc.go.th/viewer/view.html?id=60137fb5ee427a65867150da&amp;username=mfa16031" xr:uid="{00000000-0004-0000-0600-00009C000000}"/>
    <hyperlink ref="C174" r:id="rId158" display="https://emenscr.nesdc.go.th/viewer/view.html?id=6013844fdf097165876400e3&amp;username=mfa16031" xr:uid="{00000000-0004-0000-0600-00009D000000}"/>
    <hyperlink ref="C175" r:id="rId159" display="https://emenscr.nesdc.go.th/viewer/view.html?id=601385badf097165876400ed&amp;username=mfa16031" xr:uid="{00000000-0004-0000-0600-00009E000000}"/>
    <hyperlink ref="C176" r:id="rId160" display="https://emenscr.nesdc.go.th/viewer/view.html?id=60139c45d7ffce6585ff06f8&amp;username=mfa16031" xr:uid="{00000000-0004-0000-0600-00009F000000}"/>
    <hyperlink ref="C177" r:id="rId161" display="https://emenscr.nesdc.go.th/viewer/view.html?id=60139e69df09716587640150&amp;username=mfa16031" xr:uid="{00000000-0004-0000-0600-0000A0000000}"/>
    <hyperlink ref="C178" r:id="rId162" display="https://emenscr.nesdc.go.th/viewer/view.html?id=6013a03bdca25b658e8ee6e5&amp;username=mfa16031" xr:uid="{00000000-0004-0000-0600-0000A1000000}"/>
    <hyperlink ref="C179" r:id="rId163" display="https://emenscr.nesdc.go.th/viewer/view.html?id=6013a196ee427a6586715163&amp;username=mfa16031" xr:uid="{00000000-0004-0000-0600-0000A2000000}"/>
    <hyperlink ref="C180" r:id="rId164" display="https://emenscr.nesdc.go.th/viewer/view.html?id=6013ab30d7ffce6585ff0719&amp;username=mfa16031" xr:uid="{00000000-0004-0000-0600-0000A3000000}"/>
    <hyperlink ref="C181" r:id="rId165" display="https://emenscr.nesdc.go.th/viewer/view.html?id=6013c3c335fb5c2f7ac7d28e&amp;username=mfa16031" xr:uid="{00000000-0004-0000-0600-0000A4000000}"/>
    <hyperlink ref="C53" r:id="rId166" display="https://emenscr.nesdc.go.th/viewer/view.html?id=6013c84ae172002f71a84b8b&amp;username=mfa16031" xr:uid="{00000000-0004-0000-0600-0000A5000000}"/>
    <hyperlink ref="C250" r:id="rId167" display="https://emenscr.nesdc.go.th/viewer/view.html?id=6013d3a7662c8a2f73e2fa71&amp;username=mfa16011" xr:uid="{00000000-0004-0000-0600-0000A6000000}"/>
    <hyperlink ref="C182" r:id="rId168" display="https://emenscr.nesdc.go.th/viewer/view.html?id=6013db20929a242f72ad639e&amp;username=mfa16031" xr:uid="{00000000-0004-0000-0600-0000A7000000}"/>
    <hyperlink ref="C28" r:id="rId169" display="https://emenscr.nesdc.go.th/viewer/view.html?id=6013e142e172002f71a84c02&amp;username=mfa16031" xr:uid="{00000000-0004-0000-0600-0000A8000000}"/>
    <hyperlink ref="C54" r:id="rId170" display="https://emenscr.nesdc.go.th/viewer/view.html?id=6013e93fe172002f71a84c19&amp;username=mfa16031" xr:uid="{00000000-0004-0000-0600-0000A9000000}"/>
    <hyperlink ref="C4" r:id="rId171" display="https://emenscr.nesdc.go.th/viewer/view.html?id=6013f1bbe172002f71a84c26&amp;username=mfa16031" xr:uid="{00000000-0004-0000-0600-0000AA000000}"/>
    <hyperlink ref="C183" r:id="rId172" display="https://emenscr.nesdc.go.th/viewer/view.html?id=6013f2ede172002f71a84c2b&amp;username=mfa16031" xr:uid="{00000000-0004-0000-0600-0000AB000000}"/>
    <hyperlink ref="C55" r:id="rId173" display="https://emenscr.nesdc.go.th/viewer/view.html?id=6013f431e172002f71a84c2e&amp;username=mfa16031" xr:uid="{00000000-0004-0000-0600-0000AC000000}"/>
    <hyperlink ref="C184" r:id="rId174" display="https://emenscr.nesdc.go.th/viewer/view.html?id=6013f61de172002f71a84c34&amp;username=mfa16031" xr:uid="{00000000-0004-0000-0600-0000AD000000}"/>
    <hyperlink ref="C6" r:id="rId175" display="https://emenscr.nesdc.go.th/viewer/view.html?id=6013f645662c8a2f73e2fab5&amp;username=mfa16031" xr:uid="{00000000-0004-0000-0600-0000AE000000}"/>
    <hyperlink ref="C185" r:id="rId176" display="https://emenscr.nesdc.go.th/viewer/view.html?id=6013f84ee172002f71a84c36&amp;username=mfa16031" xr:uid="{00000000-0004-0000-0600-0000AF000000}"/>
    <hyperlink ref="C56" r:id="rId177" display="https://emenscr.nesdc.go.th/viewer/view.html?id=6013f863662c8a2f73e2faba&amp;username=mfa16031" xr:uid="{00000000-0004-0000-0600-0000B0000000}"/>
    <hyperlink ref="C57" r:id="rId178" display="https://emenscr.nesdc.go.th/viewer/view.html?id=6013fa59929a242f72ad63d5&amp;username=mfa16031" xr:uid="{00000000-0004-0000-0600-0000B1000000}"/>
    <hyperlink ref="C143" r:id="rId179" display="https://emenscr.nesdc.go.th/viewer/view.html?id=6013fa7635fb5c2f7ac7d33a&amp;username=mfa10031" xr:uid="{00000000-0004-0000-0600-0000B2000000}"/>
    <hyperlink ref="C186" r:id="rId180" display="https://emenscr.nesdc.go.th/viewer/view.html?id=6013fb77e172002f71a84c3b&amp;username=mfa16031" xr:uid="{00000000-0004-0000-0600-0000B3000000}"/>
    <hyperlink ref="C187" r:id="rId181" display="https://emenscr.nesdc.go.th/viewer/view.html?id=6014f7dae172002f71a84c8c&amp;username=mfa16031" xr:uid="{00000000-0004-0000-0600-0000B4000000}"/>
    <hyperlink ref="C188" r:id="rId182" display="https://emenscr.nesdc.go.th/viewer/view.html?id=6051777495a74a77d1634563&amp;username=mfa16031" xr:uid="{00000000-0004-0000-0600-0000B5000000}"/>
    <hyperlink ref="C189" r:id="rId183" display="https://emenscr.nesdc.go.th/viewer/view.html?id=60517bdde6688c77c9ed316a&amp;username=mfa16031" xr:uid="{00000000-0004-0000-0600-0000B6000000}"/>
    <hyperlink ref="C151" r:id="rId184" display="https://emenscr.nesdc.go.th/viewer/view.html?id=605c6450fc5e5e02647a050d&amp;username=mfa07031" xr:uid="{00000000-0004-0000-0600-0000B7000000}"/>
    <hyperlink ref="C190" r:id="rId185" display="https://emenscr.nesdc.go.th/viewer/view.html?id=6061535009b85944318844c0&amp;username=mfa16031" xr:uid="{00000000-0004-0000-0600-0000B8000000}"/>
    <hyperlink ref="C191" r:id="rId186" display="https://emenscr.nesdc.go.th/viewer/view.html?id=60653860e155ba096006f867&amp;username=mfa16031" xr:uid="{00000000-0004-0000-0600-0000B9000000}"/>
    <hyperlink ref="C29" r:id="rId187" display="https://emenscr.nesdc.go.th/viewer/view.html?id=60654056e155ba096006f885&amp;username=mfa16031" xr:uid="{00000000-0004-0000-0600-0000BA000000}"/>
    <hyperlink ref="C232" r:id="rId188" display="https://emenscr.nesdc.go.th/viewer/view.html?id=60654132388c40095325525d&amp;username=mfa16021" xr:uid="{00000000-0004-0000-0600-0000BB000000}"/>
    <hyperlink ref="C233" r:id="rId189" display="https://emenscr.nesdc.go.th/viewer/view.html?id=6065451ce155ba096006f892&amp;username=mfa16021" xr:uid="{00000000-0004-0000-0600-0000BC000000}"/>
    <hyperlink ref="C234" r:id="rId190" display="https://emenscr.nesdc.go.th/viewer/view.html?id=606549e8388c400953255281&amp;username=mfa16021" xr:uid="{00000000-0004-0000-0600-0000BD000000}"/>
    <hyperlink ref="C235" r:id="rId191" display="https://emenscr.nesdc.go.th/viewer/view.html?id=60659327b86b73094d9c41b0&amp;username=mfa16021" xr:uid="{00000000-0004-0000-0600-0000BE000000}"/>
    <hyperlink ref="C236" r:id="rId192" display="https://emenscr.nesdc.go.th/viewer/view.html?id=60659b8a388c4009532552fa&amp;username=mfa16021" xr:uid="{00000000-0004-0000-0600-0000BF000000}"/>
    <hyperlink ref="C192" r:id="rId193" display="https://emenscr.nesdc.go.th/viewer/view.html?id=606a7289c1a5626553b3f9bd&amp;username=mfa16031" xr:uid="{00000000-0004-0000-0600-0000C0000000}"/>
    <hyperlink ref="C193" r:id="rId194" display="https://emenscr.nesdc.go.th/viewer/view.html?id=606a7a63c1a5626553b3f9d3&amp;username=mfa16031" xr:uid="{00000000-0004-0000-0600-0000C1000000}"/>
    <hyperlink ref="C194" r:id="rId195" display="https://emenscr.nesdc.go.th/viewer/view.html?id=606a83e4e7a4dd57b12fadd4&amp;username=mfa16031" xr:uid="{00000000-0004-0000-0600-0000C2000000}"/>
    <hyperlink ref="C153" r:id="rId196" display="https://emenscr.nesdc.go.th/viewer/view.html?id=606eb98bcee3c15e32ecd9c4&amp;username=mfa12021" xr:uid="{00000000-0004-0000-0600-0000C3000000}"/>
    <hyperlink ref="C156" r:id="rId197" display="https://emenscr.nesdc.go.th/viewer/view.html?id=606ecfdab7cf5a5e40945c17&amp;username=mfa07041" xr:uid="{00000000-0004-0000-0600-0000C4000000}"/>
    <hyperlink ref="C144" r:id="rId198" display="https://emenscr.nesdc.go.th/viewer/view.html?id=60717b929884fc520eccbfa1&amp;username=mfa10031" xr:uid="{00000000-0004-0000-0600-0000C5000000}"/>
    <hyperlink ref="C145" r:id="rId199" display="https://emenscr.nesdc.go.th/viewer/view.html?id=6071aa12fa0e5a52165b7482&amp;username=mfa10031" xr:uid="{00000000-0004-0000-0600-0000C6000000}"/>
    <hyperlink ref="C195" r:id="rId200" display="https://emenscr.nesdc.go.th/viewer/view.html?id=607830c32e489646efb6c76d&amp;username=mfa16031" xr:uid="{00000000-0004-0000-0600-0000C7000000}"/>
    <hyperlink ref="C196" r:id="rId201" display="https://emenscr.nesdc.go.th/viewer/view.html?id=60812d573b9f865461f1a520&amp;username=mfa16031" xr:uid="{00000000-0004-0000-0600-0000C8000000}"/>
    <hyperlink ref="C197" r:id="rId202" display="https://emenscr.nesdc.go.th/viewer/view.html?id=6082537892c2e654523a2dc0&amp;username=mfa16031" xr:uid="{00000000-0004-0000-0600-0000C9000000}"/>
    <hyperlink ref="C198" r:id="rId203" display="https://emenscr.nesdc.go.th/viewer/view.html?id=60827ca63a924654586f8f0d&amp;username=mfa16031" xr:uid="{00000000-0004-0000-0600-0000CA000000}"/>
    <hyperlink ref="C199" r:id="rId204" display="https://emenscr.nesdc.go.th/viewer/view.html?id=6082841c92c2e654523a2e2f&amp;username=mfa16031" xr:uid="{00000000-0004-0000-0600-0000CB000000}"/>
    <hyperlink ref="C147" r:id="rId205" display="https://emenscr.nesdc.go.th/viewer/view.html?id=60867b44fb0f04238036a1c4&amp;username=mfa10041" xr:uid="{00000000-0004-0000-0600-0000CC000000}"/>
    <hyperlink ref="C154" r:id="rId206" display="https://emenscr.nesdc.go.th/viewer/view.html?id=60cc633ac719d820cba5b3c8&amp;username=mfa12021" xr:uid="{00000000-0004-0000-0600-0000CD000000}"/>
    <hyperlink ref="C133" r:id="rId207" display="https://emenscr.nesdc.go.th/viewer/view.html?id=60dbe54d7b6ad81e9a5b6e45&amp;username=mfa12041" xr:uid="{00000000-0004-0000-0600-0000CE000000}"/>
    <hyperlink ref="C134" r:id="rId208" display="https://emenscr.nesdc.go.th/viewer/view.html?id=60dbe80eefb0431ea81abe9f&amp;username=mfa12041" xr:uid="{00000000-0004-0000-0600-0000CF000000}"/>
    <hyperlink ref="C200" r:id="rId209" display="https://emenscr.nesdc.go.th/viewer/view.html?id=60e8191eb9256e6c2d58e381&amp;username=mfa16031" xr:uid="{00000000-0004-0000-0600-0000D0000000}"/>
    <hyperlink ref="C201" r:id="rId210" display="https://emenscr.nesdc.go.th/viewer/view.html?id=60e91dfed868b86c3394195f&amp;username=mfa16031" xr:uid="{00000000-0004-0000-0600-0000D1000000}"/>
    <hyperlink ref="C202" r:id="rId211" display="https://emenscr.nesdc.go.th/viewer/view.html?id=60e92031d868b86c33941962&amp;username=mfa16031" xr:uid="{00000000-0004-0000-0600-0000D2000000}"/>
    <hyperlink ref="C203" r:id="rId212" display="https://emenscr.nesdc.go.th/viewer/view.html?id=60e92228d868b86c33941965&amp;username=mfa16031" xr:uid="{00000000-0004-0000-0600-0000D3000000}"/>
    <hyperlink ref="C204" r:id="rId213" display="https://emenscr.nesdc.go.th/viewer/view.html?id=60e923e04365606c2754ad53&amp;username=mfa16031" xr:uid="{00000000-0004-0000-0600-0000D4000000}"/>
    <hyperlink ref="C205" r:id="rId214" display="https://emenscr.nesdc.go.th/viewer/view.html?id=60ebb95557f04a6c26163a7a&amp;username=mfa16031" xr:uid="{00000000-0004-0000-0600-0000D5000000}"/>
    <hyperlink ref="C206" r:id="rId215" display="https://emenscr.nesdc.go.th/viewer/view.html?id=60ec119257f04a6c26163b2a&amp;username=mfa16031" xr:uid="{00000000-0004-0000-0600-0000D6000000}"/>
    <hyperlink ref="C207" r:id="rId216" display="https://emenscr.nesdc.go.th/viewer/view.html?id=60ec25334365606c2754aee5&amp;username=mfa16031" xr:uid="{00000000-0004-0000-0600-0000D7000000}"/>
    <hyperlink ref="C58" r:id="rId217" display="https://emenscr.nesdc.go.th/viewer/view.html?id=60ec36434365606c2754aef1&amp;username=mfa16031" xr:uid="{00000000-0004-0000-0600-0000D8000000}"/>
    <hyperlink ref="C104" r:id="rId218" display="https://emenscr.nesdc.go.th/viewer/view.html?id=60ed7bc460ddfd01a7a9e83a&amp;username=mfa16031" xr:uid="{00000000-0004-0000-0600-0000D9000000}"/>
    <hyperlink ref="C105" r:id="rId219" display="https://emenscr.nesdc.go.th/viewer/view.html?id=60eec7bab292e846d242061c&amp;username=mfa16031" xr:uid="{00000000-0004-0000-0600-0000DA000000}"/>
    <hyperlink ref="C106" r:id="rId220" display="https://emenscr.nesdc.go.th/viewer/view.html?id=60f02483c15fb346d89ab8c1&amp;username=mfa16031" xr:uid="{00000000-0004-0000-0600-0000DB000000}"/>
    <hyperlink ref="C208" r:id="rId221" display="https://emenscr.nesdc.go.th/viewer/view.html?id=60f8de82e957965d5fc0a433&amp;username=mfa16031" xr:uid="{00000000-0004-0000-0600-0000DC000000}"/>
    <hyperlink ref="C209" r:id="rId222" display="https://emenscr.nesdc.go.th/viewer/view.html?id=60f8ec553619905d593b9f35&amp;username=mfa16031" xr:uid="{00000000-0004-0000-0600-0000DD000000}"/>
    <hyperlink ref="C210" r:id="rId223" display="https://emenscr.nesdc.go.th/viewer/view.html?id=60f92d081b7ccc5d6130ac1b&amp;username=mfa16031" xr:uid="{00000000-0004-0000-0600-0000DE000000}"/>
    <hyperlink ref="C237" r:id="rId224" display="https://emenscr.nesdc.go.th/viewer/view.html?id=60f940faeca5375d67d5d231&amp;username=mfa16021" xr:uid="{00000000-0004-0000-0600-0000DF000000}"/>
    <hyperlink ref="C238" r:id="rId225" display="https://emenscr.nesdc.go.th/viewer/view.html?id=60f9431eeca5375d67d5d234&amp;username=mfa16021" xr:uid="{00000000-0004-0000-0600-0000E0000000}"/>
    <hyperlink ref="C272" r:id="rId226" display="https://emenscr.nesdc.go.th/viewer/view.html?id=611823eb9b236c1f95b0c1e2&amp;username=mfa16031" xr:uid="{00000000-0004-0000-0600-0000E1000000}"/>
    <hyperlink ref="C362" r:id="rId227" display="https://emenscr.nesdc.go.th/viewer/view.html?id=611a13bce587a9706c8ae20f&amp;username=mfa10031" xr:uid="{00000000-0004-0000-0600-0000E2000000}"/>
    <hyperlink ref="C135" r:id="rId228" display="https://emenscr.nesdc.go.th/viewer/view.html?id=6151920e66063541700593a0&amp;username=mfa12041" xr:uid="{00000000-0004-0000-0600-0000E3000000}"/>
    <hyperlink ref="C136" r:id="rId229" display="https://emenscr.nesdc.go.th/viewer/view.html?id=615295ab660635417005942c&amp;username=mfa12041" xr:uid="{00000000-0004-0000-0600-0000E4000000}"/>
    <hyperlink ref="C137" r:id="rId230" display="https://emenscr.nesdc.go.th/viewer/view.html?id=61529d59085c004179aa673c&amp;username=mfa12041" xr:uid="{00000000-0004-0000-0600-0000E5000000}"/>
    <hyperlink ref="C138" r:id="rId231" display="https://emenscr.nesdc.go.th/viewer/view.html?id=61529ef775bc904178357244&amp;username=mfa12041" xr:uid="{00000000-0004-0000-0600-0000E6000000}"/>
    <hyperlink ref="C139" r:id="rId232" display="https://emenscr.nesdc.go.th/viewer/view.html?id=6152a46e74550141769fa162&amp;username=mfa12041" xr:uid="{00000000-0004-0000-0600-0000E7000000}"/>
    <hyperlink ref="C140" r:id="rId233" display="https://emenscr.nesdc.go.th/viewer/view.html?id=6154124eb1678f763618333c&amp;username=mfa12041" xr:uid="{00000000-0004-0000-0600-0000E8000000}"/>
    <hyperlink ref="C59" r:id="rId234" display="https://emenscr.nesdc.go.th/viewer/view.html?id=615d58a917ed2a558b4c2c1f&amp;username=mfa16031" xr:uid="{00000000-0004-0000-0600-0000E9000000}"/>
    <hyperlink ref="C155" r:id="rId235" display="https://emenscr.nesdc.go.th/viewer/view.html?id=616954f153cc606eacb5db79&amp;username=mfa12021" xr:uid="{00000000-0004-0000-0600-0000EA000000}"/>
    <hyperlink ref="C30" r:id="rId236" display="https://emenscr.nesdc.go.th/viewer/view.html?id=616edf32976f8360613994e7&amp;username=mfa16031" xr:uid="{00000000-0004-0000-0600-0000EB000000}"/>
    <hyperlink ref="C116" r:id="rId237" display="https://emenscr.nesdc.go.th/viewer/view.html?id=6179051e17e13374dcdf4524&amp;username=mfa16021" xr:uid="{00000000-0004-0000-0600-0000EC000000}"/>
    <hyperlink ref="C211" r:id="rId238" display="https://emenscr.nesdc.go.th/viewer/view.html?id=61798d2617e13374dcdf464e&amp;username=mfa16031" xr:uid="{00000000-0004-0000-0600-0000ED000000}"/>
    <hyperlink ref="C107" r:id="rId239" display="https://emenscr.nesdc.go.th/viewer/view.html?id=617994dd17e13374dcdf4651&amp;username=mfa16031" xr:uid="{00000000-0004-0000-0600-0000EE000000}"/>
    <hyperlink ref="C221" r:id="rId240" display="https://emenscr.nesdc.go.th/viewer/view.html?id=617cb582783f4615b1e6ba74&amp;username=mfa16041" xr:uid="{00000000-0004-0000-0600-0000EF000000}"/>
    <hyperlink ref="C251" r:id="rId241" display="https://emenscr.nesdc.go.th/viewer/view.html?id=617cd4c535b84015ad798d56&amp;username=mfa05011" xr:uid="{00000000-0004-0000-0600-0000F0000000}"/>
    <hyperlink ref="C212" r:id="rId242" display="https://emenscr.nesdc.go.th/viewer/view.html?id=617cec3f35b84015ad798d9f&amp;username=mfa16031" xr:uid="{00000000-0004-0000-0600-0000F1000000}"/>
    <hyperlink ref="C68" r:id="rId243" display="https://emenscr.nesdc.go.th/viewer/view.html?id=617d190a783f4615b1e6bbeb&amp;username=mfa10031" xr:uid="{00000000-0004-0000-0600-0000F2000000}"/>
    <hyperlink ref="C146" r:id="rId244" display="https://emenscr.nesdc.go.th/viewer/view.html?id=617d21b79aa54915ae51aec4&amp;username=mfa10031" xr:uid="{00000000-0004-0000-0600-0000F3000000}"/>
    <hyperlink ref="C69" r:id="rId245" display="https://emenscr.nesdc.go.th/viewer/view.html?id=617d25ff35b84015ad798ebf&amp;username=mfa10031" xr:uid="{00000000-0004-0000-0600-0000F4000000}"/>
    <hyperlink ref="C357" r:id="rId246" display="https://emenscr.nesdc.go.th/viewer/view.html?id=61815bae66f245750c323ca4&amp;username=moac02041" xr:uid="{00000000-0004-0000-0600-0000F5000000}"/>
    <hyperlink ref="C358" r:id="rId247" display="https://emenscr.nesdc.go.th/viewer/view.html?id=61816285f828697512d26953&amp;username=moac02041" xr:uid="{00000000-0004-0000-0600-0000F6000000}"/>
    <hyperlink ref="C269" r:id="rId248" display="https://emenscr.nesdc.go.th/viewer/view.html?id=61a06532df200361cae58349&amp;username=mfa12021" xr:uid="{00000000-0004-0000-0600-0000F7000000}"/>
    <hyperlink ref="C361" r:id="rId249" display="https://emenscr.nesdc.go.th/viewer/view.html?id=61a448d977658f43f36680e4&amp;username=moc0016851" xr:uid="{00000000-0004-0000-0600-0000F8000000}"/>
    <hyperlink ref="C268" r:id="rId250" display="https://emenscr.nesdc.go.th/viewer/view.html?id=61a498307a9fbf43eacea3f8&amp;username=moc11031" xr:uid="{00000000-0004-0000-0600-0000F9000000}"/>
    <hyperlink ref="C263" r:id="rId251" display="https://emenscr.nesdc.go.th/viewer/view.html?id=61a4a54977658f43f36681cb&amp;username=mdes0203011" xr:uid="{00000000-0004-0000-0600-0000FA000000}"/>
    <hyperlink ref="C255" r:id="rId252" display="https://emenscr.nesdc.go.th/viewer/view.html?id=61a6fc7e7a9fbf43eacea5e3&amp;username=mfa12041" xr:uid="{00000000-0004-0000-0600-0000FB000000}"/>
    <hyperlink ref="C271" r:id="rId253" display="https://emenscr.nesdc.go.th/viewer/view.html?id=61a9c54877658f43f3668664&amp;username=rubber29081" xr:uid="{00000000-0004-0000-0600-0000FC000000}"/>
    <hyperlink ref="C239" r:id="rId254" display="https://emenscr.nesdc.go.th/viewer/view.html?id=61b22d65f3473f0ca7a6c4b1&amp;username=mfa16021" xr:uid="{00000000-0004-0000-0600-0000FD000000}"/>
    <hyperlink ref="C343" r:id="rId255" display="https://emenscr.nesdc.go.th/viewer/view.html?id=61b23036b5d2fc0ca4dd07ef&amp;username=mfa16021" xr:uid="{00000000-0004-0000-0600-0000FE000000}"/>
    <hyperlink ref="C344" r:id="rId256" display="https://emenscr.nesdc.go.th/viewer/view.html?id=61b2326b20af770c9d9bf73c&amp;username=mfa16021" xr:uid="{00000000-0004-0000-0600-0000FF000000}"/>
    <hyperlink ref="C240" r:id="rId257" display="https://emenscr.nesdc.go.th/viewer/view.html?id=61b2340020af770c9d9bf73e&amp;username=mfa16021" xr:uid="{00000000-0004-0000-0600-000000010000}"/>
    <hyperlink ref="C256" r:id="rId258" display="https://emenscr.nesdc.go.th/viewer/view.html?id=61b82765fcffe02e53cd144d&amp;username=mfa12041" xr:uid="{00000000-0004-0000-0600-000001010000}"/>
    <hyperlink ref="C257" r:id="rId259" display="https://emenscr.nesdc.go.th/viewer/view.html?id=61b82b2a91f0f52e468da232&amp;username=mfa12041" xr:uid="{00000000-0004-0000-0600-000002010000}"/>
    <hyperlink ref="C258" r:id="rId260" display="https://emenscr.nesdc.go.th/viewer/view.html?id=61b82ca2fcffe02e53cd1450&amp;username=mfa12041" xr:uid="{00000000-0004-0000-0600-000003010000}"/>
    <hyperlink ref="C259" r:id="rId261" display="https://emenscr.nesdc.go.th/viewer/view.html?id=61b82f7eafe1552e4ca797d2&amp;username=mfa12041" xr:uid="{00000000-0004-0000-0600-000004010000}"/>
    <hyperlink ref="C260" r:id="rId262" display="https://emenscr.nesdc.go.th/viewer/view.html?id=61b830edafe1552e4ca797d4&amp;username=mfa12041" xr:uid="{00000000-0004-0000-0600-000005010000}"/>
    <hyperlink ref="C261" r:id="rId263" display="https://emenscr.nesdc.go.th/viewer/view.html?id=61b85d30afe1552e4ca7983a&amp;username=mfa12041" xr:uid="{00000000-0004-0000-0600-000006010000}"/>
    <hyperlink ref="C262" r:id="rId264" display="https://emenscr.nesdc.go.th/viewer/view.html?id=61b85edaafe1552e4ca79843&amp;username=mfa12041" xr:uid="{00000000-0004-0000-0600-000007010000}"/>
    <hyperlink ref="C264" r:id="rId265" display="https://emenscr.nesdc.go.th/viewer/view.html?id=61b86b6dfcffe02e53cd14f1&amp;username=mot02031" xr:uid="{00000000-0004-0000-0600-000008010000}"/>
    <hyperlink ref="C265" r:id="rId266" display="https://emenscr.nesdc.go.th/viewer/view.html?id=61b9c87c358cdf1cf68825a2&amp;username=m-society02031" xr:uid="{00000000-0004-0000-0600-000009010000}"/>
    <hyperlink ref="C273" r:id="rId267" display="https://emenscr.nesdc.go.th/viewer/view.html?id=61bc092377a3ca1cee43a93a&amp;username=mfa16031" xr:uid="{00000000-0004-0000-0600-00000A010000}"/>
    <hyperlink ref="C274" r:id="rId268" display="https://emenscr.nesdc.go.th/viewer/view.html?id=61bc133808c049623464da01&amp;username=mfa16031" xr:uid="{00000000-0004-0000-0600-00000B010000}"/>
    <hyperlink ref="C275" r:id="rId269" display="https://emenscr.nesdc.go.th/viewer/view.html?id=61bc3527132398622df86dd8&amp;username=mfa16031" xr:uid="{00000000-0004-0000-0600-00000C010000}"/>
    <hyperlink ref="C270" r:id="rId270" display="https://emenscr.nesdc.go.th/viewer/view.html?id=61c0007608c049623464db40&amp;username=rus0585141" xr:uid="{00000000-0004-0000-0600-00000D010000}"/>
    <hyperlink ref="C32" r:id="rId271" display="https://emenscr.nesdc.go.th/viewer/view.html?id=61c007ce132398622df86eff&amp;username=mfa16021" xr:uid="{00000000-0004-0000-0600-00000E010000}"/>
    <hyperlink ref="C241" r:id="rId272" display="https://emenscr.nesdc.go.th/viewer/view.html?id=61c01c4508c049623464db79&amp;username=mfa16021" xr:uid="{00000000-0004-0000-0600-00000F010000}"/>
    <hyperlink ref="C276" r:id="rId273" display="https://emenscr.nesdc.go.th/viewer/view.html?id=61c03119132398622df86f4b&amp;username=mfa16031" xr:uid="{00000000-0004-0000-0600-000010010000}"/>
    <hyperlink ref="C277" r:id="rId274" display="https://emenscr.nesdc.go.th/viewer/view.html?id=61c0367f132398622df86f5c&amp;username=mfa16031" xr:uid="{00000000-0004-0000-0600-000011010000}"/>
    <hyperlink ref="C242" r:id="rId275" display="https://emenscr.nesdc.go.th/viewer/view.html?id=61c0376408c049623464dbbe&amp;username=mfa16021" xr:uid="{00000000-0004-0000-0600-000012010000}"/>
    <hyperlink ref="C345" r:id="rId276" display="https://emenscr.nesdc.go.th/viewer/view.html?id=61c03ac4c326516233ceda51&amp;username=mfa16021" xr:uid="{00000000-0004-0000-0600-000013010000}"/>
    <hyperlink ref="C278" r:id="rId277" display="https://emenscr.nesdc.go.th/viewer/view.html?id=61c03e5ec326516233ceda5f&amp;username=mfa16031" xr:uid="{00000000-0004-0000-0600-000014010000}"/>
    <hyperlink ref="C279" r:id="rId278" display="https://emenscr.nesdc.go.th/viewer/view.html?id=61c16ab8c326516233cedb49&amp;username=mfa16031" xr:uid="{00000000-0004-0000-0600-000015010000}"/>
    <hyperlink ref="C280" r:id="rId279" display="https://emenscr.nesdc.go.th/viewer/view.html?id=61c174ab08c049623464dcf5&amp;username=mfa16031" xr:uid="{00000000-0004-0000-0600-000016010000}"/>
    <hyperlink ref="C281" r:id="rId280" display="https://emenscr.nesdc.go.th/viewer/view.html?id=61c1806c08c049623464dd17&amp;username=mfa16031" xr:uid="{00000000-0004-0000-0600-000017010000}"/>
    <hyperlink ref="C282" r:id="rId281" display="https://emenscr.nesdc.go.th/viewer/view.html?id=61c184e2cf8d3033eb3ef41a&amp;username=mfa16031" xr:uid="{00000000-0004-0000-0600-000018010000}"/>
    <hyperlink ref="C283" r:id="rId282" display="https://emenscr.nesdc.go.th/viewer/view.html?id=61c18aabf54f5733e49b427a&amp;username=mfa16031" xr:uid="{00000000-0004-0000-0600-000019010000}"/>
    <hyperlink ref="C284" r:id="rId283" display="https://emenscr.nesdc.go.th/viewer/view.html?id=61c191dcf54f5733e49b4297&amp;username=mfa16031" xr:uid="{00000000-0004-0000-0600-00001A010000}"/>
    <hyperlink ref="C285" r:id="rId284" display="https://emenscr.nesdc.go.th/viewer/view.html?id=61c197e1cf8d3033eb3ef46e&amp;username=mfa16031" xr:uid="{00000000-0004-0000-0600-00001B010000}"/>
    <hyperlink ref="C286" r:id="rId285" display="https://emenscr.nesdc.go.th/viewer/view.html?id=61c1a297866f4b33ec83aab6&amp;username=mfa16031" xr:uid="{00000000-0004-0000-0600-00001C010000}"/>
    <hyperlink ref="C287" r:id="rId286" display="https://emenscr.nesdc.go.th/viewer/view.html?id=61c2963b5203dc33e5cb4e11&amp;username=mfa16031" xr:uid="{00000000-0004-0000-0600-00001D010000}"/>
    <hyperlink ref="C288" r:id="rId287" display="https://emenscr.nesdc.go.th/viewer/view.html?id=61c2992a5203dc33e5cb4e18&amp;username=mfa16031" xr:uid="{00000000-0004-0000-0600-00001E010000}"/>
    <hyperlink ref="C289" r:id="rId288" display="https://emenscr.nesdc.go.th/viewer/view.html?id=61c2ac95cf8d3033eb3ef532&amp;username=mfa16031" xr:uid="{00000000-0004-0000-0600-00001F010000}"/>
    <hyperlink ref="C290" r:id="rId289" display="https://emenscr.nesdc.go.th/viewer/view.html?id=61c2e2b1cf8d3033eb3ef5a9&amp;username=mfa16031" xr:uid="{00000000-0004-0000-0600-000020010000}"/>
    <hyperlink ref="C291" r:id="rId290" display="https://emenscr.nesdc.go.th/viewer/view.html?id=61c2fa72cf8d3033eb3ef5f7&amp;username=mfa16031" xr:uid="{00000000-0004-0000-0600-000021010000}"/>
    <hyperlink ref="C292" r:id="rId291" display="https://emenscr.nesdc.go.th/viewer/view.html?id=61c2ff4b866f4b33ec83abdd&amp;username=mfa16031" xr:uid="{00000000-0004-0000-0600-000022010000}"/>
    <hyperlink ref="C293" r:id="rId292" display="https://emenscr.nesdc.go.th/viewer/view.html?id=61c3ed22866f4b33ec83ac35&amp;username=mfa16031" xr:uid="{00000000-0004-0000-0600-000023010000}"/>
    <hyperlink ref="C294" r:id="rId293" display="https://emenscr.nesdc.go.th/viewer/view.html?id=61c3f032cf8d3033eb3ef67c&amp;username=mfa16031" xr:uid="{00000000-0004-0000-0600-000024010000}"/>
    <hyperlink ref="C295" r:id="rId294" display="https://emenscr.nesdc.go.th/viewer/view.html?id=61c3f183cf8d3033eb3ef685&amp;username=mfa16031" xr:uid="{00000000-0004-0000-0600-000025010000}"/>
    <hyperlink ref="C296" r:id="rId295" display="https://emenscr.nesdc.go.th/viewer/view.html?id=61c3f45ecf8d3033eb3ef68f&amp;username=mfa16031" xr:uid="{00000000-0004-0000-0600-000026010000}"/>
    <hyperlink ref="C297" r:id="rId296" display="https://emenscr.nesdc.go.th/viewer/view.html?id=61c3f904cf8d3033eb3ef69d&amp;username=mfa16031" xr:uid="{00000000-0004-0000-0600-000027010000}"/>
    <hyperlink ref="C298" r:id="rId297" display="https://emenscr.nesdc.go.th/viewer/view.html?id=61c409df866f4b33ec83acaa&amp;username=mfa16031" xr:uid="{00000000-0004-0000-0600-000028010000}"/>
    <hyperlink ref="C346" r:id="rId298" display="https://emenscr.nesdc.go.th/viewer/view.html?id=61c41caa5203dc33e5cb4fce&amp;username=mfa16021" xr:uid="{00000000-0004-0000-0600-000029010000}"/>
    <hyperlink ref="C213" r:id="rId299" display="https://emenscr.nesdc.go.th/viewer/view.html?id=61c42c5d5203dc33e5cb501a&amp;username=mfa16031" xr:uid="{00000000-0004-0000-0600-00002A010000}"/>
    <hyperlink ref="C347" r:id="rId300" display="https://emenscr.nesdc.go.th/viewer/view.html?id=61c43975f54f5733e49b457e&amp;username=mfa16021" xr:uid="{00000000-0004-0000-0600-00002B010000}"/>
    <hyperlink ref="C348" r:id="rId301" display="https://emenscr.nesdc.go.th/viewer/view.html?id=61c440a95203dc33e5cb505a&amp;username=mfa16021" xr:uid="{00000000-0004-0000-0600-00002C010000}"/>
    <hyperlink ref="C299" r:id="rId302" display="https://emenscr.nesdc.go.th/viewer/view.html?id=61c44165866f4b33ec83ad55&amp;username=mfa16031" xr:uid="{00000000-0004-0000-0600-00002D010000}"/>
    <hyperlink ref="C300" r:id="rId303" display="https://emenscr.nesdc.go.th/viewer/view.html?id=61c44719f54f5733e49b459d&amp;username=mfa16031" xr:uid="{00000000-0004-0000-0600-00002E010000}"/>
    <hyperlink ref="C349" r:id="rId304" display="https://emenscr.nesdc.go.th/viewer/view.html?id=61c447b7866f4b33ec83ad67&amp;username=mfa16021" xr:uid="{00000000-0004-0000-0600-00002F010000}"/>
    <hyperlink ref="C359" r:id="rId305" display="https://emenscr.nesdc.go.th/viewer/view.html?id=61c44da4f54f5733e49b45a5&amp;username=mfa16011" xr:uid="{00000000-0004-0000-0600-000030010000}"/>
    <hyperlink ref="C350" r:id="rId306" display="https://emenscr.nesdc.go.th/viewer/view.html?id=61c44f23f54f5733e49b45a9&amp;username=mfa16021" xr:uid="{00000000-0004-0000-0600-000031010000}"/>
    <hyperlink ref="C301" r:id="rId307" display="https://emenscr.nesdc.go.th/viewer/view.html?id=61c44f56866f4b33ec83ad74&amp;username=mfa16031" xr:uid="{00000000-0004-0000-0600-000032010000}"/>
    <hyperlink ref="C339" r:id="rId308" display="https://emenscr.nesdc.go.th/viewer/view.html?id=61c454b4f54f5733e49b45b3&amp;username=mfa16041" xr:uid="{00000000-0004-0000-0600-000033010000}"/>
    <hyperlink ref="C360" r:id="rId309" display="https://emenscr.nesdc.go.th/viewer/view.html?id=61c4576e866f4b33ec83ad80&amp;username=mfa16011" xr:uid="{00000000-0004-0000-0600-000034010000}"/>
    <hyperlink ref="C302" r:id="rId310" display="https://emenscr.nesdc.go.th/viewer/view.html?id=61c48027866f4b33ec83ad83&amp;username=mfa16031" xr:uid="{00000000-0004-0000-0600-000035010000}"/>
    <hyperlink ref="C303" r:id="rId311" display="https://emenscr.nesdc.go.th/viewer/view.html?id=61c482915203dc33e5cb5083&amp;username=mfa16031" xr:uid="{00000000-0004-0000-0600-000036010000}"/>
    <hyperlink ref="C304" r:id="rId312" display="https://emenscr.nesdc.go.th/viewer/view.html?id=61c485855203dc33e5cb5087&amp;username=mfa16031" xr:uid="{00000000-0004-0000-0600-000037010000}"/>
    <hyperlink ref="C305" r:id="rId313" display="https://emenscr.nesdc.go.th/viewer/view.html?id=61c48775f54f5733e49b45c7&amp;username=mfa16031" xr:uid="{00000000-0004-0000-0600-000038010000}"/>
    <hyperlink ref="C306" r:id="rId314" display="https://emenscr.nesdc.go.th/viewer/view.html?id=61c489cccf8d3033eb3ef7b4&amp;username=mfa16031" xr:uid="{00000000-0004-0000-0600-000039010000}"/>
    <hyperlink ref="C307" r:id="rId315" display="https://emenscr.nesdc.go.th/viewer/view.html?id=61c48c515203dc33e5cb508d&amp;username=mfa16031" xr:uid="{00000000-0004-0000-0600-00003A010000}"/>
    <hyperlink ref="C308" r:id="rId316" display="https://emenscr.nesdc.go.th/viewer/view.html?id=61c491e8866f4b33ec83ad8b&amp;username=mfa16031" xr:uid="{00000000-0004-0000-0600-00003B010000}"/>
    <hyperlink ref="C309" r:id="rId317" display="https://emenscr.nesdc.go.th/viewer/view.html?id=61c5473e5203dc33e5cb50da&amp;username=mfa16031" xr:uid="{00000000-0004-0000-0600-00003C010000}"/>
    <hyperlink ref="C310" r:id="rId318" display="https://emenscr.nesdc.go.th/viewer/view.html?id=61c5488bf54f5733e49b4628&amp;username=mfa16031" xr:uid="{00000000-0004-0000-0600-00003D010000}"/>
    <hyperlink ref="C311" r:id="rId319" display="https://emenscr.nesdc.go.th/viewer/view.html?id=61c5496a5203dc33e5cb50e3&amp;username=mfa16031" xr:uid="{00000000-0004-0000-0600-00003E010000}"/>
    <hyperlink ref="C60" r:id="rId320" display="https://emenscr.nesdc.go.th/viewer/view.html?id=61c54ed1cf8d3033eb3ef81f&amp;username=mfa16031" xr:uid="{00000000-0004-0000-0600-00003F010000}"/>
    <hyperlink ref="C312" r:id="rId321" display="https://emenscr.nesdc.go.th/viewer/view.html?id=61c54ee4f54f5733e49b4643&amp;username=mfa16031" xr:uid="{00000000-0004-0000-0600-000040010000}"/>
    <hyperlink ref="C31" r:id="rId322" display="https://emenscr.nesdc.go.th/viewer/view.html?id=61c552aa5203dc33e5cb5108&amp;username=mfa16031" xr:uid="{00000000-0004-0000-0600-000041010000}"/>
    <hyperlink ref="C313" r:id="rId323" display="https://emenscr.nesdc.go.th/viewer/view.html?id=61c5568ecf8d3033eb3ef83f&amp;username=mfa16031" xr:uid="{00000000-0004-0000-0600-000042010000}"/>
    <hyperlink ref="C340" r:id="rId324" display="https://emenscr.nesdc.go.th/viewer/view.html?id=61c55742cf8d3033eb3ef842&amp;username=mfa16041" xr:uid="{00000000-0004-0000-0600-000043010000}"/>
    <hyperlink ref="C341" r:id="rId325" display="https://emenscr.nesdc.go.th/viewer/view.html?id=61c558bf866f4b33ec83ae13&amp;username=mfa16041" xr:uid="{00000000-0004-0000-0600-000044010000}"/>
    <hyperlink ref="C314" r:id="rId326" display="https://emenscr.nesdc.go.th/viewer/view.html?id=61c56c05866f4b33ec83ae2b&amp;username=mfa16031" xr:uid="{00000000-0004-0000-0600-000045010000}"/>
    <hyperlink ref="C342" r:id="rId327" display="https://emenscr.nesdc.go.th/viewer/view.html?id=61c56ffdcf8d3033eb3ef85e&amp;username=mfa16041" xr:uid="{00000000-0004-0000-0600-000046010000}"/>
    <hyperlink ref="C315" r:id="rId328" display="https://emenscr.nesdc.go.th/viewer/view.html?id=61c5786bcf8d3033eb3ef876&amp;username=mfa16031" xr:uid="{00000000-0004-0000-0600-000047010000}"/>
    <hyperlink ref="C316" r:id="rId329" display="https://emenscr.nesdc.go.th/viewer/view.html?id=61c57925cf8d3033eb3ef879&amp;username=mfa16031" xr:uid="{00000000-0004-0000-0600-000048010000}"/>
    <hyperlink ref="C351" r:id="rId330" display="https://emenscr.nesdc.go.th/viewer/view.html?id=61c57a3dcf8d3033eb3ef87c&amp;username=mfa16021" xr:uid="{00000000-0004-0000-0600-000049010000}"/>
    <hyperlink ref="C317" r:id="rId331" display="https://emenscr.nesdc.go.th/viewer/view.html?id=61c57acff54f5733e49b46aa&amp;username=mfa16031" xr:uid="{00000000-0004-0000-0600-00004A010000}"/>
    <hyperlink ref="C318" r:id="rId332" display="https://emenscr.nesdc.go.th/viewer/view.html?id=61c57bae866f4b33ec83ae51&amp;username=mfa16031" xr:uid="{00000000-0004-0000-0600-00004B010000}"/>
    <hyperlink ref="C319" r:id="rId333" display="https://emenscr.nesdc.go.th/viewer/view.html?id=61c5803ba2991278946b943c&amp;username=mfa16031" xr:uid="{00000000-0004-0000-0600-00004C010000}"/>
    <hyperlink ref="C352" r:id="rId334" display="https://emenscr.nesdc.go.th/viewer/view.html?id=61c583d180d4df78932ea80f&amp;username=mfa16021" xr:uid="{00000000-0004-0000-0600-00004D010000}"/>
    <hyperlink ref="C320" r:id="rId335" display="https://emenscr.nesdc.go.th/viewer/view.html?id=61c58a7205ce8c789a08df8e&amp;username=mfa16031" xr:uid="{00000000-0004-0000-0600-00004E010000}"/>
    <hyperlink ref="C353" r:id="rId336" display="https://emenscr.nesdc.go.th/viewer/view.html?id=61c58d89ee1f2878a16cef01&amp;username=mfa16021" xr:uid="{00000000-0004-0000-0600-00004F010000}"/>
    <hyperlink ref="C321" r:id="rId337" display="https://emenscr.nesdc.go.th/viewer/view.html?id=61c58dbeee1f2878a16cef04&amp;username=mfa16031" xr:uid="{00000000-0004-0000-0600-000050010000}"/>
    <hyperlink ref="C354" r:id="rId338" display="https://emenscr.nesdc.go.th/viewer/view.html?id=61c594f080d4df78932ea848&amp;username=mfa16021" xr:uid="{00000000-0004-0000-0600-000051010000}"/>
    <hyperlink ref="C214" r:id="rId339" display="https://emenscr.nesdc.go.th/viewer/view.html?id=61c5977905ce8c789a08dfc1&amp;username=mfa16031" xr:uid="{00000000-0004-0000-0600-000052010000}"/>
    <hyperlink ref="C355" r:id="rId340" display="https://emenscr.nesdc.go.th/viewer/view.html?id=61c59e3605ce8c789a08dfd0&amp;username=mfa16021" xr:uid="{00000000-0004-0000-0600-000053010000}"/>
    <hyperlink ref="C322" r:id="rId341" display="https://emenscr.nesdc.go.th/viewer/view.html?id=61c5a768ee1f2878a16cef38&amp;username=mfa16031" xr:uid="{00000000-0004-0000-0600-000054010000}"/>
    <hyperlink ref="C323" r:id="rId342" display="https://emenscr.nesdc.go.th/viewer/view.html?id=61c5a946a2991278946b94a4&amp;username=mfa16031" xr:uid="{00000000-0004-0000-0600-000055010000}"/>
    <hyperlink ref="C324" r:id="rId343" display="https://emenscr.nesdc.go.th/viewer/view.html?id=61c7728080d4df78932ea8ca&amp;username=mfa16031" xr:uid="{00000000-0004-0000-0600-000056010000}"/>
    <hyperlink ref="C325" r:id="rId344" display="https://emenscr.nesdc.go.th/viewer/view.html?id=61c91e0080d4df78932ea916&amp;username=mfa16031" xr:uid="{00000000-0004-0000-0600-000057010000}"/>
    <hyperlink ref="C326" r:id="rId345" display="https://emenscr.nesdc.go.th/viewer/view.html?id=61c921ad80d4df78932ea91b&amp;username=mfa16031" xr:uid="{00000000-0004-0000-0600-000058010000}"/>
    <hyperlink ref="C327" r:id="rId346" display="https://emenscr.nesdc.go.th/viewer/view.html?id=61c9280205ce8c789a08e088&amp;username=mfa16031" xr:uid="{00000000-0004-0000-0600-000059010000}"/>
    <hyperlink ref="C328" r:id="rId347" display="https://emenscr.nesdc.go.th/viewer/view.html?id=61c92a9c80d4df78932ea934&amp;username=mfa16031" xr:uid="{00000000-0004-0000-0600-00005A010000}"/>
    <hyperlink ref="C329" r:id="rId348" display="https://emenscr.nesdc.go.th/viewer/view.html?id=61c92d0805ce8c789a08e09c&amp;username=mfa16031" xr:uid="{00000000-0004-0000-0600-00005B010000}"/>
    <hyperlink ref="C330" r:id="rId349" display="https://emenscr.nesdc.go.th/viewer/view.html?id=61c931d0a2991278946b9543&amp;username=mfa16031" xr:uid="{00000000-0004-0000-0600-00005C010000}"/>
    <hyperlink ref="C331" r:id="rId350" display="https://emenscr.nesdc.go.th/viewer/view.html?id=61c933fa18f9e461517beb7c&amp;username=mfa16031" xr:uid="{00000000-0004-0000-0600-00005D010000}"/>
    <hyperlink ref="C332" r:id="rId351" display="https://emenscr.nesdc.go.th/viewer/view.html?id=61c9361991854c614b74d9cb&amp;username=mfa16031" xr:uid="{00000000-0004-0000-0600-00005E010000}"/>
    <hyperlink ref="C333" r:id="rId352" display="https://emenscr.nesdc.go.th/viewer/view.html?id=61c93ad34db925615229a8aa&amp;username=mfa16031" xr:uid="{00000000-0004-0000-0600-00005F010000}"/>
    <hyperlink ref="C334" r:id="rId353" display="https://emenscr.nesdc.go.th/viewer/view.html?id=61c9410991854c614b74da00&amp;username=mfa16031" xr:uid="{00000000-0004-0000-0600-000060010000}"/>
    <hyperlink ref="C335" r:id="rId354" display="https://emenscr.nesdc.go.th/viewer/view.html?id=61c969b918f9e461517bebf7&amp;username=mfa16031" xr:uid="{00000000-0004-0000-0600-000061010000}"/>
    <hyperlink ref="C336" r:id="rId355" display="https://emenscr.nesdc.go.th/viewer/view.html?id=61cab61991854c614b74dc75&amp;username=mfa16031" xr:uid="{00000000-0004-0000-0600-000062010000}"/>
    <hyperlink ref="C337" r:id="rId356" display="https://emenscr.nesdc.go.th/viewer/view.html?id=61cab9d64db925615229ab4c&amp;username=mfa16031" xr:uid="{00000000-0004-0000-0600-000063010000}"/>
    <hyperlink ref="C338" r:id="rId357" display="https://emenscr.nesdc.go.th/viewer/view.html?id=61cad08d91854c614b74dcfd&amp;username=mfa16031" xr:uid="{00000000-0004-0000-0600-000064010000}"/>
    <hyperlink ref="C266" r:id="rId358" display="https://emenscr.nesdc.go.th/viewer/view.html?id=61cb49744db925615229ac53&amp;username=mfa10031" xr:uid="{00000000-0004-0000-0600-000065010000}"/>
    <hyperlink ref="C356" r:id="rId359" display="https://emenscr.nesdc.go.th/viewer/view.html?id=61debb5fb3fadc02db8bcab7&amp;username=mfa16021" xr:uid="{00000000-0004-0000-0600-000066010000}"/>
    <hyperlink ref="C267" r:id="rId360" display="https://emenscr.nesdc.go.th/viewer/view.html?id=61f5639b390e2c4de92d08a8&amp;username=mfa10031" xr:uid="{00000000-0004-0000-0600-00006701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23DFE-1AA0-4DBE-B964-92CF7F12C254}">
  <sheetPr>
    <tabColor theme="5" tint="0.79998168889431442"/>
  </sheetPr>
  <dimension ref="A1:U511"/>
  <sheetViews>
    <sheetView topLeftCell="M1" workbookViewId="0">
      <pane ySplit="1" topLeftCell="A2" activePane="bottomLeft" state="frozen"/>
      <selection pane="bottomLeft" activeCell="R28" sqref="R28"/>
    </sheetView>
  </sheetViews>
  <sheetFormatPr defaultRowHeight="14.25"/>
  <cols>
    <col min="1" max="1" width="23" customWidth="1"/>
    <col min="2" max="2" width="90.796875" customWidth="1"/>
    <col min="3" max="3" width="54" customWidth="1"/>
    <col min="4" max="5" width="20.19921875" customWidth="1"/>
    <col min="6" max="7" width="28.19921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796875" bestFit="1" customWidth="1"/>
    <col min="13" max="13" width="14.796875" bestFit="1" customWidth="1"/>
    <col min="14" max="14" width="35.796875" customWidth="1"/>
    <col min="15" max="16" width="19.46484375" customWidth="1"/>
    <col min="17" max="17" width="14.46484375" bestFit="1" customWidth="1"/>
    <col min="18" max="18" width="30.1328125" bestFit="1" customWidth="1"/>
    <col min="19" max="20" width="20.19921875" customWidth="1"/>
    <col min="21" max="21" width="16.46484375" customWidth="1"/>
  </cols>
  <sheetData>
    <row r="1" spans="1:21" ht="20.65">
      <c r="A1" s="86" t="s">
        <v>2</v>
      </c>
      <c r="B1" s="87" t="s">
        <v>3</v>
      </c>
      <c r="C1" s="88" t="s">
        <v>7</v>
      </c>
      <c r="D1" s="88" t="s">
        <v>1371</v>
      </c>
      <c r="E1" s="89" t="s">
        <v>2102</v>
      </c>
      <c r="F1" s="87" t="s">
        <v>14</v>
      </c>
      <c r="G1" s="90" t="s">
        <v>2103</v>
      </c>
      <c r="H1" s="87" t="s">
        <v>15</v>
      </c>
      <c r="I1" s="87" t="s">
        <v>20</v>
      </c>
      <c r="J1" s="87" t="s">
        <v>19</v>
      </c>
      <c r="K1" s="87" t="s">
        <v>18</v>
      </c>
      <c r="L1" s="87" t="s">
        <v>21</v>
      </c>
      <c r="M1" s="90" t="s">
        <v>2104</v>
      </c>
      <c r="N1" s="91" t="s">
        <v>2105</v>
      </c>
      <c r="O1" s="87" t="s">
        <v>2106</v>
      </c>
      <c r="P1" s="92" t="s">
        <v>2107</v>
      </c>
      <c r="Q1" s="90" t="s">
        <v>2108</v>
      </c>
      <c r="R1" s="91" t="s">
        <v>2109</v>
      </c>
      <c r="S1" s="87" t="s">
        <v>2110</v>
      </c>
      <c r="T1" s="92" t="s">
        <v>2111</v>
      </c>
      <c r="U1" s="87" t="s">
        <v>1370</v>
      </c>
    </row>
    <row r="2" spans="1:21">
      <c r="A2" s="93" t="s">
        <v>2112</v>
      </c>
      <c r="B2" s="94" t="s">
        <v>2113</v>
      </c>
      <c r="C2" s="94" t="s">
        <v>88</v>
      </c>
      <c r="D2" s="94">
        <v>2567</v>
      </c>
      <c r="E2" s="94" t="s">
        <v>2114</v>
      </c>
      <c r="F2" s="95">
        <v>243558</v>
      </c>
      <c r="G2" s="95" t="s">
        <v>1149</v>
      </c>
      <c r="H2" s="95">
        <v>243983</v>
      </c>
      <c r="I2" s="94" t="s">
        <v>121</v>
      </c>
      <c r="J2" s="94" t="s">
        <v>437</v>
      </c>
      <c r="K2" s="94" t="s">
        <v>436</v>
      </c>
      <c r="L2" s="94" t="s">
        <v>2115</v>
      </c>
      <c r="M2" s="96" t="s">
        <v>2116</v>
      </c>
      <c r="N2" s="97" t="s">
        <v>2117</v>
      </c>
      <c r="O2" s="97" t="s">
        <v>2052</v>
      </c>
      <c r="P2" s="98" t="s">
        <v>2052</v>
      </c>
      <c r="Q2" s="94"/>
      <c r="R2" s="94"/>
      <c r="S2" s="94"/>
      <c r="T2" s="94"/>
      <c r="U2" s="94" t="s">
        <v>2118</v>
      </c>
    </row>
    <row r="3" spans="1:21">
      <c r="A3" s="93" t="s">
        <v>1946</v>
      </c>
      <c r="B3" s="94" t="s">
        <v>348</v>
      </c>
      <c r="C3" s="94" t="s">
        <v>88</v>
      </c>
      <c r="D3" s="94">
        <v>2566</v>
      </c>
      <c r="E3" s="94" t="s">
        <v>201</v>
      </c>
      <c r="F3" s="95">
        <v>243162</v>
      </c>
      <c r="G3" s="95" t="s">
        <v>202</v>
      </c>
      <c r="H3" s="95">
        <v>243526</v>
      </c>
      <c r="I3" s="94" t="s">
        <v>121</v>
      </c>
      <c r="J3" s="94" t="s">
        <v>226</v>
      </c>
      <c r="K3" s="94" t="s">
        <v>225</v>
      </c>
      <c r="L3" s="94" t="s">
        <v>2119</v>
      </c>
      <c r="M3" s="94" t="s">
        <v>29</v>
      </c>
      <c r="N3" s="93" t="s">
        <v>2120</v>
      </c>
      <c r="O3" s="93" t="s">
        <v>915</v>
      </c>
      <c r="P3" s="98" t="s">
        <v>2055</v>
      </c>
      <c r="Q3" s="93"/>
      <c r="R3" s="94"/>
      <c r="S3" s="94"/>
      <c r="T3" s="94"/>
      <c r="U3" s="94" t="s">
        <v>2121</v>
      </c>
    </row>
    <row r="4" spans="1:21">
      <c r="A4" s="93" t="s">
        <v>1872</v>
      </c>
      <c r="B4" s="94" t="s">
        <v>1873</v>
      </c>
      <c r="C4" s="94" t="s">
        <v>80</v>
      </c>
      <c r="D4" s="94">
        <v>2566</v>
      </c>
      <c r="E4" s="94" t="s">
        <v>201</v>
      </c>
      <c r="F4" s="95">
        <v>243162</v>
      </c>
      <c r="G4" s="95" t="s">
        <v>202</v>
      </c>
      <c r="H4" s="95">
        <v>243526</v>
      </c>
      <c r="I4" s="94" t="s">
        <v>106</v>
      </c>
      <c r="J4" s="94" t="s">
        <v>1875</v>
      </c>
      <c r="K4" s="94" t="s">
        <v>1874</v>
      </c>
      <c r="L4" s="94" t="s">
        <v>2122</v>
      </c>
      <c r="M4" s="94" t="s">
        <v>29</v>
      </c>
      <c r="N4" s="93" t="s">
        <v>2120</v>
      </c>
      <c r="O4" s="93" t="s">
        <v>902</v>
      </c>
      <c r="P4" s="98" t="s">
        <v>2052</v>
      </c>
      <c r="Q4" s="93"/>
      <c r="R4" s="94"/>
      <c r="S4" s="94"/>
      <c r="T4" s="94"/>
      <c r="U4" s="94" t="s">
        <v>2123</v>
      </c>
    </row>
    <row r="5" spans="1:21">
      <c r="A5" s="93" t="s">
        <v>1913</v>
      </c>
      <c r="B5" s="94" t="s">
        <v>1914</v>
      </c>
      <c r="C5" s="94" t="s">
        <v>80</v>
      </c>
      <c r="D5" s="94">
        <v>2566</v>
      </c>
      <c r="E5" s="94" t="s">
        <v>201</v>
      </c>
      <c r="F5" s="95">
        <v>243162</v>
      </c>
      <c r="G5" s="95" t="s">
        <v>202</v>
      </c>
      <c r="H5" s="95">
        <v>243526</v>
      </c>
      <c r="I5" s="94" t="s">
        <v>121</v>
      </c>
      <c r="J5" s="94" t="s">
        <v>226</v>
      </c>
      <c r="K5" s="94" t="s">
        <v>250</v>
      </c>
      <c r="L5" s="94" t="s">
        <v>2122</v>
      </c>
      <c r="M5" s="94" t="s">
        <v>29</v>
      </c>
      <c r="N5" s="93" t="s">
        <v>2120</v>
      </c>
      <c r="O5" s="93" t="s">
        <v>902</v>
      </c>
      <c r="P5" s="98" t="s">
        <v>2052</v>
      </c>
      <c r="Q5" s="93"/>
      <c r="R5" s="94"/>
      <c r="S5" s="94"/>
      <c r="T5" s="94"/>
      <c r="U5" s="94" t="s">
        <v>2124</v>
      </c>
    </row>
    <row r="6" spans="1:21">
      <c r="A6" s="93" t="s">
        <v>1905</v>
      </c>
      <c r="B6" s="94" t="s">
        <v>1906</v>
      </c>
      <c r="C6" s="94" t="s">
        <v>80</v>
      </c>
      <c r="D6" s="94">
        <v>2566</v>
      </c>
      <c r="E6" s="94" t="s">
        <v>201</v>
      </c>
      <c r="F6" s="95">
        <v>243162</v>
      </c>
      <c r="G6" s="95" t="s">
        <v>202</v>
      </c>
      <c r="H6" s="95">
        <v>243526</v>
      </c>
      <c r="I6" s="94" t="s">
        <v>121</v>
      </c>
      <c r="J6" s="94" t="s">
        <v>226</v>
      </c>
      <c r="K6" s="94" t="s">
        <v>250</v>
      </c>
      <c r="L6" s="94" t="s">
        <v>2122</v>
      </c>
      <c r="M6" s="94" t="s">
        <v>29</v>
      </c>
      <c r="N6" s="93" t="s">
        <v>2120</v>
      </c>
      <c r="O6" s="93" t="s">
        <v>902</v>
      </c>
      <c r="P6" s="98" t="s">
        <v>2052</v>
      </c>
      <c r="Q6" s="93"/>
      <c r="R6" s="94"/>
      <c r="S6" s="94"/>
      <c r="T6" s="94"/>
      <c r="U6" s="94" t="s">
        <v>2125</v>
      </c>
    </row>
    <row r="7" spans="1:21">
      <c r="A7" s="93" t="s">
        <v>1911</v>
      </c>
      <c r="B7" s="94" t="s">
        <v>541</v>
      </c>
      <c r="C7" s="94" t="s">
        <v>80</v>
      </c>
      <c r="D7" s="94">
        <v>2566</v>
      </c>
      <c r="E7" s="94" t="s">
        <v>201</v>
      </c>
      <c r="F7" s="95">
        <v>243162</v>
      </c>
      <c r="G7" s="95" t="s">
        <v>202</v>
      </c>
      <c r="H7" s="95">
        <v>243526</v>
      </c>
      <c r="I7" s="94" t="s">
        <v>121</v>
      </c>
      <c r="J7" s="94" t="s">
        <v>226</v>
      </c>
      <c r="K7" s="94" t="s">
        <v>250</v>
      </c>
      <c r="L7" s="94" t="s">
        <v>2122</v>
      </c>
      <c r="M7" s="94" t="s">
        <v>29</v>
      </c>
      <c r="N7" s="93" t="s">
        <v>2120</v>
      </c>
      <c r="O7" s="93" t="s">
        <v>902</v>
      </c>
      <c r="P7" s="98" t="s">
        <v>2052</v>
      </c>
      <c r="Q7" s="93"/>
      <c r="R7" s="94"/>
      <c r="S7" s="94"/>
      <c r="T7" s="94"/>
      <c r="U7" s="94" t="s">
        <v>2126</v>
      </c>
    </row>
    <row r="8" spans="1:21">
      <c r="A8" s="93" t="s">
        <v>1908</v>
      </c>
      <c r="B8" s="94" t="s">
        <v>1909</v>
      </c>
      <c r="C8" s="94" t="s">
        <v>80</v>
      </c>
      <c r="D8" s="94">
        <v>2566</v>
      </c>
      <c r="E8" s="94" t="s">
        <v>201</v>
      </c>
      <c r="F8" s="95">
        <v>243162</v>
      </c>
      <c r="G8" s="95" t="s">
        <v>202</v>
      </c>
      <c r="H8" s="95">
        <v>243526</v>
      </c>
      <c r="I8" s="94" t="s">
        <v>121</v>
      </c>
      <c r="J8" s="94" t="s">
        <v>226</v>
      </c>
      <c r="K8" s="94" t="s">
        <v>250</v>
      </c>
      <c r="L8" s="94" t="s">
        <v>2122</v>
      </c>
      <c r="M8" s="94" t="s">
        <v>29</v>
      </c>
      <c r="N8" s="93" t="s">
        <v>2120</v>
      </c>
      <c r="O8" s="93" t="s">
        <v>902</v>
      </c>
      <c r="P8" s="98" t="s">
        <v>2052</v>
      </c>
      <c r="Q8" s="93"/>
      <c r="R8" s="94"/>
      <c r="S8" s="94"/>
      <c r="T8" s="94"/>
      <c r="U8" s="94" t="s">
        <v>2127</v>
      </c>
    </row>
    <row r="9" spans="1:21">
      <c r="A9" s="93" t="s">
        <v>1853</v>
      </c>
      <c r="B9" s="94" t="s">
        <v>2128</v>
      </c>
      <c r="C9" s="94" t="s">
        <v>41</v>
      </c>
      <c r="D9" s="94">
        <v>2566</v>
      </c>
      <c r="E9" s="94" t="s">
        <v>201</v>
      </c>
      <c r="F9" s="95">
        <v>243162</v>
      </c>
      <c r="G9" s="95" t="s">
        <v>202</v>
      </c>
      <c r="H9" s="95">
        <v>243526</v>
      </c>
      <c r="I9" s="94" t="s">
        <v>536</v>
      </c>
      <c r="J9" s="94" t="s">
        <v>535</v>
      </c>
      <c r="K9" s="94" t="s">
        <v>35</v>
      </c>
      <c r="L9" s="94" t="s">
        <v>2122</v>
      </c>
      <c r="M9" s="94" t="s">
        <v>29</v>
      </c>
      <c r="N9" s="93" t="s">
        <v>2120</v>
      </c>
      <c r="O9" s="93" t="s">
        <v>902</v>
      </c>
      <c r="P9" s="98" t="s">
        <v>2052</v>
      </c>
      <c r="Q9" s="93"/>
      <c r="R9" s="94"/>
      <c r="S9" s="94"/>
      <c r="T9" s="94"/>
      <c r="U9" s="94" t="s">
        <v>2129</v>
      </c>
    </row>
    <row r="10" spans="1:21">
      <c r="A10" s="93" t="s">
        <v>1855</v>
      </c>
      <c r="B10" s="94" t="s">
        <v>1856</v>
      </c>
      <c r="C10" s="94" t="s">
        <v>41</v>
      </c>
      <c r="D10" s="94">
        <v>2566</v>
      </c>
      <c r="E10" s="94" t="s">
        <v>201</v>
      </c>
      <c r="F10" s="95">
        <v>243162</v>
      </c>
      <c r="G10" s="95" t="s">
        <v>202</v>
      </c>
      <c r="H10" s="95">
        <v>243526</v>
      </c>
      <c r="I10" s="94" t="s">
        <v>69</v>
      </c>
      <c r="J10" s="94" t="s">
        <v>127</v>
      </c>
      <c r="K10" s="94" t="s">
        <v>126</v>
      </c>
      <c r="L10" s="94" t="s">
        <v>2122</v>
      </c>
      <c r="M10" s="94" t="s">
        <v>29</v>
      </c>
      <c r="N10" s="93" t="s">
        <v>2120</v>
      </c>
      <c r="O10" s="93" t="s">
        <v>902</v>
      </c>
      <c r="P10" s="98" t="s">
        <v>2052</v>
      </c>
      <c r="Q10" s="93"/>
      <c r="R10" s="94"/>
      <c r="S10" s="94"/>
      <c r="T10" s="94"/>
      <c r="U10" s="94" t="s">
        <v>2130</v>
      </c>
    </row>
    <row r="11" spans="1:21">
      <c r="A11" s="93" t="s">
        <v>1858</v>
      </c>
      <c r="B11" s="94" t="s">
        <v>185</v>
      </c>
      <c r="C11" s="94" t="s">
        <v>41</v>
      </c>
      <c r="D11" s="94">
        <v>2566</v>
      </c>
      <c r="E11" s="94" t="s">
        <v>201</v>
      </c>
      <c r="F11" s="95">
        <v>243162</v>
      </c>
      <c r="G11" s="95" t="s">
        <v>202</v>
      </c>
      <c r="H11" s="95">
        <v>243526</v>
      </c>
      <c r="I11" s="94" t="s">
        <v>69</v>
      </c>
      <c r="J11" s="94" t="s">
        <v>127</v>
      </c>
      <c r="K11" s="94" t="s">
        <v>126</v>
      </c>
      <c r="L11" s="94" t="s">
        <v>2122</v>
      </c>
      <c r="M11" s="94" t="s">
        <v>29</v>
      </c>
      <c r="N11" s="93" t="s">
        <v>2120</v>
      </c>
      <c r="O11" s="93" t="s">
        <v>902</v>
      </c>
      <c r="P11" s="98" t="s">
        <v>2052</v>
      </c>
      <c r="Q11" s="93"/>
      <c r="R11" s="94"/>
      <c r="S11" s="94"/>
      <c r="T11" s="94"/>
      <c r="U11" s="94" t="s">
        <v>2131</v>
      </c>
    </row>
    <row r="12" spans="1:21">
      <c r="A12" s="93" t="s">
        <v>1863</v>
      </c>
      <c r="B12" s="94" t="s">
        <v>1864</v>
      </c>
      <c r="C12" s="94" t="s">
        <v>41</v>
      </c>
      <c r="D12" s="94">
        <v>2566</v>
      </c>
      <c r="E12" s="94" t="s">
        <v>201</v>
      </c>
      <c r="F12" s="95">
        <v>243162</v>
      </c>
      <c r="G12" s="95" t="s">
        <v>202</v>
      </c>
      <c r="H12" s="95">
        <v>243526</v>
      </c>
      <c r="I12" s="94" t="s">
        <v>69</v>
      </c>
      <c r="J12" s="94" t="s">
        <v>127</v>
      </c>
      <c r="K12" s="94" t="s">
        <v>126</v>
      </c>
      <c r="L12" s="94" t="s">
        <v>2122</v>
      </c>
      <c r="M12" s="94" t="s">
        <v>29</v>
      </c>
      <c r="N12" s="93" t="s">
        <v>2120</v>
      </c>
      <c r="O12" s="93" t="s">
        <v>902</v>
      </c>
      <c r="P12" s="98" t="s">
        <v>2052</v>
      </c>
      <c r="Q12" s="93"/>
      <c r="R12" s="94"/>
      <c r="S12" s="94"/>
      <c r="T12" s="94"/>
      <c r="U12" s="94" t="s">
        <v>2132</v>
      </c>
    </row>
    <row r="13" spans="1:21">
      <c r="A13" s="93" t="s">
        <v>1860</v>
      </c>
      <c r="B13" s="94" t="s">
        <v>1861</v>
      </c>
      <c r="C13" s="94" t="s">
        <v>41</v>
      </c>
      <c r="D13" s="94">
        <v>2566</v>
      </c>
      <c r="E13" s="94" t="s">
        <v>201</v>
      </c>
      <c r="F13" s="95">
        <v>243162</v>
      </c>
      <c r="G13" s="95" t="s">
        <v>202</v>
      </c>
      <c r="H13" s="95">
        <v>243526</v>
      </c>
      <c r="I13" s="94" t="s">
        <v>69</v>
      </c>
      <c r="J13" s="94" t="s">
        <v>127</v>
      </c>
      <c r="K13" s="94" t="s">
        <v>126</v>
      </c>
      <c r="L13" s="94" t="s">
        <v>2122</v>
      </c>
      <c r="M13" s="94" t="s">
        <v>29</v>
      </c>
      <c r="N13" s="93" t="s">
        <v>2120</v>
      </c>
      <c r="O13" s="93" t="s">
        <v>902</v>
      </c>
      <c r="P13" s="98" t="s">
        <v>2052</v>
      </c>
      <c r="Q13" s="93"/>
      <c r="R13" s="94"/>
      <c r="S13" s="94"/>
      <c r="T13" s="94"/>
      <c r="U13" s="94" t="s">
        <v>2133</v>
      </c>
    </row>
    <row r="14" spans="1:21">
      <c r="A14" s="93" t="s">
        <v>1887</v>
      </c>
      <c r="B14" s="94" t="s">
        <v>1888</v>
      </c>
      <c r="C14" s="94" t="s">
        <v>41</v>
      </c>
      <c r="D14" s="94">
        <v>2566</v>
      </c>
      <c r="E14" s="94" t="s">
        <v>201</v>
      </c>
      <c r="F14" s="95">
        <v>243162</v>
      </c>
      <c r="G14" s="95" t="s">
        <v>202</v>
      </c>
      <c r="H14" s="95">
        <v>243526</v>
      </c>
      <c r="I14" s="94" t="s">
        <v>1885</v>
      </c>
      <c r="J14" s="94" t="s">
        <v>1883</v>
      </c>
      <c r="K14" s="94" t="s">
        <v>1884</v>
      </c>
      <c r="L14" s="94" t="s">
        <v>2122</v>
      </c>
      <c r="M14" s="94" t="s">
        <v>29</v>
      </c>
      <c r="N14" s="93" t="s">
        <v>2120</v>
      </c>
      <c r="O14" s="93" t="s">
        <v>902</v>
      </c>
      <c r="P14" s="98" t="s">
        <v>2052</v>
      </c>
      <c r="Q14" s="93"/>
      <c r="R14" s="94"/>
      <c r="S14" s="94"/>
      <c r="T14" s="94"/>
      <c r="U14" s="94" t="s">
        <v>2134</v>
      </c>
    </row>
    <row r="15" spans="1:21">
      <c r="A15" s="93" t="s">
        <v>1881</v>
      </c>
      <c r="B15" s="94" t="s">
        <v>1882</v>
      </c>
      <c r="C15" s="94" t="s">
        <v>28</v>
      </c>
      <c r="D15" s="94">
        <v>2566</v>
      </c>
      <c r="E15" s="94" t="s">
        <v>201</v>
      </c>
      <c r="F15" s="95">
        <v>243162</v>
      </c>
      <c r="G15" s="95" t="s">
        <v>202</v>
      </c>
      <c r="H15" s="95">
        <v>243526</v>
      </c>
      <c r="I15" s="94" t="s">
        <v>1885</v>
      </c>
      <c r="J15" s="94" t="s">
        <v>1883</v>
      </c>
      <c r="K15" s="94" t="s">
        <v>1884</v>
      </c>
      <c r="L15" s="94" t="s">
        <v>2122</v>
      </c>
      <c r="M15" s="94" t="s">
        <v>29</v>
      </c>
      <c r="N15" s="93" t="s">
        <v>2120</v>
      </c>
      <c r="O15" s="93" t="s">
        <v>2135</v>
      </c>
      <c r="P15" s="98" t="s">
        <v>2059</v>
      </c>
      <c r="Q15" s="93"/>
      <c r="R15" s="94"/>
      <c r="S15" s="94"/>
      <c r="T15" s="94"/>
      <c r="U15" s="94" t="s">
        <v>2136</v>
      </c>
    </row>
    <row r="16" spans="1:21">
      <c r="A16" s="93" t="s">
        <v>1846</v>
      </c>
      <c r="B16" s="94" t="s">
        <v>1847</v>
      </c>
      <c r="C16" s="94" t="s">
        <v>88</v>
      </c>
      <c r="D16" s="94">
        <v>2566</v>
      </c>
      <c r="E16" s="94" t="s">
        <v>1285</v>
      </c>
      <c r="F16" s="95">
        <v>243254</v>
      </c>
      <c r="G16" s="95" t="s">
        <v>210</v>
      </c>
      <c r="H16" s="95">
        <v>243588</v>
      </c>
      <c r="I16" s="94" t="s">
        <v>92</v>
      </c>
      <c r="J16" s="94" t="s">
        <v>91</v>
      </c>
      <c r="K16" s="94" t="s">
        <v>1848</v>
      </c>
      <c r="L16" s="94" t="s">
        <v>2122</v>
      </c>
      <c r="M16" s="94" t="s">
        <v>29</v>
      </c>
      <c r="N16" s="93" t="s">
        <v>2120</v>
      </c>
      <c r="O16" s="93" t="s">
        <v>902</v>
      </c>
      <c r="P16" s="98" t="s">
        <v>2052</v>
      </c>
      <c r="Q16" s="93"/>
      <c r="R16" s="94"/>
      <c r="S16" s="94"/>
      <c r="T16" s="94"/>
      <c r="U16" s="94" t="s">
        <v>2137</v>
      </c>
    </row>
    <row r="17" spans="1:21">
      <c r="A17" s="93" t="s">
        <v>1850</v>
      </c>
      <c r="B17" s="94" t="s">
        <v>1851</v>
      </c>
      <c r="C17" s="94" t="s">
        <v>88</v>
      </c>
      <c r="D17" s="94">
        <v>2566</v>
      </c>
      <c r="E17" s="94" t="s">
        <v>201</v>
      </c>
      <c r="F17" s="95">
        <v>243162</v>
      </c>
      <c r="G17" s="95" t="s">
        <v>202</v>
      </c>
      <c r="H17" s="95">
        <v>243526</v>
      </c>
      <c r="I17" s="94" t="s">
        <v>106</v>
      </c>
      <c r="J17" s="94" t="s">
        <v>105</v>
      </c>
      <c r="K17" s="94" t="s">
        <v>104</v>
      </c>
      <c r="L17" s="94" t="s">
        <v>2122</v>
      </c>
      <c r="M17" s="94" t="s">
        <v>29</v>
      </c>
      <c r="N17" s="93" t="s">
        <v>2120</v>
      </c>
      <c r="O17" s="93" t="s">
        <v>910</v>
      </c>
      <c r="P17" s="98" t="s">
        <v>2056</v>
      </c>
      <c r="Q17" s="93"/>
      <c r="R17" s="94"/>
      <c r="S17" s="94"/>
      <c r="T17" s="94"/>
      <c r="U17" s="94" t="s">
        <v>2138</v>
      </c>
    </row>
    <row r="18" spans="1:21">
      <c r="A18" s="93" t="s">
        <v>1866</v>
      </c>
      <c r="B18" s="94" t="s">
        <v>1867</v>
      </c>
      <c r="C18" s="94" t="s">
        <v>88</v>
      </c>
      <c r="D18" s="94">
        <v>2566</v>
      </c>
      <c r="E18" s="94" t="s">
        <v>201</v>
      </c>
      <c r="F18" s="95">
        <v>243162</v>
      </c>
      <c r="G18" s="95" t="s">
        <v>202</v>
      </c>
      <c r="H18" s="95">
        <v>243526</v>
      </c>
      <c r="I18" s="94" t="s">
        <v>92</v>
      </c>
      <c r="J18" s="94" t="s">
        <v>91</v>
      </c>
      <c r="K18" s="94" t="s">
        <v>90</v>
      </c>
      <c r="L18" s="94" t="s">
        <v>2122</v>
      </c>
      <c r="M18" s="94" t="s">
        <v>29</v>
      </c>
      <c r="N18" s="93" t="s">
        <v>2120</v>
      </c>
      <c r="O18" s="93" t="s">
        <v>2050</v>
      </c>
      <c r="P18" s="98" t="s">
        <v>2054</v>
      </c>
      <c r="Q18" s="93"/>
      <c r="R18" s="94"/>
      <c r="S18" s="94"/>
      <c r="T18" s="94"/>
      <c r="U18" s="94" t="s">
        <v>2139</v>
      </c>
    </row>
    <row r="19" spans="1:21">
      <c r="A19" s="93" t="s">
        <v>1949</v>
      </c>
      <c r="B19" s="94" t="s">
        <v>1950</v>
      </c>
      <c r="C19" s="94" t="s">
        <v>88</v>
      </c>
      <c r="D19" s="94">
        <v>2566</v>
      </c>
      <c r="E19" s="94" t="s">
        <v>1951</v>
      </c>
      <c r="F19" s="95">
        <v>243344</v>
      </c>
      <c r="G19" s="95" t="s">
        <v>1951</v>
      </c>
      <c r="H19" s="95">
        <v>243373</v>
      </c>
      <c r="I19" s="94" t="s">
        <v>121</v>
      </c>
      <c r="J19" s="94" t="s">
        <v>226</v>
      </c>
      <c r="K19" s="94" t="s">
        <v>250</v>
      </c>
      <c r="L19" s="94" t="s">
        <v>2122</v>
      </c>
      <c r="M19" s="94" t="s">
        <v>29</v>
      </c>
      <c r="N19" s="93" t="s">
        <v>2120</v>
      </c>
      <c r="O19" s="93" t="s">
        <v>2140</v>
      </c>
      <c r="P19" s="98" t="s">
        <v>2052</v>
      </c>
      <c r="Q19" s="93"/>
      <c r="R19" s="94"/>
      <c r="S19" s="94"/>
      <c r="T19" s="94"/>
      <c r="U19" s="94" t="s">
        <v>2141</v>
      </c>
    </row>
    <row r="20" spans="1:21">
      <c r="A20" s="93" t="s">
        <v>1953</v>
      </c>
      <c r="B20" s="94" t="s">
        <v>1954</v>
      </c>
      <c r="C20" s="94" t="s">
        <v>88</v>
      </c>
      <c r="D20" s="94">
        <v>2566</v>
      </c>
      <c r="E20" s="94" t="s">
        <v>1955</v>
      </c>
      <c r="F20" s="95">
        <v>243466</v>
      </c>
      <c r="G20" s="95" t="s">
        <v>202</v>
      </c>
      <c r="H20" s="95">
        <v>243526</v>
      </c>
      <c r="I20" s="94" t="s">
        <v>106</v>
      </c>
      <c r="J20" s="94" t="s">
        <v>105</v>
      </c>
      <c r="K20" s="94" t="s">
        <v>1956</v>
      </c>
      <c r="L20" s="94" t="s">
        <v>2122</v>
      </c>
      <c r="M20" s="94" t="s">
        <v>29</v>
      </c>
      <c r="N20" s="93" t="s">
        <v>2120</v>
      </c>
      <c r="O20" s="93" t="s">
        <v>2135</v>
      </c>
      <c r="P20" s="98" t="s">
        <v>2059</v>
      </c>
      <c r="Q20" s="93"/>
      <c r="R20" s="94"/>
      <c r="S20" s="94"/>
      <c r="T20" s="94"/>
      <c r="U20" s="94" t="s">
        <v>2142</v>
      </c>
    </row>
    <row r="21" spans="1:21">
      <c r="A21" s="93" t="s">
        <v>1958</v>
      </c>
      <c r="B21" s="94" t="s">
        <v>1959</v>
      </c>
      <c r="C21" s="94" t="s">
        <v>88</v>
      </c>
      <c r="D21" s="94">
        <v>2566</v>
      </c>
      <c r="E21" s="94" t="s">
        <v>1951</v>
      </c>
      <c r="F21" s="95">
        <v>243344</v>
      </c>
      <c r="G21" s="95" t="s">
        <v>1951</v>
      </c>
      <c r="H21" s="95">
        <v>243373</v>
      </c>
      <c r="I21" s="94" t="s">
        <v>121</v>
      </c>
      <c r="J21" s="94" t="s">
        <v>226</v>
      </c>
      <c r="K21" s="94" t="s">
        <v>250</v>
      </c>
      <c r="L21" s="94" t="s">
        <v>2122</v>
      </c>
      <c r="M21" s="94" t="s">
        <v>29</v>
      </c>
      <c r="N21" s="93" t="s">
        <v>2120</v>
      </c>
      <c r="O21" s="93" t="s">
        <v>2140</v>
      </c>
      <c r="P21" s="98" t="s">
        <v>2052</v>
      </c>
      <c r="Q21" s="93"/>
      <c r="R21" s="94"/>
      <c r="S21" s="94"/>
      <c r="T21" s="94"/>
      <c r="U21" s="94" t="s">
        <v>2143</v>
      </c>
    </row>
    <row r="22" spans="1:21">
      <c r="A22" s="93" t="s">
        <v>1961</v>
      </c>
      <c r="B22" s="94" t="s">
        <v>1962</v>
      </c>
      <c r="C22" s="94" t="s">
        <v>88</v>
      </c>
      <c r="D22" s="94">
        <v>2566</v>
      </c>
      <c r="E22" s="94" t="s">
        <v>163</v>
      </c>
      <c r="F22" s="95">
        <v>242797</v>
      </c>
      <c r="G22" s="95" t="s">
        <v>325</v>
      </c>
      <c r="H22" s="95">
        <v>244257</v>
      </c>
      <c r="I22" s="94" t="s">
        <v>121</v>
      </c>
      <c r="J22" s="94" t="s">
        <v>226</v>
      </c>
      <c r="K22" s="94" t="s">
        <v>225</v>
      </c>
      <c r="L22" s="94" t="s">
        <v>2122</v>
      </c>
      <c r="M22" s="94" t="s">
        <v>29</v>
      </c>
      <c r="N22" s="93" t="s">
        <v>2120</v>
      </c>
      <c r="O22" s="93" t="s">
        <v>2140</v>
      </c>
      <c r="P22" s="98" t="s">
        <v>2052</v>
      </c>
      <c r="Q22" s="93"/>
      <c r="R22" s="94"/>
      <c r="S22" s="94"/>
      <c r="T22" s="94"/>
      <c r="U22" s="94" t="s">
        <v>2144</v>
      </c>
    </row>
    <row r="23" spans="1:21">
      <c r="A23" s="93" t="s">
        <v>1964</v>
      </c>
      <c r="B23" s="94" t="s">
        <v>1316</v>
      </c>
      <c r="C23" s="94" t="s">
        <v>88</v>
      </c>
      <c r="D23" s="94">
        <v>2566</v>
      </c>
      <c r="E23" s="94" t="s">
        <v>209</v>
      </c>
      <c r="F23" s="95">
        <v>242431</v>
      </c>
      <c r="G23" s="95" t="s">
        <v>325</v>
      </c>
      <c r="H23" s="95">
        <v>244257</v>
      </c>
      <c r="I23" s="94" t="s">
        <v>121</v>
      </c>
      <c r="J23" s="94" t="s">
        <v>226</v>
      </c>
      <c r="K23" s="94" t="s">
        <v>225</v>
      </c>
      <c r="L23" s="94" t="s">
        <v>2122</v>
      </c>
      <c r="M23" s="94" t="s">
        <v>29</v>
      </c>
      <c r="N23" s="93" t="s">
        <v>2120</v>
      </c>
      <c r="O23" s="93" t="s">
        <v>2140</v>
      </c>
      <c r="P23" s="98" t="s">
        <v>2052</v>
      </c>
      <c r="Q23" s="93"/>
      <c r="R23" s="94"/>
      <c r="S23" s="94"/>
      <c r="T23" s="94"/>
      <c r="U23" s="94" t="s">
        <v>2145</v>
      </c>
    </row>
    <row r="24" spans="1:21">
      <c r="A24" s="93" t="s">
        <v>1927</v>
      </c>
      <c r="B24" s="94" t="s">
        <v>1928</v>
      </c>
      <c r="C24" s="94" t="s">
        <v>88</v>
      </c>
      <c r="D24" s="94">
        <v>2566</v>
      </c>
      <c r="E24" s="94" t="s">
        <v>201</v>
      </c>
      <c r="F24" s="95">
        <v>243162</v>
      </c>
      <c r="G24" s="95" t="s">
        <v>202</v>
      </c>
      <c r="H24" s="95">
        <v>243526</v>
      </c>
      <c r="I24" s="94" t="s">
        <v>121</v>
      </c>
      <c r="J24" s="94" t="s">
        <v>226</v>
      </c>
      <c r="K24" s="94" t="s">
        <v>225</v>
      </c>
      <c r="L24" s="94" t="s">
        <v>2122</v>
      </c>
      <c r="M24" s="94" t="s">
        <v>29</v>
      </c>
      <c r="N24" s="93" t="s">
        <v>2120</v>
      </c>
      <c r="O24" s="93" t="s">
        <v>2140</v>
      </c>
      <c r="P24" s="98" t="s">
        <v>2052</v>
      </c>
      <c r="Q24" s="93"/>
      <c r="R24" s="94"/>
      <c r="S24" s="94"/>
      <c r="T24" s="94"/>
      <c r="U24" s="94" t="s">
        <v>2146</v>
      </c>
    </row>
    <row r="25" spans="1:21">
      <c r="A25" s="93" t="s">
        <v>1924</v>
      </c>
      <c r="B25" s="94" t="s">
        <v>1925</v>
      </c>
      <c r="C25" s="94" t="s">
        <v>88</v>
      </c>
      <c r="D25" s="94">
        <v>2566</v>
      </c>
      <c r="E25" s="94" t="s">
        <v>201</v>
      </c>
      <c r="F25" s="95">
        <v>243162</v>
      </c>
      <c r="G25" s="95" t="s">
        <v>210</v>
      </c>
      <c r="H25" s="95">
        <v>243618</v>
      </c>
      <c r="I25" s="94" t="s">
        <v>121</v>
      </c>
      <c r="J25" s="94" t="s">
        <v>226</v>
      </c>
      <c r="K25" s="94" t="s">
        <v>225</v>
      </c>
      <c r="L25" s="94" t="s">
        <v>2122</v>
      </c>
      <c r="M25" s="94" t="s">
        <v>29</v>
      </c>
      <c r="N25" s="93" t="s">
        <v>2120</v>
      </c>
      <c r="O25" s="93" t="s">
        <v>2140</v>
      </c>
      <c r="P25" s="98" t="s">
        <v>2052</v>
      </c>
      <c r="Q25" s="93"/>
      <c r="R25" s="94"/>
      <c r="S25" s="94"/>
      <c r="T25" s="94"/>
      <c r="U25" s="94" t="s">
        <v>2147</v>
      </c>
    </row>
    <row r="26" spans="1:21">
      <c r="A26" s="93" t="s">
        <v>1921</v>
      </c>
      <c r="B26" s="94" t="s">
        <v>1922</v>
      </c>
      <c r="C26" s="94" t="s">
        <v>88</v>
      </c>
      <c r="D26" s="94">
        <v>2566</v>
      </c>
      <c r="E26" s="94" t="s">
        <v>201</v>
      </c>
      <c r="F26" s="95">
        <v>243162</v>
      </c>
      <c r="G26" s="95" t="s">
        <v>210</v>
      </c>
      <c r="H26" s="95">
        <v>243618</v>
      </c>
      <c r="I26" s="94" t="s">
        <v>121</v>
      </c>
      <c r="J26" s="94" t="s">
        <v>226</v>
      </c>
      <c r="K26" s="94" t="s">
        <v>225</v>
      </c>
      <c r="L26" s="94" t="s">
        <v>2122</v>
      </c>
      <c r="M26" s="94" t="s">
        <v>29</v>
      </c>
      <c r="N26" s="93" t="s">
        <v>2120</v>
      </c>
      <c r="O26" s="93" t="s">
        <v>2140</v>
      </c>
      <c r="P26" s="98" t="s">
        <v>2052</v>
      </c>
      <c r="Q26" s="93"/>
      <c r="R26" s="94"/>
      <c r="S26" s="94"/>
      <c r="T26" s="94"/>
      <c r="U26" s="94" t="s">
        <v>2148</v>
      </c>
    </row>
    <row r="27" spans="1:21">
      <c r="A27" s="93" t="s">
        <v>1930</v>
      </c>
      <c r="B27" s="94" t="s">
        <v>1931</v>
      </c>
      <c r="C27" s="94" t="s">
        <v>88</v>
      </c>
      <c r="D27" s="94">
        <v>2566</v>
      </c>
      <c r="E27" s="94" t="s">
        <v>201</v>
      </c>
      <c r="F27" s="95">
        <v>243162</v>
      </c>
      <c r="G27" s="95" t="s">
        <v>202</v>
      </c>
      <c r="H27" s="95">
        <v>243526</v>
      </c>
      <c r="I27" s="94" t="s">
        <v>121</v>
      </c>
      <c r="J27" s="94" t="s">
        <v>226</v>
      </c>
      <c r="K27" s="94" t="s">
        <v>225</v>
      </c>
      <c r="L27" s="94" t="s">
        <v>2122</v>
      </c>
      <c r="M27" s="94" t="s">
        <v>29</v>
      </c>
      <c r="N27" s="93" t="s">
        <v>2120</v>
      </c>
      <c r="O27" s="93" t="s">
        <v>2140</v>
      </c>
      <c r="P27" s="98" t="s">
        <v>2052</v>
      </c>
      <c r="Q27" s="93"/>
      <c r="R27" s="94"/>
      <c r="S27" s="94"/>
      <c r="T27" s="94"/>
      <c r="U27" s="94" t="s">
        <v>2149</v>
      </c>
    </row>
    <row r="28" spans="1:21">
      <c r="A28" s="93" t="s">
        <v>1933</v>
      </c>
      <c r="B28" s="94" t="s">
        <v>1934</v>
      </c>
      <c r="C28" s="94" t="s">
        <v>88</v>
      </c>
      <c r="D28" s="94">
        <v>2566</v>
      </c>
      <c r="E28" s="94" t="s">
        <v>201</v>
      </c>
      <c r="F28" s="95">
        <v>243162</v>
      </c>
      <c r="G28" s="95" t="s">
        <v>202</v>
      </c>
      <c r="H28" s="95">
        <v>243526</v>
      </c>
      <c r="I28" s="94" t="s">
        <v>121</v>
      </c>
      <c r="J28" s="94" t="s">
        <v>226</v>
      </c>
      <c r="K28" s="94" t="s">
        <v>225</v>
      </c>
      <c r="L28" s="94" t="s">
        <v>2122</v>
      </c>
      <c r="M28" s="94" t="s">
        <v>29</v>
      </c>
      <c r="N28" s="93" t="s">
        <v>2120</v>
      </c>
      <c r="O28" s="93" t="s">
        <v>2140</v>
      </c>
      <c r="P28" s="98" t="s">
        <v>2052</v>
      </c>
      <c r="Q28" s="93"/>
      <c r="R28" s="94"/>
      <c r="S28" s="94"/>
      <c r="T28" s="94"/>
      <c r="U28" s="94" t="s">
        <v>2150</v>
      </c>
    </row>
    <row r="29" spans="1:21">
      <c r="A29" s="93" t="s">
        <v>1936</v>
      </c>
      <c r="B29" s="94" t="s">
        <v>1055</v>
      </c>
      <c r="C29" s="94" t="s">
        <v>88</v>
      </c>
      <c r="D29" s="94">
        <v>2566</v>
      </c>
      <c r="E29" s="94" t="s">
        <v>163</v>
      </c>
      <c r="F29" s="95">
        <v>242797</v>
      </c>
      <c r="G29" s="95" t="s">
        <v>325</v>
      </c>
      <c r="H29" s="95">
        <v>244257</v>
      </c>
      <c r="I29" s="94" t="s">
        <v>121</v>
      </c>
      <c r="J29" s="94" t="s">
        <v>226</v>
      </c>
      <c r="K29" s="94" t="s">
        <v>225</v>
      </c>
      <c r="L29" s="94" t="s">
        <v>2122</v>
      </c>
      <c r="M29" s="94" t="s">
        <v>29</v>
      </c>
      <c r="N29" s="93" t="s">
        <v>2120</v>
      </c>
      <c r="O29" s="93" t="s">
        <v>2140</v>
      </c>
      <c r="P29" s="98" t="s">
        <v>2052</v>
      </c>
      <c r="Q29" s="93"/>
      <c r="R29" s="94"/>
      <c r="S29" s="94"/>
      <c r="T29" s="94"/>
      <c r="U29" s="94" t="s">
        <v>2151</v>
      </c>
    </row>
    <row r="30" spans="1:21">
      <c r="A30" s="93" t="s">
        <v>1938</v>
      </c>
      <c r="B30" s="94" t="s">
        <v>1052</v>
      </c>
      <c r="C30" s="94" t="s">
        <v>88</v>
      </c>
      <c r="D30" s="94">
        <v>2566</v>
      </c>
      <c r="E30" s="94" t="s">
        <v>163</v>
      </c>
      <c r="F30" s="95">
        <v>242797</v>
      </c>
      <c r="G30" s="95" t="s">
        <v>325</v>
      </c>
      <c r="H30" s="95">
        <v>244257</v>
      </c>
      <c r="I30" s="94" t="s">
        <v>121</v>
      </c>
      <c r="J30" s="94" t="s">
        <v>226</v>
      </c>
      <c r="K30" s="94" t="s">
        <v>225</v>
      </c>
      <c r="L30" s="94" t="s">
        <v>2122</v>
      </c>
      <c r="M30" s="94" t="s">
        <v>29</v>
      </c>
      <c r="N30" s="93" t="s">
        <v>2120</v>
      </c>
      <c r="O30" s="93" t="s">
        <v>2140</v>
      </c>
      <c r="P30" s="98" t="s">
        <v>2052</v>
      </c>
      <c r="Q30" s="93"/>
      <c r="R30" s="94"/>
      <c r="S30" s="94"/>
      <c r="T30" s="94"/>
      <c r="U30" s="94" t="s">
        <v>2152</v>
      </c>
    </row>
    <row r="31" spans="1:21">
      <c r="A31" s="93" t="s">
        <v>1940</v>
      </c>
      <c r="B31" s="94" t="s">
        <v>2153</v>
      </c>
      <c r="C31" s="94" t="s">
        <v>88</v>
      </c>
      <c r="D31" s="94">
        <v>2566</v>
      </c>
      <c r="E31" s="94" t="s">
        <v>431</v>
      </c>
      <c r="F31" s="95">
        <v>242005</v>
      </c>
      <c r="G31" s="95" t="s">
        <v>325</v>
      </c>
      <c r="H31" s="95">
        <v>244257</v>
      </c>
      <c r="I31" s="94" t="s">
        <v>121</v>
      </c>
      <c r="J31" s="94" t="s">
        <v>226</v>
      </c>
      <c r="K31" s="94" t="s">
        <v>225</v>
      </c>
      <c r="L31" s="94" t="s">
        <v>2122</v>
      </c>
      <c r="M31" s="94" t="s">
        <v>29</v>
      </c>
      <c r="N31" s="93" t="s">
        <v>2120</v>
      </c>
      <c r="O31" s="93" t="s">
        <v>2140</v>
      </c>
      <c r="P31" s="98" t="s">
        <v>2052</v>
      </c>
      <c r="Q31" s="93"/>
      <c r="R31" s="94"/>
      <c r="S31" s="94"/>
      <c r="T31" s="94"/>
      <c r="U31" s="94" t="s">
        <v>2154</v>
      </c>
    </row>
    <row r="32" spans="1:21">
      <c r="A32" s="93" t="s">
        <v>1943</v>
      </c>
      <c r="B32" s="94" t="s">
        <v>1944</v>
      </c>
      <c r="C32" s="94" t="s">
        <v>88</v>
      </c>
      <c r="D32" s="94">
        <v>2566</v>
      </c>
      <c r="E32" s="94" t="s">
        <v>201</v>
      </c>
      <c r="F32" s="95">
        <v>243162</v>
      </c>
      <c r="G32" s="95" t="s">
        <v>202</v>
      </c>
      <c r="H32" s="95">
        <v>243526</v>
      </c>
      <c r="I32" s="94" t="s">
        <v>121</v>
      </c>
      <c r="J32" s="94" t="s">
        <v>515</v>
      </c>
      <c r="K32" s="94" t="s">
        <v>746</v>
      </c>
      <c r="L32" s="94" t="s">
        <v>2122</v>
      </c>
      <c r="M32" s="94" t="s">
        <v>29</v>
      </c>
      <c r="N32" s="93" t="s">
        <v>2120</v>
      </c>
      <c r="O32" s="93" t="s">
        <v>2155</v>
      </c>
      <c r="P32" s="98" t="s">
        <v>2056</v>
      </c>
      <c r="Q32" s="93"/>
      <c r="R32" s="94"/>
      <c r="S32" s="94"/>
      <c r="T32" s="94"/>
      <c r="U32" s="94" t="s">
        <v>2156</v>
      </c>
    </row>
    <row r="33" spans="1:21">
      <c r="A33" s="93" t="s">
        <v>1895</v>
      </c>
      <c r="B33" s="94" t="s">
        <v>1238</v>
      </c>
      <c r="C33" s="94" t="s">
        <v>88</v>
      </c>
      <c r="D33" s="94">
        <v>2566</v>
      </c>
      <c r="E33" s="94" t="s">
        <v>201</v>
      </c>
      <c r="F33" s="95">
        <v>243162</v>
      </c>
      <c r="G33" s="95" t="s">
        <v>202</v>
      </c>
      <c r="H33" s="95">
        <v>243526</v>
      </c>
      <c r="I33" s="94" t="s">
        <v>121</v>
      </c>
      <c r="J33" s="94" t="s">
        <v>226</v>
      </c>
      <c r="K33" s="94" t="s">
        <v>232</v>
      </c>
      <c r="L33" s="94" t="s">
        <v>2122</v>
      </c>
      <c r="M33" s="94" t="s">
        <v>29</v>
      </c>
      <c r="N33" s="93" t="s">
        <v>2120</v>
      </c>
      <c r="O33" s="93" t="s">
        <v>902</v>
      </c>
      <c r="P33" s="98" t="s">
        <v>2052</v>
      </c>
      <c r="Q33" s="93"/>
      <c r="R33" s="94"/>
      <c r="S33" s="94"/>
      <c r="T33" s="94"/>
      <c r="U33" s="94" t="s">
        <v>2157</v>
      </c>
    </row>
    <row r="34" spans="1:21">
      <c r="A34" s="93" t="s">
        <v>1897</v>
      </c>
      <c r="B34" s="94" t="s">
        <v>1898</v>
      </c>
      <c r="C34" s="94" t="s">
        <v>88</v>
      </c>
      <c r="D34" s="94">
        <v>2566</v>
      </c>
      <c r="E34" s="94" t="s">
        <v>201</v>
      </c>
      <c r="F34" s="95">
        <v>243162</v>
      </c>
      <c r="G34" s="95" t="s">
        <v>202</v>
      </c>
      <c r="H34" s="95">
        <v>243526</v>
      </c>
      <c r="I34" s="94" t="s">
        <v>121</v>
      </c>
      <c r="J34" s="94" t="s">
        <v>226</v>
      </c>
      <c r="K34" s="94" t="s">
        <v>225</v>
      </c>
      <c r="L34" s="94" t="s">
        <v>2122</v>
      </c>
      <c r="M34" s="94" t="s">
        <v>29</v>
      </c>
      <c r="N34" s="93" t="s">
        <v>2120</v>
      </c>
      <c r="O34" s="93" t="s">
        <v>915</v>
      </c>
      <c r="P34" s="98" t="s">
        <v>2055</v>
      </c>
      <c r="Q34" s="93"/>
      <c r="R34" s="94"/>
      <c r="S34" s="94"/>
      <c r="T34" s="94"/>
      <c r="U34" s="94" t="s">
        <v>2158</v>
      </c>
    </row>
    <row r="35" spans="1:21">
      <c r="A35" s="93" t="s">
        <v>1918</v>
      </c>
      <c r="B35" s="94" t="s">
        <v>1919</v>
      </c>
      <c r="C35" s="94" t="s">
        <v>88</v>
      </c>
      <c r="D35" s="94">
        <v>2566</v>
      </c>
      <c r="E35" s="94" t="s">
        <v>201</v>
      </c>
      <c r="F35" s="95">
        <v>243162</v>
      </c>
      <c r="G35" s="95" t="s">
        <v>202</v>
      </c>
      <c r="H35" s="95">
        <v>243526</v>
      </c>
      <c r="I35" s="94" t="s">
        <v>121</v>
      </c>
      <c r="J35" s="94" t="s">
        <v>226</v>
      </c>
      <c r="K35" s="94" t="s">
        <v>225</v>
      </c>
      <c r="L35" s="94" t="s">
        <v>2122</v>
      </c>
      <c r="M35" s="94" t="s">
        <v>29</v>
      </c>
      <c r="N35" s="93" t="s">
        <v>2120</v>
      </c>
      <c r="O35" s="93" t="s">
        <v>2140</v>
      </c>
      <c r="P35" s="98" t="s">
        <v>2052</v>
      </c>
      <c r="Q35" s="93"/>
      <c r="R35" s="94"/>
      <c r="S35" s="94"/>
      <c r="T35" s="94"/>
      <c r="U35" s="94" t="s">
        <v>2159</v>
      </c>
    </row>
    <row r="36" spans="1:21">
      <c r="A36" s="93" t="s">
        <v>1893</v>
      </c>
      <c r="B36" s="94" t="s">
        <v>1232</v>
      </c>
      <c r="C36" s="94" t="s">
        <v>88</v>
      </c>
      <c r="D36" s="94">
        <v>2566</v>
      </c>
      <c r="E36" s="94" t="s">
        <v>201</v>
      </c>
      <c r="F36" s="95">
        <v>243162</v>
      </c>
      <c r="G36" s="95" t="s">
        <v>202</v>
      </c>
      <c r="H36" s="95">
        <v>243526</v>
      </c>
      <c r="I36" s="94" t="s">
        <v>121</v>
      </c>
      <c r="J36" s="94" t="s">
        <v>226</v>
      </c>
      <c r="K36" s="94" t="s">
        <v>232</v>
      </c>
      <c r="L36" s="94" t="s">
        <v>2122</v>
      </c>
      <c r="M36" s="94" t="s">
        <v>29</v>
      </c>
      <c r="N36" s="93" t="s">
        <v>2120</v>
      </c>
      <c r="O36" s="93" t="s">
        <v>902</v>
      </c>
      <c r="P36" s="98" t="s">
        <v>2052</v>
      </c>
      <c r="Q36" s="93"/>
      <c r="R36" s="94"/>
      <c r="S36" s="94"/>
      <c r="T36" s="94"/>
      <c r="U36" s="94" t="s">
        <v>2160</v>
      </c>
    </row>
    <row r="37" spans="1:21">
      <c r="A37" s="93" t="s">
        <v>1903</v>
      </c>
      <c r="B37" s="94" t="s">
        <v>603</v>
      </c>
      <c r="C37" s="94" t="s">
        <v>88</v>
      </c>
      <c r="D37" s="94">
        <v>2566</v>
      </c>
      <c r="E37" s="94" t="s">
        <v>201</v>
      </c>
      <c r="F37" s="95">
        <v>243162</v>
      </c>
      <c r="G37" s="95" t="s">
        <v>202</v>
      </c>
      <c r="H37" s="95">
        <v>243526</v>
      </c>
      <c r="I37" s="94" t="s">
        <v>121</v>
      </c>
      <c r="J37" s="94" t="s">
        <v>226</v>
      </c>
      <c r="K37" s="94" t="s">
        <v>232</v>
      </c>
      <c r="L37" s="94" t="s">
        <v>2122</v>
      </c>
      <c r="M37" s="94" t="s">
        <v>29</v>
      </c>
      <c r="N37" s="93" t="s">
        <v>2120</v>
      </c>
      <c r="O37" s="93" t="s">
        <v>902</v>
      </c>
      <c r="P37" s="98" t="s">
        <v>2052</v>
      </c>
      <c r="Q37" s="93"/>
      <c r="R37" s="94"/>
      <c r="S37" s="94"/>
      <c r="T37" s="94"/>
      <c r="U37" s="94" t="s">
        <v>2161</v>
      </c>
    </row>
    <row r="38" spans="1:21">
      <c r="A38" s="93" t="s">
        <v>1890</v>
      </c>
      <c r="B38" s="94" t="s">
        <v>1891</v>
      </c>
      <c r="C38" s="94" t="s">
        <v>88</v>
      </c>
      <c r="D38" s="94">
        <v>2566</v>
      </c>
      <c r="E38" s="94" t="s">
        <v>201</v>
      </c>
      <c r="F38" s="95">
        <v>243162</v>
      </c>
      <c r="G38" s="95" t="s">
        <v>202</v>
      </c>
      <c r="H38" s="95">
        <v>243526</v>
      </c>
      <c r="I38" s="94" t="s">
        <v>121</v>
      </c>
      <c r="J38" s="94" t="s">
        <v>226</v>
      </c>
      <c r="K38" s="94" t="s">
        <v>232</v>
      </c>
      <c r="L38" s="94" t="s">
        <v>2122</v>
      </c>
      <c r="M38" s="94" t="s">
        <v>29</v>
      </c>
      <c r="N38" s="93" t="s">
        <v>2120</v>
      </c>
      <c r="O38" s="93" t="s">
        <v>915</v>
      </c>
      <c r="P38" s="98" t="s">
        <v>2055</v>
      </c>
      <c r="Q38" s="93"/>
      <c r="R38" s="94"/>
      <c r="S38" s="94"/>
      <c r="T38" s="94"/>
      <c r="U38" s="94" t="s">
        <v>2162</v>
      </c>
    </row>
    <row r="39" spans="1:21">
      <c r="A39" s="93" t="s">
        <v>1900</v>
      </c>
      <c r="B39" s="94" t="s">
        <v>1901</v>
      </c>
      <c r="C39" s="94" t="s">
        <v>88</v>
      </c>
      <c r="D39" s="94">
        <v>2566</v>
      </c>
      <c r="E39" s="94" t="s">
        <v>201</v>
      </c>
      <c r="F39" s="95">
        <v>243162</v>
      </c>
      <c r="G39" s="95" t="s">
        <v>210</v>
      </c>
      <c r="H39" s="95">
        <v>243618</v>
      </c>
      <c r="I39" s="94" t="s">
        <v>121</v>
      </c>
      <c r="J39" s="94" t="s">
        <v>226</v>
      </c>
      <c r="K39" s="94" t="s">
        <v>225</v>
      </c>
      <c r="L39" s="94" t="s">
        <v>2122</v>
      </c>
      <c r="M39" s="94" t="s">
        <v>29</v>
      </c>
      <c r="N39" s="93" t="s">
        <v>2120</v>
      </c>
      <c r="O39" s="93" t="s">
        <v>2140</v>
      </c>
      <c r="P39" s="98" t="s">
        <v>2052</v>
      </c>
      <c r="Q39" s="93"/>
      <c r="R39" s="94"/>
      <c r="S39" s="94"/>
      <c r="T39" s="94"/>
      <c r="U39" s="94" t="s">
        <v>2163</v>
      </c>
    </row>
    <row r="40" spans="1:21">
      <c r="A40" s="93" t="s">
        <v>2164</v>
      </c>
      <c r="B40" s="94" t="s">
        <v>2165</v>
      </c>
      <c r="C40" s="94" t="s">
        <v>41</v>
      </c>
      <c r="D40" s="94">
        <v>2567</v>
      </c>
      <c r="E40" s="94" t="s">
        <v>870</v>
      </c>
      <c r="F40" s="95">
        <v>243770</v>
      </c>
      <c r="G40" s="95" t="s">
        <v>913</v>
      </c>
      <c r="H40" s="95">
        <v>243891</v>
      </c>
      <c r="I40" s="94" t="s">
        <v>48</v>
      </c>
      <c r="J40" s="94" t="s">
        <v>47</v>
      </c>
      <c r="K40" s="94" t="s">
        <v>46</v>
      </c>
      <c r="L40" s="94" t="s">
        <v>2115</v>
      </c>
      <c r="M40" s="94" t="s">
        <v>29</v>
      </c>
      <c r="N40" s="94" t="s">
        <v>2120</v>
      </c>
      <c r="O40" s="94" t="s">
        <v>2052</v>
      </c>
      <c r="P40" s="98" t="s">
        <v>2052</v>
      </c>
      <c r="Q40" s="94"/>
      <c r="R40" s="94"/>
      <c r="S40" s="94"/>
      <c r="T40" s="94"/>
      <c r="U40" s="94" t="s">
        <v>2166</v>
      </c>
    </row>
    <row r="41" spans="1:21">
      <c r="A41" s="93" t="s">
        <v>2069</v>
      </c>
      <c r="B41" s="94" t="s">
        <v>2167</v>
      </c>
      <c r="C41" s="94" t="s">
        <v>88</v>
      </c>
      <c r="D41" s="94">
        <v>2567</v>
      </c>
      <c r="E41" s="94" t="s">
        <v>583</v>
      </c>
      <c r="F41" s="95">
        <v>243527</v>
      </c>
      <c r="G41" s="95" t="s">
        <v>913</v>
      </c>
      <c r="H41" s="95">
        <v>243891</v>
      </c>
      <c r="I41" s="94" t="s">
        <v>106</v>
      </c>
      <c r="J41" s="94" t="s">
        <v>105</v>
      </c>
      <c r="K41" s="94" t="s">
        <v>2071</v>
      </c>
      <c r="L41" s="94" t="s">
        <v>2115</v>
      </c>
      <c r="M41" s="94" t="s">
        <v>29</v>
      </c>
      <c r="N41" s="94" t="s">
        <v>2120</v>
      </c>
      <c r="O41" s="94" t="s">
        <v>2054</v>
      </c>
      <c r="P41" s="98" t="s">
        <v>2054</v>
      </c>
      <c r="Q41" s="94"/>
      <c r="R41" s="94"/>
      <c r="S41" s="94"/>
      <c r="T41" s="94"/>
      <c r="U41" s="94" t="s">
        <v>2168</v>
      </c>
    </row>
    <row r="42" spans="1:21">
      <c r="A42" s="93" t="s">
        <v>1993</v>
      </c>
      <c r="B42" s="94" t="s">
        <v>2169</v>
      </c>
      <c r="C42" s="94" t="s">
        <v>88</v>
      </c>
      <c r="D42" s="94">
        <v>2567</v>
      </c>
      <c r="E42" s="94" t="s">
        <v>583</v>
      </c>
      <c r="F42" s="95">
        <v>243527</v>
      </c>
      <c r="G42" s="95" t="s">
        <v>913</v>
      </c>
      <c r="H42" s="95">
        <v>243891</v>
      </c>
      <c r="I42" s="94" t="s">
        <v>92</v>
      </c>
      <c r="J42" s="94" t="s">
        <v>91</v>
      </c>
      <c r="K42" s="94" t="s">
        <v>90</v>
      </c>
      <c r="L42" s="94" t="s">
        <v>2115</v>
      </c>
      <c r="M42" s="94" t="s">
        <v>29</v>
      </c>
      <c r="N42" s="94" t="s">
        <v>2120</v>
      </c>
      <c r="O42" s="94" t="s">
        <v>2052</v>
      </c>
      <c r="P42" s="98" t="s">
        <v>2052</v>
      </c>
      <c r="Q42" s="94"/>
      <c r="R42" s="94"/>
      <c r="S42" s="94"/>
      <c r="T42" s="94"/>
      <c r="U42" s="94" t="s">
        <v>2170</v>
      </c>
    </row>
    <row r="43" spans="1:21">
      <c r="A43" s="93" t="s">
        <v>2061</v>
      </c>
      <c r="B43" s="94" t="s">
        <v>2171</v>
      </c>
      <c r="C43" s="94" t="s">
        <v>41</v>
      </c>
      <c r="D43" s="94">
        <v>2567</v>
      </c>
      <c r="E43" s="94" t="s">
        <v>583</v>
      </c>
      <c r="F43" s="95">
        <v>243527</v>
      </c>
      <c r="G43" s="95" t="s">
        <v>913</v>
      </c>
      <c r="H43" s="95">
        <v>243891</v>
      </c>
      <c r="I43" s="94" t="s">
        <v>1885</v>
      </c>
      <c r="J43" s="94" t="s">
        <v>1883</v>
      </c>
      <c r="K43" s="94" t="s">
        <v>1884</v>
      </c>
      <c r="L43" s="94" t="s">
        <v>2115</v>
      </c>
      <c r="M43" s="94" t="s">
        <v>29</v>
      </c>
      <c r="N43" s="94" t="s">
        <v>2120</v>
      </c>
      <c r="O43" s="94" t="s">
        <v>2052</v>
      </c>
      <c r="P43" s="98" t="s">
        <v>2052</v>
      </c>
      <c r="Q43" s="94"/>
      <c r="R43" s="94"/>
      <c r="S43" s="94"/>
      <c r="T43" s="94"/>
      <c r="U43" s="94" t="s">
        <v>2172</v>
      </c>
    </row>
    <row r="44" spans="1:21">
      <c r="A44" s="93" t="s">
        <v>2057</v>
      </c>
      <c r="B44" s="94" t="s">
        <v>2173</v>
      </c>
      <c r="C44" s="94" t="s">
        <v>28</v>
      </c>
      <c r="D44" s="94">
        <v>2567</v>
      </c>
      <c r="E44" s="94" t="s">
        <v>583</v>
      </c>
      <c r="F44" s="95">
        <v>243527</v>
      </c>
      <c r="G44" s="95" t="s">
        <v>913</v>
      </c>
      <c r="H44" s="95">
        <v>243891</v>
      </c>
      <c r="I44" s="94" t="s">
        <v>1885</v>
      </c>
      <c r="J44" s="94" t="s">
        <v>1883</v>
      </c>
      <c r="K44" s="94" t="s">
        <v>1884</v>
      </c>
      <c r="L44" s="94" t="s">
        <v>2115</v>
      </c>
      <c r="M44" s="94" t="s">
        <v>29</v>
      </c>
      <c r="N44" s="94" t="s">
        <v>2120</v>
      </c>
      <c r="O44" s="94" t="s">
        <v>2059</v>
      </c>
      <c r="P44" s="98" t="s">
        <v>2059</v>
      </c>
      <c r="Q44" s="94"/>
      <c r="R44" s="94"/>
      <c r="S44" s="94"/>
      <c r="T44" s="94"/>
      <c r="U44" s="94" t="s">
        <v>2174</v>
      </c>
    </row>
    <row r="45" spans="1:21">
      <c r="A45" s="93" t="s">
        <v>2175</v>
      </c>
      <c r="B45" s="94" t="s">
        <v>2176</v>
      </c>
      <c r="C45" s="94" t="s">
        <v>41</v>
      </c>
      <c r="D45" s="94">
        <v>2567</v>
      </c>
      <c r="E45" s="94" t="s">
        <v>583</v>
      </c>
      <c r="F45" s="95">
        <v>243527</v>
      </c>
      <c r="G45" s="95" t="s">
        <v>913</v>
      </c>
      <c r="H45" s="95">
        <v>243891</v>
      </c>
      <c r="I45" s="94" t="s">
        <v>69</v>
      </c>
      <c r="J45" s="94" t="s">
        <v>127</v>
      </c>
      <c r="K45" s="94" t="s">
        <v>126</v>
      </c>
      <c r="L45" s="94" t="s">
        <v>2115</v>
      </c>
      <c r="M45" s="94" t="s">
        <v>29</v>
      </c>
      <c r="N45" s="94" t="s">
        <v>2120</v>
      </c>
      <c r="O45" s="94" t="s">
        <v>2052</v>
      </c>
      <c r="P45" s="98" t="s">
        <v>2052</v>
      </c>
      <c r="Q45" s="94"/>
      <c r="R45" s="94"/>
      <c r="S45" s="94"/>
      <c r="T45" s="94"/>
      <c r="U45" s="94" t="s">
        <v>2177</v>
      </c>
    </row>
    <row r="46" spans="1:21">
      <c r="A46" s="93" t="s">
        <v>1990</v>
      </c>
      <c r="B46" s="94" t="s">
        <v>1991</v>
      </c>
      <c r="C46" s="94" t="s">
        <v>41</v>
      </c>
      <c r="D46" s="94">
        <v>2567</v>
      </c>
      <c r="E46" s="94" t="s">
        <v>583</v>
      </c>
      <c r="F46" s="95">
        <v>243527</v>
      </c>
      <c r="G46" s="95" t="s">
        <v>913</v>
      </c>
      <c r="H46" s="95">
        <v>243891</v>
      </c>
      <c r="I46" s="94" t="s">
        <v>69</v>
      </c>
      <c r="J46" s="94" t="s">
        <v>127</v>
      </c>
      <c r="K46" s="94" t="s">
        <v>126</v>
      </c>
      <c r="L46" s="94" t="s">
        <v>2115</v>
      </c>
      <c r="M46" s="94" t="s">
        <v>29</v>
      </c>
      <c r="N46" s="94" t="s">
        <v>2120</v>
      </c>
      <c r="O46" s="94" t="s">
        <v>2052</v>
      </c>
      <c r="P46" s="98" t="s">
        <v>2052</v>
      </c>
      <c r="Q46" s="94"/>
      <c r="R46" s="94"/>
      <c r="S46" s="94"/>
      <c r="T46" s="94"/>
      <c r="U46" s="94" t="s">
        <v>2178</v>
      </c>
    </row>
    <row r="47" spans="1:21">
      <c r="A47" s="93" t="s">
        <v>1987</v>
      </c>
      <c r="B47" s="94" t="s">
        <v>1988</v>
      </c>
      <c r="C47" s="94" t="s">
        <v>41</v>
      </c>
      <c r="D47" s="94">
        <v>2567</v>
      </c>
      <c r="E47" s="94" t="s">
        <v>583</v>
      </c>
      <c r="F47" s="95">
        <v>243527</v>
      </c>
      <c r="G47" s="95" t="s">
        <v>913</v>
      </c>
      <c r="H47" s="95">
        <v>243891</v>
      </c>
      <c r="I47" s="94" t="s">
        <v>69</v>
      </c>
      <c r="J47" s="94" t="s">
        <v>127</v>
      </c>
      <c r="K47" s="94" t="s">
        <v>126</v>
      </c>
      <c r="L47" s="94" t="s">
        <v>2115</v>
      </c>
      <c r="M47" s="94" t="s">
        <v>29</v>
      </c>
      <c r="N47" s="94" t="s">
        <v>2120</v>
      </c>
      <c r="O47" s="94" t="s">
        <v>2052</v>
      </c>
      <c r="P47" s="98" t="s">
        <v>2052</v>
      </c>
      <c r="Q47" s="94"/>
      <c r="R47" s="94"/>
      <c r="S47" s="94"/>
      <c r="T47" s="94"/>
      <c r="U47" s="94" t="s">
        <v>2179</v>
      </c>
    </row>
    <row r="48" spans="1:21">
      <c r="A48" s="93" t="s">
        <v>1984</v>
      </c>
      <c r="B48" s="94" t="s">
        <v>1985</v>
      </c>
      <c r="C48" s="94" t="s">
        <v>41</v>
      </c>
      <c r="D48" s="94">
        <v>2567</v>
      </c>
      <c r="E48" s="94" t="s">
        <v>583</v>
      </c>
      <c r="F48" s="95">
        <v>243527</v>
      </c>
      <c r="G48" s="95" t="s">
        <v>913</v>
      </c>
      <c r="H48" s="95">
        <v>243891</v>
      </c>
      <c r="I48" s="94" t="s">
        <v>69</v>
      </c>
      <c r="J48" s="94" t="s">
        <v>127</v>
      </c>
      <c r="K48" s="94" t="s">
        <v>126</v>
      </c>
      <c r="L48" s="94" t="s">
        <v>2115</v>
      </c>
      <c r="M48" s="94" t="s">
        <v>29</v>
      </c>
      <c r="N48" s="94" t="s">
        <v>2120</v>
      </c>
      <c r="O48" s="94" t="s">
        <v>2052</v>
      </c>
      <c r="P48" s="98" t="s">
        <v>2052</v>
      </c>
      <c r="Q48" s="94"/>
      <c r="R48" s="94"/>
      <c r="S48" s="94"/>
      <c r="T48" s="94"/>
      <c r="U48" s="94" t="s">
        <v>2180</v>
      </c>
    </row>
    <row r="49" spans="1:21">
      <c r="A49" s="93" t="s">
        <v>2042</v>
      </c>
      <c r="B49" s="94" t="s">
        <v>1238</v>
      </c>
      <c r="C49" s="94" t="s">
        <v>88</v>
      </c>
      <c r="D49" s="94">
        <v>2567</v>
      </c>
      <c r="E49" s="94" t="s">
        <v>583</v>
      </c>
      <c r="F49" s="95">
        <v>243527</v>
      </c>
      <c r="G49" s="95" t="s">
        <v>913</v>
      </c>
      <c r="H49" s="95">
        <v>243891</v>
      </c>
      <c r="I49" s="94" t="s">
        <v>121</v>
      </c>
      <c r="J49" s="94" t="s">
        <v>226</v>
      </c>
      <c r="K49" s="94" t="s">
        <v>232</v>
      </c>
      <c r="L49" s="94" t="s">
        <v>2115</v>
      </c>
      <c r="M49" s="94" t="s">
        <v>29</v>
      </c>
      <c r="N49" s="94" t="s">
        <v>2120</v>
      </c>
      <c r="O49" s="94" t="s">
        <v>2055</v>
      </c>
      <c r="P49" s="98" t="s">
        <v>2055</v>
      </c>
      <c r="Q49" s="94"/>
      <c r="R49" s="94"/>
      <c r="S49" s="94"/>
      <c r="T49" s="94"/>
      <c r="U49" s="94" t="s">
        <v>2181</v>
      </c>
    </row>
    <row r="50" spans="1:21">
      <c r="A50" s="93" t="s">
        <v>2040</v>
      </c>
      <c r="B50" s="94" t="s">
        <v>603</v>
      </c>
      <c r="C50" s="94" t="s">
        <v>88</v>
      </c>
      <c r="D50" s="94">
        <v>2567</v>
      </c>
      <c r="E50" s="94" t="s">
        <v>583</v>
      </c>
      <c r="F50" s="95">
        <v>243527</v>
      </c>
      <c r="G50" s="95" t="s">
        <v>913</v>
      </c>
      <c r="H50" s="95">
        <v>243891</v>
      </c>
      <c r="I50" s="94" t="s">
        <v>121</v>
      </c>
      <c r="J50" s="94" t="s">
        <v>226</v>
      </c>
      <c r="K50" s="94" t="s">
        <v>232</v>
      </c>
      <c r="L50" s="94" t="s">
        <v>2115</v>
      </c>
      <c r="M50" s="94" t="s">
        <v>29</v>
      </c>
      <c r="N50" s="94" t="s">
        <v>2120</v>
      </c>
      <c r="O50" s="94" t="s">
        <v>2055</v>
      </c>
      <c r="P50" s="98" t="s">
        <v>2055</v>
      </c>
      <c r="Q50" s="94"/>
      <c r="R50" s="94"/>
      <c r="S50" s="94"/>
      <c r="T50" s="94"/>
      <c r="U50" s="94" t="s">
        <v>2182</v>
      </c>
    </row>
    <row r="51" spans="1:21">
      <c r="A51" s="93" t="s">
        <v>2038</v>
      </c>
      <c r="B51" s="94" t="s">
        <v>1232</v>
      </c>
      <c r="C51" s="94" t="s">
        <v>88</v>
      </c>
      <c r="D51" s="94">
        <v>2567</v>
      </c>
      <c r="E51" s="94" t="s">
        <v>583</v>
      </c>
      <c r="F51" s="95">
        <v>243527</v>
      </c>
      <c r="G51" s="95" t="s">
        <v>913</v>
      </c>
      <c r="H51" s="95">
        <v>243891</v>
      </c>
      <c r="I51" s="94" t="s">
        <v>121</v>
      </c>
      <c r="J51" s="94" t="s">
        <v>226</v>
      </c>
      <c r="K51" s="94" t="s">
        <v>232</v>
      </c>
      <c r="L51" s="94" t="s">
        <v>2115</v>
      </c>
      <c r="M51" s="94" t="s">
        <v>29</v>
      </c>
      <c r="N51" s="94" t="s">
        <v>2120</v>
      </c>
      <c r="O51" s="94" t="s">
        <v>2055</v>
      </c>
      <c r="P51" s="98" t="s">
        <v>2055</v>
      </c>
      <c r="Q51" s="94"/>
      <c r="R51" s="94"/>
      <c r="S51" s="94"/>
      <c r="T51" s="94"/>
      <c r="U51" s="94" t="s">
        <v>2183</v>
      </c>
    </row>
    <row r="52" spans="1:21">
      <c r="A52" s="93" t="s">
        <v>2036</v>
      </c>
      <c r="B52" s="94" t="s">
        <v>1891</v>
      </c>
      <c r="C52" s="94" t="s">
        <v>88</v>
      </c>
      <c r="D52" s="94">
        <v>2567</v>
      </c>
      <c r="E52" s="94" t="s">
        <v>583</v>
      </c>
      <c r="F52" s="95">
        <v>243527</v>
      </c>
      <c r="G52" s="95" t="s">
        <v>913</v>
      </c>
      <c r="H52" s="95">
        <v>243891</v>
      </c>
      <c r="I52" s="94" t="s">
        <v>121</v>
      </c>
      <c r="J52" s="94" t="s">
        <v>226</v>
      </c>
      <c r="K52" s="94" t="s">
        <v>232</v>
      </c>
      <c r="L52" s="94" t="s">
        <v>2115</v>
      </c>
      <c r="M52" s="94" t="s">
        <v>29</v>
      </c>
      <c r="N52" s="94" t="s">
        <v>2120</v>
      </c>
      <c r="O52" s="94" t="s">
        <v>2055</v>
      </c>
      <c r="P52" s="98" t="s">
        <v>2055</v>
      </c>
      <c r="Q52" s="94"/>
      <c r="R52" s="94"/>
      <c r="S52" s="94"/>
      <c r="T52" s="94"/>
      <c r="U52" s="94" t="s">
        <v>2184</v>
      </c>
    </row>
    <row r="53" spans="1:21">
      <c r="A53" s="93" t="s">
        <v>2185</v>
      </c>
      <c r="B53" s="94" t="s">
        <v>1970</v>
      </c>
      <c r="C53" s="94" t="s">
        <v>88</v>
      </c>
      <c r="D53" s="94">
        <v>2567</v>
      </c>
      <c r="E53" s="94" t="s">
        <v>583</v>
      </c>
      <c r="F53" s="95">
        <v>243527</v>
      </c>
      <c r="G53" s="95" t="s">
        <v>913</v>
      </c>
      <c r="H53" s="95">
        <v>243891</v>
      </c>
      <c r="I53" s="94" t="s">
        <v>121</v>
      </c>
      <c r="J53" s="94" t="s">
        <v>226</v>
      </c>
      <c r="K53" s="94" t="s">
        <v>225</v>
      </c>
      <c r="L53" s="94" t="s">
        <v>2186</v>
      </c>
      <c r="M53" s="94" t="s">
        <v>29</v>
      </c>
      <c r="N53" s="94" t="s">
        <v>2120</v>
      </c>
      <c r="O53" s="94" t="s">
        <v>915</v>
      </c>
      <c r="P53" s="98" t="s">
        <v>2055</v>
      </c>
      <c r="Q53" s="94"/>
      <c r="R53" s="94"/>
      <c r="S53" s="94"/>
      <c r="T53" s="94"/>
      <c r="U53" s="94" t="s">
        <v>2187</v>
      </c>
    </row>
    <row r="54" spans="1:21">
      <c r="A54" s="93" t="s">
        <v>2046</v>
      </c>
      <c r="B54" s="94" t="s">
        <v>2188</v>
      </c>
      <c r="C54" s="94" t="s">
        <v>88</v>
      </c>
      <c r="D54" s="94">
        <v>2567</v>
      </c>
      <c r="E54" s="94" t="s">
        <v>583</v>
      </c>
      <c r="F54" s="95">
        <v>243527</v>
      </c>
      <c r="G54" s="95" t="s">
        <v>913</v>
      </c>
      <c r="H54" s="95">
        <v>243891</v>
      </c>
      <c r="I54" s="94" t="s">
        <v>121</v>
      </c>
      <c r="J54" s="94" t="s">
        <v>226</v>
      </c>
      <c r="K54" s="94" t="s">
        <v>225</v>
      </c>
      <c r="L54" s="94" t="s">
        <v>2115</v>
      </c>
      <c r="M54" s="94" t="s">
        <v>29</v>
      </c>
      <c r="N54" s="94" t="s">
        <v>2120</v>
      </c>
      <c r="O54" s="94" t="s">
        <v>2055</v>
      </c>
      <c r="P54" s="98" t="s">
        <v>2055</v>
      </c>
      <c r="Q54" s="94"/>
      <c r="R54" s="94"/>
      <c r="S54" s="94"/>
      <c r="T54" s="94"/>
      <c r="U54" s="94" t="s">
        <v>2189</v>
      </c>
    </row>
    <row r="55" spans="1:21">
      <c r="A55" s="93" t="s">
        <v>2190</v>
      </c>
      <c r="B55" s="94" t="s">
        <v>2191</v>
      </c>
      <c r="C55" s="94" t="s">
        <v>88</v>
      </c>
      <c r="D55" s="94">
        <v>2567</v>
      </c>
      <c r="E55" s="94" t="s">
        <v>1099</v>
      </c>
      <c r="F55" s="95">
        <v>243619</v>
      </c>
      <c r="G55" s="95" t="s">
        <v>2026</v>
      </c>
      <c r="H55" s="95">
        <v>244380</v>
      </c>
      <c r="I55" s="94" t="s">
        <v>121</v>
      </c>
      <c r="J55" s="94" t="s">
        <v>226</v>
      </c>
      <c r="K55" s="94" t="s">
        <v>225</v>
      </c>
      <c r="L55" s="94" t="s">
        <v>2115</v>
      </c>
      <c r="M55" s="94" t="s">
        <v>29</v>
      </c>
      <c r="N55" s="94" t="s">
        <v>2120</v>
      </c>
      <c r="O55" s="94" t="s">
        <v>2052</v>
      </c>
      <c r="P55" s="98" t="s">
        <v>2052</v>
      </c>
      <c r="Q55" s="94"/>
      <c r="R55" s="94"/>
      <c r="S55" s="94"/>
      <c r="T55" s="94"/>
      <c r="U55" s="94" t="s">
        <v>2192</v>
      </c>
    </row>
    <row r="56" spans="1:21">
      <c r="A56" s="93" t="s">
        <v>2024</v>
      </c>
      <c r="B56" s="94" t="s">
        <v>2193</v>
      </c>
      <c r="C56" s="94" t="s">
        <v>88</v>
      </c>
      <c r="D56" s="94">
        <v>2567</v>
      </c>
      <c r="E56" s="94" t="s">
        <v>583</v>
      </c>
      <c r="F56" s="95">
        <v>243527</v>
      </c>
      <c r="G56" s="95" t="s">
        <v>2026</v>
      </c>
      <c r="H56" s="95">
        <v>244380</v>
      </c>
      <c r="I56" s="94" t="s">
        <v>121</v>
      </c>
      <c r="J56" s="94" t="s">
        <v>226</v>
      </c>
      <c r="K56" s="94" t="s">
        <v>225</v>
      </c>
      <c r="L56" s="94" t="s">
        <v>2115</v>
      </c>
      <c r="M56" s="94" t="s">
        <v>29</v>
      </c>
      <c r="N56" s="94" t="s">
        <v>2120</v>
      </c>
      <c r="O56" s="94" t="s">
        <v>2052</v>
      </c>
      <c r="P56" s="98" t="s">
        <v>2052</v>
      </c>
      <c r="Q56" s="94"/>
      <c r="R56" s="94"/>
      <c r="S56" s="94"/>
      <c r="T56" s="94"/>
      <c r="U56" s="94" t="s">
        <v>2194</v>
      </c>
    </row>
    <row r="57" spans="1:21">
      <c r="A57" s="93" t="s">
        <v>2195</v>
      </c>
      <c r="B57" s="94" t="s">
        <v>2196</v>
      </c>
      <c r="C57" s="94" t="s">
        <v>88</v>
      </c>
      <c r="D57" s="94">
        <v>2567</v>
      </c>
      <c r="E57" s="94" t="s">
        <v>1099</v>
      </c>
      <c r="F57" s="95">
        <v>243619</v>
      </c>
      <c r="G57" s="95" t="s">
        <v>2026</v>
      </c>
      <c r="H57" s="95">
        <v>244380</v>
      </c>
      <c r="I57" s="94" t="s">
        <v>121</v>
      </c>
      <c r="J57" s="94" t="s">
        <v>226</v>
      </c>
      <c r="K57" s="94" t="s">
        <v>225</v>
      </c>
      <c r="L57" s="94" t="s">
        <v>2115</v>
      </c>
      <c r="M57" s="94" t="s">
        <v>29</v>
      </c>
      <c r="N57" s="94" t="s">
        <v>2120</v>
      </c>
      <c r="O57" s="94" t="s">
        <v>2052</v>
      </c>
      <c r="P57" s="98" t="s">
        <v>2052</v>
      </c>
      <c r="Q57" s="94"/>
      <c r="R57" s="94"/>
      <c r="S57" s="94"/>
      <c r="T57" s="94"/>
      <c r="U57" s="94" t="s">
        <v>2197</v>
      </c>
    </row>
    <row r="58" spans="1:21">
      <c r="A58" s="93" t="s">
        <v>2019</v>
      </c>
      <c r="B58" s="94" t="s">
        <v>1925</v>
      </c>
      <c r="C58" s="94" t="s">
        <v>88</v>
      </c>
      <c r="D58" s="94">
        <v>2567</v>
      </c>
      <c r="E58" s="94" t="s">
        <v>583</v>
      </c>
      <c r="F58" s="95">
        <v>243527</v>
      </c>
      <c r="G58" s="95" t="s">
        <v>2020</v>
      </c>
      <c r="H58" s="95">
        <v>244014</v>
      </c>
      <c r="I58" s="94" t="s">
        <v>121</v>
      </c>
      <c r="J58" s="94" t="s">
        <v>226</v>
      </c>
      <c r="K58" s="94" t="s">
        <v>225</v>
      </c>
      <c r="L58" s="94" t="s">
        <v>2115</v>
      </c>
      <c r="M58" s="94" t="s">
        <v>29</v>
      </c>
      <c r="N58" s="94" t="s">
        <v>2120</v>
      </c>
      <c r="O58" s="94" t="s">
        <v>2052</v>
      </c>
      <c r="P58" s="98" t="s">
        <v>2052</v>
      </c>
      <c r="Q58" s="94"/>
      <c r="R58" s="94"/>
      <c r="S58" s="94"/>
      <c r="T58" s="94"/>
      <c r="U58" s="94" t="s">
        <v>2198</v>
      </c>
    </row>
    <row r="59" spans="1:21">
      <c r="A59" s="93" t="s">
        <v>2017</v>
      </c>
      <c r="B59" s="94" t="s">
        <v>1901</v>
      </c>
      <c r="C59" s="94" t="s">
        <v>88</v>
      </c>
      <c r="D59" s="94">
        <v>2567</v>
      </c>
      <c r="E59" s="94" t="s">
        <v>583</v>
      </c>
      <c r="F59" s="95">
        <v>243527</v>
      </c>
      <c r="G59" s="95" t="s">
        <v>2015</v>
      </c>
      <c r="H59" s="95">
        <v>245079</v>
      </c>
      <c r="I59" s="94" t="s">
        <v>121</v>
      </c>
      <c r="J59" s="94" t="s">
        <v>226</v>
      </c>
      <c r="K59" s="94" t="s">
        <v>225</v>
      </c>
      <c r="L59" s="94" t="s">
        <v>2115</v>
      </c>
      <c r="M59" s="94" t="s">
        <v>29</v>
      </c>
      <c r="N59" s="94" t="s">
        <v>2120</v>
      </c>
      <c r="O59" s="94" t="s">
        <v>2052</v>
      </c>
      <c r="P59" s="98" t="s">
        <v>2052</v>
      </c>
      <c r="Q59" s="94"/>
      <c r="R59" s="94"/>
      <c r="S59" s="94"/>
      <c r="T59" s="94"/>
      <c r="U59" s="94" t="s">
        <v>2199</v>
      </c>
    </row>
    <row r="60" spans="1:21">
      <c r="A60" s="93" t="s">
        <v>2014</v>
      </c>
      <c r="B60" s="94" t="s">
        <v>1922</v>
      </c>
      <c r="C60" s="94" t="s">
        <v>88</v>
      </c>
      <c r="D60" s="94">
        <v>2567</v>
      </c>
      <c r="E60" s="94" t="s">
        <v>583</v>
      </c>
      <c r="F60" s="95">
        <v>243527</v>
      </c>
      <c r="G60" s="95" t="s">
        <v>2015</v>
      </c>
      <c r="H60" s="95">
        <v>245079</v>
      </c>
      <c r="I60" s="94" t="s">
        <v>121</v>
      </c>
      <c r="J60" s="94" t="s">
        <v>226</v>
      </c>
      <c r="K60" s="94" t="s">
        <v>225</v>
      </c>
      <c r="L60" s="94" t="s">
        <v>2115</v>
      </c>
      <c r="M60" s="94" t="s">
        <v>29</v>
      </c>
      <c r="N60" s="94" t="s">
        <v>2120</v>
      </c>
      <c r="O60" s="94" t="s">
        <v>2052</v>
      </c>
      <c r="P60" s="98" t="s">
        <v>2052</v>
      </c>
      <c r="Q60" s="94"/>
      <c r="R60" s="94"/>
      <c r="S60" s="94"/>
      <c r="T60" s="94"/>
      <c r="U60" s="94" t="s">
        <v>2200</v>
      </c>
    </row>
    <row r="61" spans="1:21">
      <c r="A61" s="93" t="s">
        <v>2012</v>
      </c>
      <c r="B61" s="94" t="s">
        <v>2201</v>
      </c>
      <c r="C61" s="94" t="s">
        <v>88</v>
      </c>
      <c r="D61" s="94">
        <v>2567</v>
      </c>
      <c r="E61" s="94" t="s">
        <v>583</v>
      </c>
      <c r="F61" s="95">
        <v>243527</v>
      </c>
      <c r="G61" s="95" t="s">
        <v>913</v>
      </c>
      <c r="H61" s="95">
        <v>243891</v>
      </c>
      <c r="I61" s="94" t="s">
        <v>121</v>
      </c>
      <c r="J61" s="94" t="s">
        <v>226</v>
      </c>
      <c r="K61" s="94" t="s">
        <v>225</v>
      </c>
      <c r="L61" s="94" t="s">
        <v>2115</v>
      </c>
      <c r="M61" s="94" t="s">
        <v>29</v>
      </c>
      <c r="N61" s="94" t="s">
        <v>2120</v>
      </c>
      <c r="O61" s="94" t="s">
        <v>2052</v>
      </c>
      <c r="P61" s="98" t="s">
        <v>2052</v>
      </c>
      <c r="Q61" s="94"/>
      <c r="R61" s="94"/>
      <c r="S61" s="94"/>
      <c r="T61" s="94"/>
      <c r="U61" s="94" t="s">
        <v>2202</v>
      </c>
    </row>
    <row r="62" spans="1:21">
      <c r="A62" s="93" t="s">
        <v>2009</v>
      </c>
      <c r="B62" s="94" t="s">
        <v>2010</v>
      </c>
      <c r="C62" s="94" t="s">
        <v>88</v>
      </c>
      <c r="D62" s="94">
        <v>2567</v>
      </c>
      <c r="E62" s="94" t="s">
        <v>583</v>
      </c>
      <c r="F62" s="95">
        <v>243527</v>
      </c>
      <c r="G62" s="95" t="s">
        <v>913</v>
      </c>
      <c r="H62" s="95">
        <v>243891</v>
      </c>
      <c r="I62" s="94" t="s">
        <v>121</v>
      </c>
      <c r="J62" s="94" t="s">
        <v>226</v>
      </c>
      <c r="K62" s="94" t="s">
        <v>225</v>
      </c>
      <c r="L62" s="94" t="s">
        <v>2115</v>
      </c>
      <c r="M62" s="94" t="s">
        <v>29</v>
      </c>
      <c r="N62" s="94" t="s">
        <v>2120</v>
      </c>
      <c r="O62" s="94" t="s">
        <v>2052</v>
      </c>
      <c r="P62" s="98" t="s">
        <v>2052</v>
      </c>
      <c r="Q62" s="94"/>
      <c r="R62" s="94"/>
      <c r="S62" s="94"/>
      <c r="T62" s="94"/>
      <c r="U62" s="94" t="s">
        <v>2203</v>
      </c>
    </row>
    <row r="63" spans="1:21">
      <c r="A63" s="93" t="s">
        <v>2007</v>
      </c>
      <c r="B63" s="94" t="s">
        <v>1931</v>
      </c>
      <c r="C63" s="94" t="s">
        <v>88</v>
      </c>
      <c r="D63" s="94">
        <v>2567</v>
      </c>
      <c r="E63" s="94" t="s">
        <v>583</v>
      </c>
      <c r="F63" s="95">
        <v>243527</v>
      </c>
      <c r="G63" s="95" t="s">
        <v>913</v>
      </c>
      <c r="H63" s="95">
        <v>243891</v>
      </c>
      <c r="I63" s="94" t="s">
        <v>121</v>
      </c>
      <c r="J63" s="94" t="s">
        <v>226</v>
      </c>
      <c r="K63" s="94" t="s">
        <v>225</v>
      </c>
      <c r="L63" s="94" t="s">
        <v>2115</v>
      </c>
      <c r="M63" s="94" t="s">
        <v>29</v>
      </c>
      <c r="N63" s="94" t="s">
        <v>2120</v>
      </c>
      <c r="O63" s="94" t="s">
        <v>2052</v>
      </c>
      <c r="P63" s="98" t="s">
        <v>2052</v>
      </c>
      <c r="Q63" s="94"/>
      <c r="R63" s="94"/>
      <c r="S63" s="94"/>
      <c r="T63" s="94"/>
      <c r="U63" s="94" t="s">
        <v>2204</v>
      </c>
    </row>
    <row r="64" spans="1:21">
      <c r="A64" s="93" t="s">
        <v>2005</v>
      </c>
      <c r="B64" s="94" t="s">
        <v>2205</v>
      </c>
      <c r="C64" s="94" t="s">
        <v>88</v>
      </c>
      <c r="D64" s="94">
        <v>2567</v>
      </c>
      <c r="E64" s="94" t="s">
        <v>583</v>
      </c>
      <c r="F64" s="95">
        <v>243527</v>
      </c>
      <c r="G64" s="95" t="s">
        <v>913</v>
      </c>
      <c r="H64" s="95">
        <v>243891</v>
      </c>
      <c r="I64" s="94" t="s">
        <v>121</v>
      </c>
      <c r="J64" s="94" t="s">
        <v>226</v>
      </c>
      <c r="K64" s="94" t="s">
        <v>225</v>
      </c>
      <c r="L64" s="94" t="s">
        <v>2115</v>
      </c>
      <c r="M64" s="94" t="s">
        <v>29</v>
      </c>
      <c r="N64" s="94" t="s">
        <v>2120</v>
      </c>
      <c r="O64" s="94" t="s">
        <v>2052</v>
      </c>
      <c r="P64" s="98" t="s">
        <v>2052</v>
      </c>
      <c r="Q64" s="94"/>
      <c r="R64" s="94"/>
      <c r="S64" s="94"/>
      <c r="T64" s="94"/>
      <c r="U64" s="94" t="s">
        <v>2206</v>
      </c>
    </row>
    <row r="65" spans="1:21">
      <c r="A65" s="93" t="s">
        <v>2207</v>
      </c>
      <c r="B65" s="94" t="s">
        <v>1909</v>
      </c>
      <c r="C65" s="94" t="s">
        <v>88</v>
      </c>
      <c r="D65" s="94">
        <v>2567</v>
      </c>
      <c r="E65" s="94" t="s">
        <v>2065</v>
      </c>
      <c r="F65" s="95">
        <v>243678</v>
      </c>
      <c r="G65" s="95" t="s">
        <v>325</v>
      </c>
      <c r="H65" s="95">
        <v>244257</v>
      </c>
      <c r="I65" s="94" t="s">
        <v>121</v>
      </c>
      <c r="J65" s="94" t="s">
        <v>226</v>
      </c>
      <c r="K65" s="94" t="s">
        <v>250</v>
      </c>
      <c r="L65" s="94" t="s">
        <v>2115</v>
      </c>
      <c r="M65" s="94" t="s">
        <v>29</v>
      </c>
      <c r="N65" s="94" t="s">
        <v>2120</v>
      </c>
      <c r="O65" s="94" t="s">
        <v>2052</v>
      </c>
      <c r="P65" s="98" t="s">
        <v>2052</v>
      </c>
      <c r="Q65" s="94"/>
      <c r="R65" s="94"/>
      <c r="S65" s="94"/>
      <c r="T65" s="94"/>
      <c r="U65" s="94" t="s">
        <v>2208</v>
      </c>
    </row>
    <row r="66" spans="1:21">
      <c r="A66" s="93" t="s">
        <v>2080</v>
      </c>
      <c r="B66" s="94" t="s">
        <v>2081</v>
      </c>
      <c r="C66" s="94" t="s">
        <v>80</v>
      </c>
      <c r="D66" s="94">
        <v>2567</v>
      </c>
      <c r="E66" s="94" t="s">
        <v>583</v>
      </c>
      <c r="F66" s="95">
        <v>243527</v>
      </c>
      <c r="G66" s="95" t="s">
        <v>2082</v>
      </c>
      <c r="H66" s="95">
        <v>245352</v>
      </c>
      <c r="I66" s="94" t="s">
        <v>121</v>
      </c>
      <c r="J66" s="94" t="s">
        <v>226</v>
      </c>
      <c r="K66" s="94" t="s">
        <v>250</v>
      </c>
      <c r="L66" s="94" t="s">
        <v>2115</v>
      </c>
      <c r="M66" s="94" t="s">
        <v>29</v>
      </c>
      <c r="N66" s="94" t="s">
        <v>2120</v>
      </c>
      <c r="O66" s="94" t="s">
        <v>2052</v>
      </c>
      <c r="P66" s="98" t="s">
        <v>2052</v>
      </c>
      <c r="Q66" s="94"/>
      <c r="R66" s="94"/>
      <c r="S66" s="94"/>
      <c r="T66" s="94"/>
      <c r="U66" s="94" t="s">
        <v>2209</v>
      </c>
    </row>
    <row r="67" spans="1:21">
      <c r="A67" s="93" t="s">
        <v>2077</v>
      </c>
      <c r="B67" s="94" t="s">
        <v>2078</v>
      </c>
      <c r="C67" s="94" t="s">
        <v>80</v>
      </c>
      <c r="D67" s="94">
        <v>2567</v>
      </c>
      <c r="E67" s="94" t="s">
        <v>583</v>
      </c>
      <c r="F67" s="95">
        <v>243527</v>
      </c>
      <c r="G67" s="95" t="s">
        <v>913</v>
      </c>
      <c r="H67" s="95">
        <v>243891</v>
      </c>
      <c r="I67" s="94" t="s">
        <v>121</v>
      </c>
      <c r="J67" s="94" t="s">
        <v>226</v>
      </c>
      <c r="K67" s="94" t="s">
        <v>250</v>
      </c>
      <c r="L67" s="94" t="s">
        <v>2115</v>
      </c>
      <c r="M67" s="94" t="s">
        <v>29</v>
      </c>
      <c r="N67" s="94" t="s">
        <v>2120</v>
      </c>
      <c r="O67" s="94" t="s">
        <v>2052</v>
      </c>
      <c r="P67" s="98" t="s">
        <v>2052</v>
      </c>
      <c r="Q67" s="94"/>
      <c r="R67" s="94"/>
      <c r="S67" s="94"/>
      <c r="T67" s="94"/>
      <c r="U67" s="94" t="s">
        <v>2210</v>
      </c>
    </row>
    <row r="68" spans="1:21">
      <c r="A68" s="93" t="s">
        <v>2073</v>
      </c>
      <c r="B68" s="94" t="s">
        <v>2074</v>
      </c>
      <c r="C68" s="94" t="s">
        <v>80</v>
      </c>
      <c r="D68" s="94">
        <v>2567</v>
      </c>
      <c r="E68" s="94" t="s">
        <v>925</v>
      </c>
      <c r="F68" s="95">
        <v>242736</v>
      </c>
      <c r="G68" s="95" t="s">
        <v>2075</v>
      </c>
      <c r="H68" s="95">
        <v>244653</v>
      </c>
      <c r="I68" s="94" t="s">
        <v>121</v>
      </c>
      <c r="J68" s="94" t="s">
        <v>226</v>
      </c>
      <c r="K68" s="94" t="s">
        <v>250</v>
      </c>
      <c r="L68" s="94" t="s">
        <v>2115</v>
      </c>
      <c r="M68" s="94" t="s">
        <v>29</v>
      </c>
      <c r="N68" s="94" t="s">
        <v>2120</v>
      </c>
      <c r="O68" s="94" t="s">
        <v>2052</v>
      </c>
      <c r="P68" s="98" t="s">
        <v>2052</v>
      </c>
      <c r="Q68" s="94"/>
      <c r="R68" s="94"/>
      <c r="S68" s="94"/>
      <c r="T68" s="94"/>
      <c r="U68" s="94" t="s">
        <v>2211</v>
      </c>
    </row>
    <row r="69" spans="1:21">
      <c r="A69" s="93" t="s">
        <v>2048</v>
      </c>
      <c r="B69" s="94" t="s">
        <v>1906</v>
      </c>
      <c r="C69" s="94" t="s">
        <v>80</v>
      </c>
      <c r="D69" s="94">
        <v>2567</v>
      </c>
      <c r="E69" s="94" t="s">
        <v>583</v>
      </c>
      <c r="F69" s="95">
        <v>243527</v>
      </c>
      <c r="G69" s="95" t="s">
        <v>913</v>
      </c>
      <c r="H69" s="95">
        <v>243891</v>
      </c>
      <c r="I69" s="94" t="s">
        <v>121</v>
      </c>
      <c r="J69" s="94" t="s">
        <v>226</v>
      </c>
      <c r="K69" s="94" t="s">
        <v>250</v>
      </c>
      <c r="L69" s="94" t="s">
        <v>2115</v>
      </c>
      <c r="M69" s="94" t="s">
        <v>29</v>
      </c>
      <c r="N69" s="94" t="s">
        <v>2120</v>
      </c>
      <c r="O69" s="94" t="s">
        <v>2052</v>
      </c>
      <c r="P69" s="98" t="s">
        <v>2052</v>
      </c>
      <c r="Q69" s="94"/>
      <c r="R69" s="94"/>
      <c r="S69" s="94"/>
      <c r="T69" s="94"/>
      <c r="U69" s="94" t="s">
        <v>2212</v>
      </c>
    </row>
    <row r="70" spans="1:21">
      <c r="A70" s="93" t="s">
        <v>2213</v>
      </c>
      <c r="B70" s="94" t="s">
        <v>2214</v>
      </c>
      <c r="C70" s="94" t="s">
        <v>88</v>
      </c>
      <c r="D70" s="94">
        <v>2567</v>
      </c>
      <c r="E70" s="94" t="s">
        <v>1085</v>
      </c>
      <c r="F70" s="95">
        <v>243800</v>
      </c>
      <c r="G70" s="95" t="s">
        <v>913</v>
      </c>
      <c r="H70" s="95">
        <v>243891</v>
      </c>
      <c r="I70" s="94" t="s">
        <v>121</v>
      </c>
      <c r="J70" s="94" t="s">
        <v>2034</v>
      </c>
      <c r="K70" s="94" t="s">
        <v>506</v>
      </c>
      <c r="L70" s="94" t="s">
        <v>2115</v>
      </c>
      <c r="M70" s="94" t="s">
        <v>29</v>
      </c>
      <c r="N70" s="94" t="s">
        <v>2120</v>
      </c>
      <c r="O70" s="94" t="s">
        <v>2052</v>
      </c>
      <c r="P70" s="98" t="s">
        <v>2052</v>
      </c>
      <c r="Q70" s="94"/>
      <c r="R70" s="94"/>
      <c r="S70" s="94"/>
      <c r="T70" s="94"/>
      <c r="U70" s="94" t="s">
        <v>2215</v>
      </c>
    </row>
    <row r="71" spans="1:21">
      <c r="A71" s="93" t="s">
        <v>2032</v>
      </c>
      <c r="B71" s="94" t="s">
        <v>2033</v>
      </c>
      <c r="C71" s="94" t="s">
        <v>88</v>
      </c>
      <c r="D71" s="94">
        <v>2567</v>
      </c>
      <c r="E71" s="94" t="s">
        <v>583</v>
      </c>
      <c r="F71" s="95">
        <v>243527</v>
      </c>
      <c r="G71" s="95" t="s">
        <v>913</v>
      </c>
      <c r="H71" s="95">
        <v>243891</v>
      </c>
      <c r="I71" s="94" t="s">
        <v>121</v>
      </c>
      <c r="J71" s="94" t="s">
        <v>2034</v>
      </c>
      <c r="K71" s="94" t="s">
        <v>588</v>
      </c>
      <c r="L71" s="94" t="s">
        <v>2115</v>
      </c>
      <c r="M71" s="94" t="s">
        <v>29</v>
      </c>
      <c r="N71" s="94" t="s">
        <v>2120</v>
      </c>
      <c r="O71" s="94" t="s">
        <v>2055</v>
      </c>
      <c r="P71" s="98" t="s">
        <v>2055</v>
      </c>
      <c r="Q71" s="94"/>
      <c r="R71" s="94"/>
      <c r="S71" s="94"/>
      <c r="T71" s="94"/>
      <c r="U71" s="94" t="s">
        <v>2216</v>
      </c>
    </row>
    <row r="72" spans="1:21">
      <c r="A72" s="93" t="s">
        <v>2063</v>
      </c>
      <c r="B72" s="94" t="s">
        <v>2217</v>
      </c>
      <c r="C72" s="94" t="s">
        <v>88</v>
      </c>
      <c r="D72" s="94">
        <v>2567</v>
      </c>
      <c r="E72" s="94" t="s">
        <v>1099</v>
      </c>
      <c r="F72" s="95">
        <v>243619</v>
      </c>
      <c r="G72" s="95" t="s">
        <v>2065</v>
      </c>
      <c r="H72" s="95">
        <v>243708</v>
      </c>
      <c r="I72" s="94" t="s">
        <v>121</v>
      </c>
      <c r="J72" s="94" t="s">
        <v>2067</v>
      </c>
      <c r="K72" s="94" t="s">
        <v>2066</v>
      </c>
      <c r="L72" s="94" t="s">
        <v>2115</v>
      </c>
      <c r="M72" s="94" t="s">
        <v>29</v>
      </c>
      <c r="N72" s="94" t="s">
        <v>2120</v>
      </c>
      <c r="O72" s="94" t="s">
        <v>2052</v>
      </c>
      <c r="P72" s="98" t="s">
        <v>2052</v>
      </c>
      <c r="Q72" s="94"/>
      <c r="R72" s="94"/>
      <c r="S72" s="94"/>
      <c r="T72" s="94"/>
      <c r="U72" s="94" t="s">
        <v>2218</v>
      </c>
    </row>
    <row r="73" spans="1:21">
      <c r="A73" s="93" t="s">
        <v>2219</v>
      </c>
      <c r="B73" s="94" t="s">
        <v>2220</v>
      </c>
      <c r="C73" s="94" t="s">
        <v>88</v>
      </c>
      <c r="D73" s="94">
        <v>2567</v>
      </c>
      <c r="E73" s="94" t="s">
        <v>202</v>
      </c>
      <c r="F73" s="95">
        <v>243497</v>
      </c>
      <c r="G73" s="95" t="s">
        <v>913</v>
      </c>
      <c r="H73" s="95">
        <v>243891</v>
      </c>
      <c r="I73" s="94" t="s">
        <v>121</v>
      </c>
      <c r="J73" s="94" t="s">
        <v>477</v>
      </c>
      <c r="K73" s="94" t="s">
        <v>804</v>
      </c>
      <c r="L73" s="94" t="s">
        <v>2115</v>
      </c>
      <c r="M73" s="94" t="s">
        <v>29</v>
      </c>
      <c r="N73" s="94" t="s">
        <v>2120</v>
      </c>
      <c r="O73" s="94" t="s">
        <v>2056</v>
      </c>
      <c r="P73" s="98" t="s">
        <v>2056</v>
      </c>
      <c r="Q73" s="94"/>
      <c r="R73" s="94"/>
      <c r="S73" s="94"/>
      <c r="T73" s="94"/>
      <c r="U73" s="94" t="s">
        <v>2221</v>
      </c>
    </row>
    <row r="74" spans="1:21">
      <c r="A74" s="93" t="s">
        <v>2222</v>
      </c>
      <c r="B74" s="94" t="s">
        <v>2223</v>
      </c>
      <c r="C74" s="94" t="s">
        <v>88</v>
      </c>
      <c r="D74" s="94">
        <v>2567</v>
      </c>
      <c r="E74" s="94" t="s">
        <v>1955</v>
      </c>
      <c r="F74" s="95">
        <v>243466</v>
      </c>
      <c r="G74" s="95" t="s">
        <v>913</v>
      </c>
      <c r="H74" s="95">
        <v>243891</v>
      </c>
      <c r="I74" s="94" t="s">
        <v>121</v>
      </c>
      <c r="J74" s="94" t="s">
        <v>477</v>
      </c>
      <c r="K74" s="94" t="s">
        <v>804</v>
      </c>
      <c r="L74" s="94" t="s">
        <v>2115</v>
      </c>
      <c r="M74" s="94" t="s">
        <v>29</v>
      </c>
      <c r="N74" s="94" t="s">
        <v>2120</v>
      </c>
      <c r="O74" s="94" t="s">
        <v>2052</v>
      </c>
      <c r="P74" s="98" t="s">
        <v>2052</v>
      </c>
      <c r="Q74" s="94"/>
      <c r="R74" s="94"/>
      <c r="S74" s="94"/>
      <c r="T74" s="94"/>
      <c r="U74" s="94" t="s">
        <v>2224</v>
      </c>
    </row>
    <row r="75" spans="1:21">
      <c r="A75" s="93" t="s">
        <v>2225</v>
      </c>
      <c r="B75" s="94" t="s">
        <v>2226</v>
      </c>
      <c r="C75" s="94" t="s">
        <v>88</v>
      </c>
      <c r="D75" s="94">
        <v>2567</v>
      </c>
      <c r="E75" s="94" t="s">
        <v>2227</v>
      </c>
      <c r="F75" s="95">
        <v>243831</v>
      </c>
      <c r="G75" s="95" t="s">
        <v>2227</v>
      </c>
      <c r="H75" s="95">
        <v>243861</v>
      </c>
      <c r="I75" s="94" t="s">
        <v>121</v>
      </c>
      <c r="J75" s="94" t="s">
        <v>477</v>
      </c>
      <c r="K75" s="94" t="s">
        <v>804</v>
      </c>
      <c r="L75" s="94" t="s">
        <v>2115</v>
      </c>
      <c r="M75" s="94" t="s">
        <v>29</v>
      </c>
      <c r="N75" s="94" t="s">
        <v>2120</v>
      </c>
      <c r="O75" s="94" t="s">
        <v>2228</v>
      </c>
      <c r="P75" s="98" t="s">
        <v>2228</v>
      </c>
      <c r="Q75" s="94"/>
      <c r="R75" s="94"/>
      <c r="S75" s="94"/>
      <c r="T75" s="94"/>
      <c r="U75" s="94" t="s">
        <v>2229</v>
      </c>
    </row>
    <row r="76" spans="1:21">
      <c r="A76" s="93" t="s">
        <v>1999</v>
      </c>
      <c r="B76" s="94" t="s">
        <v>2000</v>
      </c>
      <c r="C76" s="94" t="s">
        <v>41</v>
      </c>
      <c r="D76" s="94">
        <v>2567</v>
      </c>
      <c r="E76" s="94" t="s">
        <v>583</v>
      </c>
      <c r="F76" s="95">
        <v>243527</v>
      </c>
      <c r="G76" s="95" t="s">
        <v>913</v>
      </c>
      <c r="H76" s="95">
        <v>243891</v>
      </c>
      <c r="I76" s="94" t="s">
        <v>60</v>
      </c>
      <c r="J76" s="94" t="s">
        <v>1982</v>
      </c>
      <c r="K76" s="94" t="s">
        <v>1981</v>
      </c>
      <c r="L76" s="94" t="s">
        <v>2115</v>
      </c>
      <c r="M76" s="94" t="s">
        <v>29</v>
      </c>
      <c r="N76" s="94" t="s">
        <v>2120</v>
      </c>
      <c r="O76" s="94" t="s">
        <v>2052</v>
      </c>
      <c r="P76" s="98" t="s">
        <v>2052</v>
      </c>
      <c r="Q76" s="94"/>
      <c r="R76" s="94"/>
      <c r="S76" s="94"/>
      <c r="T76" s="94"/>
      <c r="U76" s="94" t="s">
        <v>2230</v>
      </c>
    </row>
    <row r="77" spans="1:21">
      <c r="A77" s="93" t="s">
        <v>2231</v>
      </c>
      <c r="B77" s="94" t="s">
        <v>2087</v>
      </c>
      <c r="C77" s="94" t="s">
        <v>88</v>
      </c>
      <c r="D77" s="94">
        <v>2568</v>
      </c>
      <c r="E77" s="94" t="s">
        <v>2232</v>
      </c>
      <c r="F77" s="95">
        <v>243892</v>
      </c>
      <c r="G77" s="95" t="s">
        <v>325</v>
      </c>
      <c r="H77" s="95">
        <v>244257</v>
      </c>
      <c r="I77" s="94" t="s">
        <v>106</v>
      </c>
      <c r="J77" s="94" t="s">
        <v>105</v>
      </c>
      <c r="K77" s="94" t="s">
        <v>1977</v>
      </c>
      <c r="L77" s="94" t="s">
        <v>2233</v>
      </c>
      <c r="M77" s="94" t="s">
        <v>29</v>
      </c>
      <c r="N77" s="94" t="s">
        <v>2120</v>
      </c>
      <c r="O77" s="94" t="s">
        <v>2234</v>
      </c>
      <c r="P77" s="98" t="s">
        <v>2234</v>
      </c>
      <c r="Q77" s="94"/>
      <c r="R77" s="94"/>
      <c r="S77" s="94"/>
      <c r="T77" s="94"/>
      <c r="U77" s="94" t="s">
        <v>2235</v>
      </c>
    </row>
    <row r="78" spans="1:21">
      <c r="A78" s="93" t="s">
        <v>2236</v>
      </c>
      <c r="B78" s="94" t="s">
        <v>2237</v>
      </c>
      <c r="C78" s="94" t="s">
        <v>88</v>
      </c>
      <c r="D78" s="94">
        <v>2568</v>
      </c>
      <c r="E78" s="94" t="s">
        <v>2232</v>
      </c>
      <c r="F78" s="95">
        <v>243892</v>
      </c>
      <c r="G78" s="95" t="s">
        <v>325</v>
      </c>
      <c r="H78" s="95">
        <v>244257</v>
      </c>
      <c r="I78" s="94" t="s">
        <v>92</v>
      </c>
      <c r="J78" s="94" t="s">
        <v>98</v>
      </c>
      <c r="K78" s="94" t="s">
        <v>97</v>
      </c>
      <c r="L78" s="94" t="s">
        <v>2233</v>
      </c>
      <c r="M78" s="94" t="s">
        <v>29</v>
      </c>
      <c r="N78" s="94" t="s">
        <v>2120</v>
      </c>
      <c r="O78" s="94" t="s">
        <v>2052</v>
      </c>
      <c r="P78" s="98" t="s">
        <v>2052</v>
      </c>
      <c r="Q78" s="94"/>
      <c r="R78" s="94"/>
      <c r="S78" s="94"/>
      <c r="T78" s="94"/>
      <c r="U78" s="94" t="s">
        <v>2238</v>
      </c>
    </row>
    <row r="79" spans="1:21">
      <c r="A79" s="93" t="s">
        <v>2239</v>
      </c>
      <c r="B79" s="94" t="s">
        <v>538</v>
      </c>
      <c r="C79" s="94" t="s">
        <v>41</v>
      </c>
      <c r="D79" s="94">
        <v>2568</v>
      </c>
      <c r="E79" s="94" t="s">
        <v>2232</v>
      </c>
      <c r="F79" s="95">
        <v>243892</v>
      </c>
      <c r="G79" s="95" t="s">
        <v>325</v>
      </c>
      <c r="H79" s="95">
        <v>244257</v>
      </c>
      <c r="I79" s="94" t="s">
        <v>536</v>
      </c>
      <c r="J79" s="94" t="s">
        <v>535</v>
      </c>
      <c r="K79" s="94" t="s">
        <v>35</v>
      </c>
      <c r="L79" s="94" t="s">
        <v>2233</v>
      </c>
      <c r="M79" s="94" t="s">
        <v>29</v>
      </c>
      <c r="N79" s="94" t="s">
        <v>2120</v>
      </c>
      <c r="O79" s="94" t="s">
        <v>2052</v>
      </c>
      <c r="P79" s="98" t="s">
        <v>2052</v>
      </c>
      <c r="Q79" s="94"/>
      <c r="R79" s="94"/>
      <c r="S79" s="94"/>
      <c r="T79" s="94"/>
      <c r="U79" s="94" t="s">
        <v>2240</v>
      </c>
    </row>
    <row r="80" spans="1:21">
      <c r="A80" s="93" t="s">
        <v>2241</v>
      </c>
      <c r="B80" s="94" t="s">
        <v>188</v>
      </c>
      <c r="C80" s="94" t="s">
        <v>41</v>
      </c>
      <c r="D80" s="94">
        <v>2568</v>
      </c>
      <c r="E80" s="94" t="s">
        <v>2232</v>
      </c>
      <c r="F80" s="95">
        <v>243892</v>
      </c>
      <c r="G80" s="95" t="s">
        <v>325</v>
      </c>
      <c r="H80" s="95">
        <v>244257</v>
      </c>
      <c r="I80" s="94" t="s">
        <v>69</v>
      </c>
      <c r="J80" s="94" t="s">
        <v>127</v>
      </c>
      <c r="K80" s="94" t="s">
        <v>126</v>
      </c>
      <c r="L80" s="94" t="s">
        <v>2233</v>
      </c>
      <c r="M80" s="94" t="s">
        <v>29</v>
      </c>
      <c r="N80" s="94" t="s">
        <v>2120</v>
      </c>
      <c r="O80" s="94" t="s">
        <v>2052</v>
      </c>
      <c r="P80" s="98" t="s">
        <v>2052</v>
      </c>
      <c r="Q80" s="94"/>
      <c r="R80" s="94"/>
      <c r="S80" s="94"/>
      <c r="T80" s="94"/>
      <c r="U80" s="94" t="s">
        <v>2242</v>
      </c>
    </row>
    <row r="81" spans="1:21">
      <c r="A81" s="93" t="s">
        <v>2243</v>
      </c>
      <c r="B81" s="94" t="s">
        <v>185</v>
      </c>
      <c r="C81" s="94" t="s">
        <v>41</v>
      </c>
      <c r="D81" s="94">
        <v>2568</v>
      </c>
      <c r="E81" s="94" t="s">
        <v>2232</v>
      </c>
      <c r="F81" s="95">
        <v>243892</v>
      </c>
      <c r="G81" s="95" t="s">
        <v>325</v>
      </c>
      <c r="H81" s="95">
        <v>244257</v>
      </c>
      <c r="I81" s="94" t="s">
        <v>69</v>
      </c>
      <c r="J81" s="94" t="s">
        <v>127</v>
      </c>
      <c r="K81" s="94" t="s">
        <v>126</v>
      </c>
      <c r="L81" s="94" t="s">
        <v>2233</v>
      </c>
      <c r="M81" s="94" t="s">
        <v>29</v>
      </c>
      <c r="N81" s="94" t="s">
        <v>2120</v>
      </c>
      <c r="O81" s="94" t="s">
        <v>2052</v>
      </c>
      <c r="P81" s="98" t="s">
        <v>2052</v>
      </c>
      <c r="Q81" s="94"/>
      <c r="R81" s="94"/>
      <c r="S81" s="94"/>
      <c r="T81" s="94"/>
      <c r="U81" s="94" t="s">
        <v>2244</v>
      </c>
    </row>
    <row r="82" spans="1:21">
      <c r="A82" s="93" t="s">
        <v>2245</v>
      </c>
      <c r="B82" s="94" t="s">
        <v>2246</v>
      </c>
      <c r="C82" s="94" t="s">
        <v>41</v>
      </c>
      <c r="D82" s="94">
        <v>2568</v>
      </c>
      <c r="E82" s="94" t="s">
        <v>2232</v>
      </c>
      <c r="F82" s="95">
        <v>243892</v>
      </c>
      <c r="G82" s="95" t="s">
        <v>325</v>
      </c>
      <c r="H82" s="95">
        <v>244257</v>
      </c>
      <c r="I82" s="94" t="s">
        <v>69</v>
      </c>
      <c r="J82" s="94" t="s">
        <v>127</v>
      </c>
      <c r="K82" s="94" t="s">
        <v>126</v>
      </c>
      <c r="L82" s="94" t="s">
        <v>2233</v>
      </c>
      <c r="M82" s="94" t="s">
        <v>29</v>
      </c>
      <c r="N82" s="94" t="s">
        <v>2120</v>
      </c>
      <c r="O82" s="94" t="s">
        <v>2052</v>
      </c>
      <c r="P82" s="98" t="s">
        <v>2052</v>
      </c>
      <c r="Q82" s="94"/>
      <c r="R82" s="94"/>
      <c r="S82" s="94"/>
      <c r="T82" s="94"/>
      <c r="U82" s="94" t="s">
        <v>2247</v>
      </c>
    </row>
    <row r="83" spans="1:21">
      <c r="A83" s="93" t="s">
        <v>2248</v>
      </c>
      <c r="B83" s="94" t="s">
        <v>2249</v>
      </c>
      <c r="C83" s="94" t="s">
        <v>88</v>
      </c>
      <c r="D83" s="94">
        <v>2568</v>
      </c>
      <c r="E83" s="94" t="s">
        <v>2232</v>
      </c>
      <c r="F83" s="95">
        <v>243892</v>
      </c>
      <c r="G83" s="95" t="s">
        <v>325</v>
      </c>
      <c r="H83" s="95">
        <v>244257</v>
      </c>
      <c r="I83" s="94" t="s">
        <v>121</v>
      </c>
      <c r="J83" s="94" t="s">
        <v>226</v>
      </c>
      <c r="K83" s="94" t="s">
        <v>232</v>
      </c>
      <c r="L83" s="94" t="s">
        <v>2233</v>
      </c>
      <c r="M83" s="94" t="s">
        <v>29</v>
      </c>
      <c r="N83" s="94" t="s">
        <v>2120</v>
      </c>
      <c r="O83" s="94" t="s">
        <v>2055</v>
      </c>
      <c r="P83" s="98" t="s">
        <v>2055</v>
      </c>
      <c r="Q83" s="94"/>
      <c r="R83" s="94"/>
      <c r="S83" s="94"/>
      <c r="T83" s="94"/>
      <c r="U83" s="94" t="s">
        <v>2250</v>
      </c>
    </row>
    <row r="84" spans="1:21">
      <c r="A84" s="93" t="s">
        <v>2251</v>
      </c>
      <c r="B84" s="94" t="s">
        <v>2252</v>
      </c>
      <c r="C84" s="94" t="s">
        <v>88</v>
      </c>
      <c r="D84" s="94">
        <v>2568</v>
      </c>
      <c r="E84" s="94" t="s">
        <v>2232</v>
      </c>
      <c r="F84" s="95">
        <v>243892</v>
      </c>
      <c r="G84" s="95" t="s">
        <v>325</v>
      </c>
      <c r="H84" s="95">
        <v>244257</v>
      </c>
      <c r="I84" s="94" t="s">
        <v>121</v>
      </c>
      <c r="J84" s="94" t="s">
        <v>226</v>
      </c>
      <c r="K84" s="94" t="s">
        <v>232</v>
      </c>
      <c r="L84" s="94" t="s">
        <v>2233</v>
      </c>
      <c r="M84" s="94" t="s">
        <v>29</v>
      </c>
      <c r="N84" s="94" t="s">
        <v>2120</v>
      </c>
      <c r="O84" s="94" t="s">
        <v>2052</v>
      </c>
      <c r="P84" s="98" t="s">
        <v>2052</v>
      </c>
      <c r="Q84" s="94"/>
      <c r="R84" s="94"/>
      <c r="S84" s="94"/>
      <c r="T84" s="94"/>
      <c r="U84" s="94" t="s">
        <v>2253</v>
      </c>
    </row>
    <row r="85" spans="1:21">
      <c r="A85" s="93" t="s">
        <v>2254</v>
      </c>
      <c r="B85" s="94" t="s">
        <v>2255</v>
      </c>
      <c r="C85" s="94" t="s">
        <v>88</v>
      </c>
      <c r="D85" s="94">
        <v>2568</v>
      </c>
      <c r="E85" s="94" t="s">
        <v>2232</v>
      </c>
      <c r="F85" s="95">
        <v>243892</v>
      </c>
      <c r="G85" s="95" t="s">
        <v>325</v>
      </c>
      <c r="H85" s="95">
        <v>244257</v>
      </c>
      <c r="I85" s="94" t="s">
        <v>121</v>
      </c>
      <c r="J85" s="94" t="s">
        <v>226</v>
      </c>
      <c r="K85" s="94" t="s">
        <v>232</v>
      </c>
      <c r="L85" s="94" t="s">
        <v>2233</v>
      </c>
      <c r="M85" s="94" t="s">
        <v>29</v>
      </c>
      <c r="N85" s="94" t="s">
        <v>2120</v>
      </c>
      <c r="O85" s="94" t="s">
        <v>2055</v>
      </c>
      <c r="P85" s="98" t="s">
        <v>2055</v>
      </c>
      <c r="Q85" s="94"/>
      <c r="R85" s="94"/>
      <c r="S85" s="94"/>
      <c r="T85" s="94"/>
      <c r="U85" s="94" t="s">
        <v>2256</v>
      </c>
    </row>
    <row r="86" spans="1:21">
      <c r="A86" s="93" t="s">
        <v>2257</v>
      </c>
      <c r="B86" s="94" t="s">
        <v>1962</v>
      </c>
      <c r="C86" s="94" t="s">
        <v>88</v>
      </c>
      <c r="D86" s="94">
        <v>2568</v>
      </c>
      <c r="E86" s="94" t="s">
        <v>2232</v>
      </c>
      <c r="F86" s="95">
        <v>243892</v>
      </c>
      <c r="G86" s="95" t="s">
        <v>325</v>
      </c>
      <c r="H86" s="95">
        <v>244257</v>
      </c>
      <c r="I86" s="94" t="s">
        <v>121</v>
      </c>
      <c r="J86" s="94" t="s">
        <v>226</v>
      </c>
      <c r="K86" s="94" t="s">
        <v>225</v>
      </c>
      <c r="L86" s="94" t="s">
        <v>2233</v>
      </c>
      <c r="M86" s="94" t="s">
        <v>29</v>
      </c>
      <c r="N86" s="94" t="s">
        <v>2120</v>
      </c>
      <c r="O86" s="94" t="s">
        <v>2052</v>
      </c>
      <c r="P86" s="98" t="s">
        <v>2052</v>
      </c>
      <c r="Q86" s="94"/>
      <c r="R86" s="94"/>
      <c r="S86" s="94"/>
      <c r="T86" s="94"/>
      <c r="U86" s="94" t="s">
        <v>2258</v>
      </c>
    </row>
    <row r="87" spans="1:21">
      <c r="A87" s="93" t="s">
        <v>2259</v>
      </c>
      <c r="B87" s="94" t="s">
        <v>2260</v>
      </c>
      <c r="C87" s="94" t="s">
        <v>88</v>
      </c>
      <c r="D87" s="94">
        <v>2568</v>
      </c>
      <c r="E87" s="94" t="s">
        <v>2232</v>
      </c>
      <c r="F87" s="95">
        <v>243892</v>
      </c>
      <c r="G87" s="95" t="s">
        <v>325</v>
      </c>
      <c r="H87" s="95">
        <v>244257</v>
      </c>
      <c r="I87" s="94" t="s">
        <v>121</v>
      </c>
      <c r="J87" s="94" t="s">
        <v>226</v>
      </c>
      <c r="K87" s="94" t="s">
        <v>225</v>
      </c>
      <c r="L87" s="94" t="s">
        <v>2233</v>
      </c>
      <c r="M87" s="94" t="s">
        <v>29</v>
      </c>
      <c r="N87" s="94" t="s">
        <v>2120</v>
      </c>
      <c r="O87" s="94" t="s">
        <v>2052</v>
      </c>
      <c r="P87" s="98" t="s">
        <v>2052</v>
      </c>
      <c r="Q87" s="94"/>
      <c r="R87" s="94"/>
      <c r="S87" s="94"/>
      <c r="T87" s="94"/>
      <c r="U87" s="94" t="s">
        <v>2261</v>
      </c>
    </row>
    <row r="88" spans="1:21">
      <c r="A88" s="93" t="s">
        <v>2262</v>
      </c>
      <c r="B88" s="94" t="s">
        <v>1925</v>
      </c>
      <c r="C88" s="94" t="s">
        <v>88</v>
      </c>
      <c r="D88" s="94">
        <v>2568</v>
      </c>
      <c r="E88" s="94" t="s">
        <v>2020</v>
      </c>
      <c r="F88" s="95">
        <v>243984</v>
      </c>
      <c r="G88" s="95" t="s">
        <v>325</v>
      </c>
      <c r="H88" s="95">
        <v>244257</v>
      </c>
      <c r="I88" s="94" t="s">
        <v>121</v>
      </c>
      <c r="J88" s="94" t="s">
        <v>226</v>
      </c>
      <c r="K88" s="94" t="s">
        <v>225</v>
      </c>
      <c r="L88" s="94" t="s">
        <v>2233</v>
      </c>
      <c r="M88" s="94" t="s">
        <v>29</v>
      </c>
      <c r="N88" s="94" t="s">
        <v>2120</v>
      </c>
      <c r="O88" s="94" t="s">
        <v>2052</v>
      </c>
      <c r="P88" s="98" t="s">
        <v>2052</v>
      </c>
      <c r="Q88" s="94"/>
      <c r="R88" s="94"/>
      <c r="S88" s="94"/>
      <c r="T88" s="94"/>
      <c r="U88" s="94" t="s">
        <v>2263</v>
      </c>
    </row>
    <row r="89" spans="1:21">
      <c r="A89" s="93" t="s">
        <v>2264</v>
      </c>
      <c r="B89" s="94" t="s">
        <v>2265</v>
      </c>
      <c r="C89" s="94" t="s">
        <v>88</v>
      </c>
      <c r="D89" s="94">
        <v>2568</v>
      </c>
      <c r="E89" s="94" t="s">
        <v>2232</v>
      </c>
      <c r="F89" s="95">
        <v>243892</v>
      </c>
      <c r="G89" s="95" t="s">
        <v>325</v>
      </c>
      <c r="H89" s="95">
        <v>244257</v>
      </c>
      <c r="I89" s="94" t="s">
        <v>121</v>
      </c>
      <c r="J89" s="94" t="s">
        <v>226</v>
      </c>
      <c r="K89" s="94" t="s">
        <v>225</v>
      </c>
      <c r="L89" s="94" t="s">
        <v>2233</v>
      </c>
      <c r="M89" s="94" t="s">
        <v>29</v>
      </c>
      <c r="N89" s="94" t="s">
        <v>2120</v>
      </c>
      <c r="O89" s="94" t="s">
        <v>2052</v>
      </c>
      <c r="P89" s="98" t="s">
        <v>2052</v>
      </c>
      <c r="Q89" s="94"/>
      <c r="R89" s="94"/>
      <c r="S89" s="94"/>
      <c r="T89" s="94"/>
      <c r="U89" s="94" t="s">
        <v>2266</v>
      </c>
    </row>
    <row r="90" spans="1:21">
      <c r="A90" s="93" t="s">
        <v>2267</v>
      </c>
      <c r="B90" s="94" t="s">
        <v>2268</v>
      </c>
      <c r="C90" s="94" t="s">
        <v>88</v>
      </c>
      <c r="D90" s="94">
        <v>2568</v>
      </c>
      <c r="E90" s="94" t="s">
        <v>2232</v>
      </c>
      <c r="F90" s="95">
        <v>243892</v>
      </c>
      <c r="G90" s="95" t="s">
        <v>325</v>
      </c>
      <c r="H90" s="95">
        <v>244257</v>
      </c>
      <c r="I90" s="94" t="s">
        <v>121</v>
      </c>
      <c r="J90" s="94" t="s">
        <v>226</v>
      </c>
      <c r="K90" s="94" t="s">
        <v>225</v>
      </c>
      <c r="L90" s="94" t="s">
        <v>2233</v>
      </c>
      <c r="M90" s="94" t="s">
        <v>29</v>
      </c>
      <c r="N90" s="94" t="s">
        <v>2120</v>
      </c>
      <c r="O90" s="94" t="s">
        <v>2052</v>
      </c>
      <c r="P90" s="98" t="s">
        <v>2052</v>
      </c>
      <c r="Q90" s="94"/>
      <c r="R90" s="94"/>
      <c r="S90" s="94"/>
      <c r="T90" s="94"/>
      <c r="U90" s="94" t="s">
        <v>2269</v>
      </c>
    </row>
    <row r="91" spans="1:21">
      <c r="A91" s="93" t="s">
        <v>2270</v>
      </c>
      <c r="B91" s="94" t="s">
        <v>1901</v>
      </c>
      <c r="C91" s="94" t="s">
        <v>88</v>
      </c>
      <c r="D91" s="94">
        <v>2568</v>
      </c>
      <c r="E91" s="94" t="s">
        <v>2232</v>
      </c>
      <c r="F91" s="95">
        <v>243892</v>
      </c>
      <c r="G91" s="95" t="s">
        <v>325</v>
      </c>
      <c r="H91" s="95">
        <v>244257</v>
      </c>
      <c r="I91" s="94" t="s">
        <v>121</v>
      </c>
      <c r="J91" s="94" t="s">
        <v>226</v>
      </c>
      <c r="K91" s="94" t="s">
        <v>225</v>
      </c>
      <c r="L91" s="94" t="s">
        <v>2233</v>
      </c>
      <c r="M91" s="94" t="s">
        <v>29</v>
      </c>
      <c r="N91" s="94" t="s">
        <v>2120</v>
      </c>
      <c r="O91" s="94" t="s">
        <v>2052</v>
      </c>
      <c r="P91" s="98" t="s">
        <v>2052</v>
      </c>
      <c r="Q91" s="94"/>
      <c r="R91" s="94"/>
      <c r="S91" s="94"/>
      <c r="T91" s="94"/>
      <c r="U91" s="94" t="s">
        <v>2271</v>
      </c>
    </row>
    <row r="92" spans="1:21">
      <c r="A92" s="93" t="s">
        <v>2272</v>
      </c>
      <c r="B92" s="94" t="s">
        <v>2273</v>
      </c>
      <c r="C92" s="94" t="s">
        <v>88</v>
      </c>
      <c r="D92" s="94">
        <v>2568</v>
      </c>
      <c r="E92" s="94" t="s">
        <v>2232</v>
      </c>
      <c r="F92" s="95">
        <v>243892</v>
      </c>
      <c r="G92" s="95" t="s">
        <v>2274</v>
      </c>
      <c r="H92" s="95">
        <v>244622</v>
      </c>
      <c r="I92" s="94" t="s">
        <v>121</v>
      </c>
      <c r="J92" s="94" t="s">
        <v>226</v>
      </c>
      <c r="K92" s="94" t="s">
        <v>225</v>
      </c>
      <c r="L92" s="94" t="s">
        <v>2233</v>
      </c>
      <c r="M92" s="94" t="s">
        <v>29</v>
      </c>
      <c r="N92" s="94" t="s">
        <v>2120</v>
      </c>
      <c r="O92" s="94" t="s">
        <v>2052</v>
      </c>
      <c r="P92" s="98" t="s">
        <v>2052</v>
      </c>
      <c r="Q92" s="94"/>
      <c r="R92" s="94"/>
      <c r="S92" s="94"/>
      <c r="T92" s="94"/>
      <c r="U92" s="94" t="s">
        <v>2275</v>
      </c>
    </row>
    <row r="93" spans="1:21">
      <c r="A93" s="93" t="s">
        <v>2276</v>
      </c>
      <c r="B93" s="94" t="s">
        <v>2277</v>
      </c>
      <c r="C93" s="94" t="s">
        <v>88</v>
      </c>
      <c r="D93" s="94">
        <v>2568</v>
      </c>
      <c r="E93" s="94" t="s">
        <v>2232</v>
      </c>
      <c r="F93" s="95">
        <v>243892</v>
      </c>
      <c r="G93" s="95" t="s">
        <v>2274</v>
      </c>
      <c r="H93" s="95">
        <v>244622</v>
      </c>
      <c r="I93" s="94" t="s">
        <v>121</v>
      </c>
      <c r="J93" s="94" t="s">
        <v>226</v>
      </c>
      <c r="K93" s="94" t="s">
        <v>225</v>
      </c>
      <c r="L93" s="94" t="s">
        <v>2233</v>
      </c>
      <c r="M93" s="94" t="s">
        <v>29</v>
      </c>
      <c r="N93" s="94" t="s">
        <v>2120</v>
      </c>
      <c r="O93" s="94" t="s">
        <v>2052</v>
      </c>
      <c r="P93" s="98" t="s">
        <v>2052</v>
      </c>
      <c r="Q93" s="94"/>
      <c r="R93" s="94"/>
      <c r="S93" s="94"/>
      <c r="T93" s="94"/>
      <c r="U93" s="94" t="s">
        <v>2278</v>
      </c>
    </row>
    <row r="94" spans="1:21">
      <c r="A94" s="93" t="s">
        <v>2279</v>
      </c>
      <c r="B94" s="94" t="s">
        <v>2010</v>
      </c>
      <c r="C94" s="94" t="s">
        <v>88</v>
      </c>
      <c r="D94" s="94">
        <v>2568</v>
      </c>
      <c r="E94" s="94" t="s">
        <v>2232</v>
      </c>
      <c r="F94" s="95">
        <v>243892</v>
      </c>
      <c r="G94" s="95" t="s">
        <v>325</v>
      </c>
      <c r="H94" s="95">
        <v>244257</v>
      </c>
      <c r="I94" s="94" t="s">
        <v>121</v>
      </c>
      <c r="J94" s="94" t="s">
        <v>226</v>
      </c>
      <c r="K94" s="94" t="s">
        <v>225</v>
      </c>
      <c r="L94" s="94" t="s">
        <v>2233</v>
      </c>
      <c r="M94" s="94" t="s">
        <v>29</v>
      </c>
      <c r="N94" s="94" t="s">
        <v>2120</v>
      </c>
      <c r="O94" s="94" t="s">
        <v>2052</v>
      </c>
      <c r="P94" s="98" t="s">
        <v>2052</v>
      </c>
      <c r="Q94" s="94"/>
      <c r="R94" s="94"/>
      <c r="S94" s="94"/>
      <c r="T94" s="94"/>
      <c r="U94" s="94" t="s">
        <v>2280</v>
      </c>
    </row>
    <row r="95" spans="1:21">
      <c r="A95" s="93" t="s">
        <v>2281</v>
      </c>
      <c r="B95" s="94" t="s">
        <v>2282</v>
      </c>
      <c r="C95" s="94" t="s">
        <v>88</v>
      </c>
      <c r="D95" s="94">
        <v>2568</v>
      </c>
      <c r="E95" s="94" t="s">
        <v>2020</v>
      </c>
      <c r="F95" s="95">
        <v>243984</v>
      </c>
      <c r="G95" s="95" t="s">
        <v>325</v>
      </c>
      <c r="H95" s="95">
        <v>244257</v>
      </c>
      <c r="I95" s="94" t="s">
        <v>121</v>
      </c>
      <c r="J95" s="94" t="s">
        <v>226</v>
      </c>
      <c r="K95" s="94" t="s">
        <v>225</v>
      </c>
      <c r="L95" s="94" t="s">
        <v>2233</v>
      </c>
      <c r="M95" s="94" t="s">
        <v>29</v>
      </c>
      <c r="N95" s="94" t="s">
        <v>2120</v>
      </c>
      <c r="O95" s="94" t="s">
        <v>2052</v>
      </c>
      <c r="P95" s="98" t="s">
        <v>2052</v>
      </c>
      <c r="Q95" s="94"/>
      <c r="R95" s="94"/>
      <c r="S95" s="94"/>
      <c r="T95" s="94"/>
      <c r="U95" s="94" t="s">
        <v>2283</v>
      </c>
    </row>
    <row r="96" spans="1:21">
      <c r="A96" s="93" t="s">
        <v>2284</v>
      </c>
      <c r="B96" s="94" t="s">
        <v>1898</v>
      </c>
      <c r="C96" s="94" t="s">
        <v>88</v>
      </c>
      <c r="D96" s="94">
        <v>2568</v>
      </c>
      <c r="E96" s="94" t="s">
        <v>2232</v>
      </c>
      <c r="F96" s="95">
        <v>243892</v>
      </c>
      <c r="G96" s="95" t="s">
        <v>325</v>
      </c>
      <c r="H96" s="95">
        <v>244257</v>
      </c>
      <c r="I96" s="94" t="s">
        <v>121</v>
      </c>
      <c r="J96" s="94" t="s">
        <v>226</v>
      </c>
      <c r="K96" s="94" t="s">
        <v>225</v>
      </c>
      <c r="L96" s="94" t="s">
        <v>2233</v>
      </c>
      <c r="M96" s="94" t="s">
        <v>29</v>
      </c>
      <c r="N96" s="94" t="s">
        <v>2120</v>
      </c>
      <c r="O96" s="94" t="s">
        <v>2055</v>
      </c>
      <c r="P96" s="98" t="s">
        <v>2055</v>
      </c>
      <c r="Q96" s="94"/>
      <c r="R96" s="94"/>
      <c r="S96" s="94"/>
      <c r="T96" s="94"/>
      <c r="U96" s="94" t="s">
        <v>2285</v>
      </c>
    </row>
    <row r="97" spans="1:21">
      <c r="A97" s="93" t="s">
        <v>2286</v>
      </c>
      <c r="B97" s="94" t="s">
        <v>1928</v>
      </c>
      <c r="C97" s="94" t="s">
        <v>88</v>
      </c>
      <c r="D97" s="94">
        <v>2568</v>
      </c>
      <c r="E97" s="94" t="s">
        <v>2232</v>
      </c>
      <c r="F97" s="95">
        <v>243892</v>
      </c>
      <c r="G97" s="95" t="s">
        <v>325</v>
      </c>
      <c r="H97" s="95">
        <v>244257</v>
      </c>
      <c r="I97" s="94" t="s">
        <v>121</v>
      </c>
      <c r="J97" s="94" t="s">
        <v>226</v>
      </c>
      <c r="K97" s="94" t="s">
        <v>225</v>
      </c>
      <c r="L97" s="94" t="s">
        <v>2233</v>
      </c>
      <c r="M97" s="94" t="s">
        <v>29</v>
      </c>
      <c r="N97" s="94" t="s">
        <v>2120</v>
      </c>
      <c r="O97" s="94" t="s">
        <v>2052</v>
      </c>
      <c r="P97" s="98" t="s">
        <v>2052</v>
      </c>
      <c r="Q97" s="94"/>
      <c r="R97" s="94"/>
      <c r="S97" s="94"/>
      <c r="T97" s="94"/>
      <c r="U97" s="94" t="s">
        <v>2287</v>
      </c>
    </row>
    <row r="98" spans="1:21">
      <c r="A98" s="93" t="s">
        <v>2288</v>
      </c>
      <c r="B98" s="94" t="s">
        <v>2289</v>
      </c>
      <c r="C98" s="94" t="s">
        <v>80</v>
      </c>
      <c r="D98" s="94">
        <v>2568</v>
      </c>
      <c r="E98" s="94" t="s">
        <v>2232</v>
      </c>
      <c r="F98" s="95">
        <v>243892</v>
      </c>
      <c r="G98" s="95" t="s">
        <v>325</v>
      </c>
      <c r="H98" s="95">
        <v>244257</v>
      </c>
      <c r="I98" s="94" t="s">
        <v>121</v>
      </c>
      <c r="J98" s="94" t="s">
        <v>226</v>
      </c>
      <c r="K98" s="94" t="s">
        <v>250</v>
      </c>
      <c r="L98" s="94" t="s">
        <v>2233</v>
      </c>
      <c r="M98" s="94" t="s">
        <v>29</v>
      </c>
      <c r="N98" s="94" t="s">
        <v>2120</v>
      </c>
      <c r="O98" s="94" t="s">
        <v>2052</v>
      </c>
      <c r="P98" s="98" t="s">
        <v>2052</v>
      </c>
      <c r="Q98" s="94"/>
      <c r="R98" s="94"/>
      <c r="S98" s="94"/>
      <c r="T98" s="94"/>
      <c r="U98" s="94" t="s">
        <v>2290</v>
      </c>
    </row>
    <row r="99" spans="1:21">
      <c r="A99" s="93" t="s">
        <v>2291</v>
      </c>
      <c r="B99" s="94" t="s">
        <v>2292</v>
      </c>
      <c r="C99" s="94" t="s">
        <v>88</v>
      </c>
      <c r="D99" s="94">
        <v>2568</v>
      </c>
      <c r="E99" s="94" t="s">
        <v>2232</v>
      </c>
      <c r="F99" s="95">
        <v>243892</v>
      </c>
      <c r="G99" s="95" t="s">
        <v>325</v>
      </c>
      <c r="H99" s="95">
        <v>244257</v>
      </c>
      <c r="I99" s="94" t="s">
        <v>121</v>
      </c>
      <c r="J99" s="94" t="s">
        <v>226</v>
      </c>
      <c r="K99" s="94" t="s">
        <v>250</v>
      </c>
      <c r="L99" s="94" t="s">
        <v>2233</v>
      </c>
      <c r="M99" s="94" t="s">
        <v>29</v>
      </c>
      <c r="N99" s="94" t="s">
        <v>2120</v>
      </c>
      <c r="O99" s="94" t="s">
        <v>2052</v>
      </c>
      <c r="P99" s="98" t="s">
        <v>2052</v>
      </c>
      <c r="Q99" s="94"/>
      <c r="R99" s="94"/>
      <c r="S99" s="94"/>
      <c r="T99" s="94"/>
      <c r="U99" s="94" t="s">
        <v>2293</v>
      </c>
    </row>
    <row r="100" spans="1:21">
      <c r="A100" s="93" t="s">
        <v>2294</v>
      </c>
      <c r="B100" s="94" t="s">
        <v>1906</v>
      </c>
      <c r="C100" s="94" t="s">
        <v>80</v>
      </c>
      <c r="D100" s="94">
        <v>2568</v>
      </c>
      <c r="E100" s="94" t="s">
        <v>2232</v>
      </c>
      <c r="F100" s="95">
        <v>243892</v>
      </c>
      <c r="G100" s="95" t="s">
        <v>325</v>
      </c>
      <c r="H100" s="95">
        <v>244257</v>
      </c>
      <c r="I100" s="94" t="s">
        <v>121</v>
      </c>
      <c r="J100" s="94" t="s">
        <v>226</v>
      </c>
      <c r="K100" s="94" t="s">
        <v>250</v>
      </c>
      <c r="L100" s="94" t="s">
        <v>2233</v>
      </c>
      <c r="M100" s="94" t="s">
        <v>29</v>
      </c>
      <c r="N100" s="94" t="s">
        <v>2120</v>
      </c>
      <c r="O100" s="94" t="s">
        <v>2052</v>
      </c>
      <c r="P100" s="98" t="s">
        <v>2052</v>
      </c>
      <c r="Q100" s="94"/>
      <c r="R100" s="94"/>
      <c r="S100" s="94"/>
      <c r="T100" s="94"/>
      <c r="U100" s="94" t="s">
        <v>2295</v>
      </c>
    </row>
    <row r="101" spans="1:21">
      <c r="A101" s="93" t="s">
        <v>2296</v>
      </c>
      <c r="B101" s="94" t="s">
        <v>2297</v>
      </c>
      <c r="C101" s="94" t="s">
        <v>88</v>
      </c>
      <c r="D101" s="94">
        <v>2568</v>
      </c>
      <c r="E101" s="94" t="s">
        <v>2232</v>
      </c>
      <c r="F101" s="95">
        <v>243892</v>
      </c>
      <c r="G101" s="95" t="s">
        <v>325</v>
      </c>
      <c r="H101" s="95">
        <v>244257</v>
      </c>
      <c r="I101" s="94" t="s">
        <v>121</v>
      </c>
      <c r="J101" s="94" t="s">
        <v>2034</v>
      </c>
      <c r="K101" s="94" t="s">
        <v>2298</v>
      </c>
      <c r="L101" s="94" t="s">
        <v>2233</v>
      </c>
      <c r="M101" s="94" t="s">
        <v>29</v>
      </c>
      <c r="N101" s="94" t="s">
        <v>2120</v>
      </c>
      <c r="O101" s="94" t="s">
        <v>2228</v>
      </c>
      <c r="P101" s="98" t="s">
        <v>2228</v>
      </c>
      <c r="Q101" s="94"/>
      <c r="R101" s="94"/>
      <c r="S101" s="94"/>
      <c r="T101" s="94"/>
      <c r="U101" s="94" t="s">
        <v>2299</v>
      </c>
    </row>
    <row r="102" spans="1:21">
      <c r="A102" s="93" t="s">
        <v>2300</v>
      </c>
      <c r="B102" s="94" t="s">
        <v>2301</v>
      </c>
      <c r="C102" s="94" t="s">
        <v>88</v>
      </c>
      <c r="D102" s="94">
        <v>2568</v>
      </c>
      <c r="E102" s="94" t="s">
        <v>2020</v>
      </c>
      <c r="F102" s="95">
        <v>243984</v>
      </c>
      <c r="G102" s="95" t="s">
        <v>325</v>
      </c>
      <c r="H102" s="95">
        <v>244257</v>
      </c>
      <c r="I102" s="94" t="s">
        <v>121</v>
      </c>
      <c r="J102" s="94" t="s">
        <v>2034</v>
      </c>
      <c r="K102" s="94" t="s">
        <v>506</v>
      </c>
      <c r="L102" s="94" t="s">
        <v>2233</v>
      </c>
      <c r="M102" s="94" t="s">
        <v>29</v>
      </c>
      <c r="N102" s="94" t="s">
        <v>2120</v>
      </c>
      <c r="O102" s="94" t="s">
        <v>2052</v>
      </c>
      <c r="P102" s="98" t="s">
        <v>2052</v>
      </c>
      <c r="Q102" s="94"/>
      <c r="R102" s="94"/>
      <c r="S102" s="94"/>
      <c r="T102" s="94"/>
      <c r="U102" s="94" t="s">
        <v>2302</v>
      </c>
    </row>
    <row r="103" spans="1:21">
      <c r="A103" s="93" t="s">
        <v>2303</v>
      </c>
      <c r="B103" s="94" t="s">
        <v>2304</v>
      </c>
      <c r="C103" s="94" t="s">
        <v>88</v>
      </c>
      <c r="D103" s="94">
        <v>2568</v>
      </c>
      <c r="E103" s="94" t="s">
        <v>1431</v>
      </c>
      <c r="F103" s="95">
        <v>244136</v>
      </c>
      <c r="G103" s="95" t="s">
        <v>325</v>
      </c>
      <c r="H103" s="95">
        <v>244257</v>
      </c>
      <c r="I103" s="94" t="s">
        <v>121</v>
      </c>
      <c r="J103" s="94" t="s">
        <v>477</v>
      </c>
      <c r="K103" s="94" t="s">
        <v>804</v>
      </c>
      <c r="L103" s="94" t="s">
        <v>2233</v>
      </c>
      <c r="M103" s="94" t="s">
        <v>29</v>
      </c>
      <c r="N103" s="94" t="s">
        <v>2120</v>
      </c>
      <c r="O103" s="94" t="s">
        <v>2052</v>
      </c>
      <c r="P103" s="98" t="s">
        <v>2052</v>
      </c>
      <c r="Q103" s="94"/>
      <c r="R103" s="94"/>
      <c r="S103" s="94"/>
      <c r="T103" s="94"/>
      <c r="U103" s="94" t="s">
        <v>2305</v>
      </c>
    </row>
    <row r="104" spans="1:21">
      <c r="A104" s="93" t="s">
        <v>2306</v>
      </c>
      <c r="B104" s="94" t="s">
        <v>2307</v>
      </c>
      <c r="C104" s="94" t="s">
        <v>88</v>
      </c>
      <c r="D104" s="94">
        <v>2568</v>
      </c>
      <c r="E104" s="94" t="s">
        <v>2232</v>
      </c>
      <c r="F104" s="95">
        <v>243892</v>
      </c>
      <c r="G104" s="95" t="s">
        <v>2232</v>
      </c>
      <c r="H104" s="95">
        <v>243922</v>
      </c>
      <c r="I104" s="94" t="s">
        <v>121</v>
      </c>
      <c r="J104" s="94" t="s">
        <v>477</v>
      </c>
      <c r="K104" s="94" t="s">
        <v>804</v>
      </c>
      <c r="L104" s="94" t="s">
        <v>2233</v>
      </c>
      <c r="M104" s="94" t="s">
        <v>29</v>
      </c>
      <c r="N104" s="94" t="s">
        <v>2120</v>
      </c>
      <c r="O104" s="94" t="s">
        <v>2055</v>
      </c>
      <c r="P104" s="98" t="s">
        <v>2055</v>
      </c>
      <c r="Q104" s="94"/>
      <c r="R104" s="94"/>
      <c r="S104" s="94"/>
      <c r="T104" s="94"/>
      <c r="U104" s="94" t="s">
        <v>2308</v>
      </c>
    </row>
    <row r="105" spans="1:21">
      <c r="A105" s="93" t="s">
        <v>2309</v>
      </c>
      <c r="B105" s="94" t="s">
        <v>2310</v>
      </c>
      <c r="C105" s="94" t="s">
        <v>88</v>
      </c>
      <c r="D105" s="94">
        <v>2568</v>
      </c>
      <c r="E105" s="94" t="s">
        <v>2311</v>
      </c>
      <c r="F105" s="95">
        <v>244075</v>
      </c>
      <c r="G105" s="95" t="s">
        <v>325</v>
      </c>
      <c r="H105" s="95">
        <v>244257</v>
      </c>
      <c r="I105" s="94" t="s">
        <v>121</v>
      </c>
      <c r="J105" s="94" t="s">
        <v>515</v>
      </c>
      <c r="K105" s="94" t="s">
        <v>746</v>
      </c>
      <c r="L105" s="94" t="s">
        <v>2233</v>
      </c>
      <c r="M105" s="94" t="s">
        <v>29</v>
      </c>
      <c r="N105" s="94" t="s">
        <v>2120</v>
      </c>
      <c r="O105" s="94" t="s">
        <v>2055</v>
      </c>
      <c r="P105" s="98" t="s">
        <v>2055</v>
      </c>
      <c r="Q105" s="94"/>
      <c r="R105" s="94"/>
      <c r="S105" s="94"/>
      <c r="T105" s="94"/>
      <c r="U105" s="94" t="s">
        <v>2312</v>
      </c>
    </row>
    <row r="106" spans="1:21">
      <c r="A106" s="93" t="s">
        <v>2313</v>
      </c>
      <c r="B106" s="94" t="s">
        <v>2314</v>
      </c>
      <c r="C106" s="94" t="s">
        <v>80</v>
      </c>
      <c r="D106" s="94">
        <v>2568</v>
      </c>
      <c r="E106" s="94" t="s">
        <v>2311</v>
      </c>
      <c r="F106" s="95">
        <v>244075</v>
      </c>
      <c r="G106" s="95" t="s">
        <v>325</v>
      </c>
      <c r="H106" s="95">
        <v>244257</v>
      </c>
      <c r="I106" s="94" t="s">
        <v>121</v>
      </c>
      <c r="J106" s="94" t="s">
        <v>515</v>
      </c>
      <c r="K106" s="94" t="s">
        <v>746</v>
      </c>
      <c r="L106" s="94" t="s">
        <v>2233</v>
      </c>
      <c r="M106" s="94" t="s">
        <v>29</v>
      </c>
      <c r="N106" s="94" t="s">
        <v>2120</v>
      </c>
      <c r="O106" s="94" t="s">
        <v>2055</v>
      </c>
      <c r="P106" s="98" t="s">
        <v>2055</v>
      </c>
      <c r="Q106" s="94"/>
      <c r="R106" s="94"/>
      <c r="S106" s="94"/>
      <c r="T106" s="94"/>
      <c r="U106" s="94" t="s">
        <v>2315</v>
      </c>
    </row>
    <row r="107" spans="1:21">
      <c r="A107" s="93" t="s">
        <v>2316</v>
      </c>
      <c r="B107" s="94" t="s">
        <v>2317</v>
      </c>
      <c r="C107" s="94" t="s">
        <v>80</v>
      </c>
      <c r="D107" s="94">
        <v>2568</v>
      </c>
      <c r="E107" s="94" t="s">
        <v>2232</v>
      </c>
      <c r="F107" s="95">
        <v>243892</v>
      </c>
      <c r="G107" s="95" t="s">
        <v>1149</v>
      </c>
      <c r="H107" s="95">
        <v>243983</v>
      </c>
      <c r="I107" s="94" t="s">
        <v>121</v>
      </c>
      <c r="J107" s="94" t="s">
        <v>515</v>
      </c>
      <c r="K107" s="94" t="s">
        <v>746</v>
      </c>
      <c r="L107" s="94" t="s">
        <v>2233</v>
      </c>
      <c r="M107" s="94" t="s">
        <v>29</v>
      </c>
      <c r="N107" s="94" t="s">
        <v>2120</v>
      </c>
      <c r="O107" s="94" t="s">
        <v>2052</v>
      </c>
      <c r="P107" s="98" t="s">
        <v>2052</v>
      </c>
      <c r="Q107" s="94"/>
      <c r="R107" s="94"/>
      <c r="S107" s="94"/>
      <c r="T107" s="94"/>
      <c r="U107" s="94" t="s">
        <v>2318</v>
      </c>
    </row>
    <row r="108" spans="1:21">
      <c r="A108" s="93" t="s">
        <v>2319</v>
      </c>
      <c r="B108" s="94" t="s">
        <v>2320</v>
      </c>
      <c r="C108" s="94" t="s">
        <v>80</v>
      </c>
      <c r="D108" s="94">
        <v>2568</v>
      </c>
      <c r="E108" s="94" t="s">
        <v>2232</v>
      </c>
      <c r="F108" s="95">
        <v>243892</v>
      </c>
      <c r="G108" s="95" t="s">
        <v>1149</v>
      </c>
      <c r="H108" s="95">
        <v>243983</v>
      </c>
      <c r="I108" s="94" t="s">
        <v>121</v>
      </c>
      <c r="J108" s="94" t="s">
        <v>515</v>
      </c>
      <c r="K108" s="94" t="s">
        <v>746</v>
      </c>
      <c r="L108" s="94" t="s">
        <v>2233</v>
      </c>
      <c r="M108" s="94" t="s">
        <v>29</v>
      </c>
      <c r="N108" s="94" t="s">
        <v>2120</v>
      </c>
      <c r="O108" s="94" t="s">
        <v>2052</v>
      </c>
      <c r="P108" s="98" t="s">
        <v>2052</v>
      </c>
      <c r="Q108" s="94"/>
      <c r="R108" s="94"/>
      <c r="S108" s="94"/>
      <c r="T108" s="94"/>
      <c r="U108" s="94" t="s">
        <v>2321</v>
      </c>
    </row>
    <row r="109" spans="1:21">
      <c r="A109" s="93" t="s">
        <v>206</v>
      </c>
      <c r="B109" s="94" t="s">
        <v>207</v>
      </c>
      <c r="C109" s="94" t="s">
        <v>41</v>
      </c>
      <c r="D109" s="94">
        <v>2563</v>
      </c>
      <c r="E109" s="94" t="s">
        <v>209</v>
      </c>
      <c r="F109" s="95">
        <v>242431</v>
      </c>
      <c r="G109" s="95" t="s">
        <v>210</v>
      </c>
      <c r="H109" s="95">
        <v>243588</v>
      </c>
      <c r="I109" s="94" t="s">
        <v>60</v>
      </c>
      <c r="J109" s="94" t="s">
        <v>2322</v>
      </c>
      <c r="K109" s="94" t="s">
        <v>211</v>
      </c>
      <c r="L109" s="95" t="s">
        <v>2323</v>
      </c>
      <c r="M109" s="95" t="s">
        <v>29</v>
      </c>
      <c r="N109" s="93">
        <v>20202</v>
      </c>
      <c r="O109" s="94" t="s">
        <v>158</v>
      </c>
      <c r="P109" s="98" t="s">
        <v>2052</v>
      </c>
      <c r="Q109" s="94"/>
      <c r="R109" s="93"/>
      <c r="S109" s="94"/>
      <c r="T109" s="94"/>
      <c r="U109" s="94" t="s">
        <v>2324</v>
      </c>
    </row>
    <row r="110" spans="1:21">
      <c r="A110" s="93" t="s">
        <v>525</v>
      </c>
      <c r="B110" s="94" t="s">
        <v>526</v>
      </c>
      <c r="C110" s="94" t="s">
        <v>88</v>
      </c>
      <c r="D110" s="94">
        <v>2564</v>
      </c>
      <c r="E110" s="94" t="s">
        <v>209</v>
      </c>
      <c r="F110" s="95">
        <v>242431</v>
      </c>
      <c r="G110" s="95" t="s">
        <v>216</v>
      </c>
      <c r="H110" s="95">
        <v>242767</v>
      </c>
      <c r="I110" s="94" t="s">
        <v>92</v>
      </c>
      <c r="J110" s="94" t="s">
        <v>98</v>
      </c>
      <c r="K110" s="94" t="s">
        <v>97</v>
      </c>
      <c r="L110" s="95" t="s">
        <v>2325</v>
      </c>
      <c r="M110" s="95" t="s">
        <v>29</v>
      </c>
      <c r="N110" s="93">
        <v>20202</v>
      </c>
      <c r="O110" s="94" t="s">
        <v>158</v>
      </c>
      <c r="P110" s="98" t="s">
        <v>2052</v>
      </c>
      <c r="Q110" s="94"/>
      <c r="R110" s="93"/>
      <c r="S110" s="94"/>
      <c r="T110" s="94"/>
      <c r="U110" s="94" t="s">
        <v>2326</v>
      </c>
    </row>
    <row r="111" spans="1:21">
      <c r="A111" s="93" t="s">
        <v>528</v>
      </c>
      <c r="B111" s="94" t="s">
        <v>2327</v>
      </c>
      <c r="C111" s="94" t="s">
        <v>41</v>
      </c>
      <c r="D111" s="94">
        <v>2564</v>
      </c>
      <c r="E111" s="94" t="s">
        <v>209</v>
      </c>
      <c r="F111" s="95">
        <v>242431</v>
      </c>
      <c r="G111" s="95" t="s">
        <v>216</v>
      </c>
      <c r="H111" s="95">
        <v>242767</v>
      </c>
      <c r="I111" s="94" t="s">
        <v>76</v>
      </c>
      <c r="J111" s="94" t="s">
        <v>75</v>
      </c>
      <c r="K111" s="94" t="s">
        <v>74</v>
      </c>
      <c r="L111" s="95" t="s">
        <v>2325</v>
      </c>
      <c r="M111" s="95" t="s">
        <v>29</v>
      </c>
      <c r="N111" s="93">
        <v>20202</v>
      </c>
      <c r="O111" s="94" t="s">
        <v>236</v>
      </c>
      <c r="P111" s="98" t="s">
        <v>2052</v>
      </c>
      <c r="Q111" s="94"/>
      <c r="R111" s="93"/>
      <c r="S111" s="94"/>
      <c r="T111" s="94"/>
      <c r="U111" s="94" t="s">
        <v>2328</v>
      </c>
    </row>
    <row r="112" spans="1:21">
      <c r="A112" s="93" t="s">
        <v>537</v>
      </c>
      <c r="B112" s="94" t="s">
        <v>2329</v>
      </c>
      <c r="C112" s="94" t="s">
        <v>41</v>
      </c>
      <c r="D112" s="94">
        <v>2564</v>
      </c>
      <c r="E112" s="94" t="s">
        <v>209</v>
      </c>
      <c r="F112" s="95">
        <v>242431</v>
      </c>
      <c r="G112" s="95" t="s">
        <v>216</v>
      </c>
      <c r="H112" s="95">
        <v>242767</v>
      </c>
      <c r="I112" s="94" t="s">
        <v>536</v>
      </c>
      <c r="J112" s="94" t="s">
        <v>535</v>
      </c>
      <c r="K112" s="94" t="s">
        <v>35</v>
      </c>
      <c r="L112" s="95" t="s">
        <v>2325</v>
      </c>
      <c r="M112" s="95" t="s">
        <v>29</v>
      </c>
      <c r="N112" s="93">
        <v>20202</v>
      </c>
      <c r="O112" s="94" t="s">
        <v>158</v>
      </c>
      <c r="P112" s="98" t="s">
        <v>2052</v>
      </c>
      <c r="Q112" s="94"/>
      <c r="R112" s="93"/>
      <c r="S112" s="94"/>
      <c r="T112" s="94"/>
      <c r="U112" s="94" t="s">
        <v>2330</v>
      </c>
    </row>
    <row r="113" spans="1:21">
      <c r="A113" s="93" t="s">
        <v>522</v>
      </c>
      <c r="B113" s="94" t="s">
        <v>523</v>
      </c>
      <c r="C113" s="94" t="s">
        <v>41</v>
      </c>
      <c r="D113" s="94">
        <v>2564</v>
      </c>
      <c r="E113" s="94" t="s">
        <v>209</v>
      </c>
      <c r="F113" s="95">
        <v>242431</v>
      </c>
      <c r="G113" s="95" t="s">
        <v>216</v>
      </c>
      <c r="H113" s="95">
        <v>242767</v>
      </c>
      <c r="I113" s="94" t="s">
        <v>69</v>
      </c>
      <c r="J113" s="94" t="s">
        <v>127</v>
      </c>
      <c r="K113" s="94" t="s">
        <v>126</v>
      </c>
      <c r="L113" s="95" t="s">
        <v>2325</v>
      </c>
      <c r="M113" s="95" t="s">
        <v>29</v>
      </c>
      <c r="N113" s="93">
        <v>20202</v>
      </c>
      <c r="O113" s="94" t="s">
        <v>158</v>
      </c>
      <c r="P113" s="98" t="s">
        <v>2052</v>
      </c>
      <c r="Q113" s="94"/>
      <c r="R113" s="93"/>
      <c r="S113" s="94"/>
      <c r="T113" s="94"/>
      <c r="U113" s="94" t="s">
        <v>2331</v>
      </c>
    </row>
    <row r="114" spans="1:21">
      <c r="A114" s="93" t="s">
        <v>519</v>
      </c>
      <c r="B114" s="94" t="s">
        <v>520</v>
      </c>
      <c r="C114" s="94" t="s">
        <v>41</v>
      </c>
      <c r="D114" s="94">
        <v>2564</v>
      </c>
      <c r="E114" s="94" t="s">
        <v>209</v>
      </c>
      <c r="F114" s="95">
        <v>242431</v>
      </c>
      <c r="G114" s="95" t="s">
        <v>216</v>
      </c>
      <c r="H114" s="95">
        <v>242767</v>
      </c>
      <c r="I114" s="94" t="s">
        <v>69</v>
      </c>
      <c r="J114" s="94" t="s">
        <v>127</v>
      </c>
      <c r="K114" s="94" t="s">
        <v>126</v>
      </c>
      <c r="L114" s="95" t="s">
        <v>2325</v>
      </c>
      <c r="M114" s="95" t="s">
        <v>29</v>
      </c>
      <c r="N114" s="93">
        <v>20202</v>
      </c>
      <c r="O114" s="94" t="s">
        <v>158</v>
      </c>
      <c r="P114" s="98" t="s">
        <v>2052</v>
      </c>
      <c r="Q114" s="94"/>
      <c r="R114" s="93"/>
      <c r="S114" s="94"/>
      <c r="T114" s="94"/>
      <c r="U114" s="94" t="s">
        <v>2332</v>
      </c>
    </row>
    <row r="115" spans="1:21">
      <c r="A115" s="93" t="s">
        <v>516</v>
      </c>
      <c r="B115" s="94" t="s">
        <v>517</v>
      </c>
      <c r="C115" s="94" t="s">
        <v>41</v>
      </c>
      <c r="D115" s="94">
        <v>2564</v>
      </c>
      <c r="E115" s="94" t="s">
        <v>209</v>
      </c>
      <c r="F115" s="95">
        <v>242431</v>
      </c>
      <c r="G115" s="95" t="s">
        <v>216</v>
      </c>
      <c r="H115" s="95">
        <v>242767</v>
      </c>
      <c r="I115" s="94" t="s">
        <v>69</v>
      </c>
      <c r="J115" s="94" t="s">
        <v>127</v>
      </c>
      <c r="K115" s="94" t="s">
        <v>126</v>
      </c>
      <c r="L115" s="95" t="s">
        <v>2325</v>
      </c>
      <c r="M115" s="95" t="s">
        <v>29</v>
      </c>
      <c r="N115" s="93">
        <v>20202</v>
      </c>
      <c r="O115" s="94" t="s">
        <v>158</v>
      </c>
      <c r="P115" s="98" t="s">
        <v>2052</v>
      </c>
      <c r="Q115" s="94"/>
      <c r="R115" s="93"/>
      <c r="S115" s="94"/>
      <c r="T115" s="94"/>
      <c r="U115" s="94" t="s">
        <v>2333</v>
      </c>
    </row>
    <row r="116" spans="1:21">
      <c r="A116" s="93" t="s">
        <v>493</v>
      </c>
      <c r="B116" s="94" t="s">
        <v>494</v>
      </c>
      <c r="C116" s="94" t="s">
        <v>88</v>
      </c>
      <c r="D116" s="94">
        <v>2564</v>
      </c>
      <c r="E116" s="94" t="s">
        <v>244</v>
      </c>
      <c r="F116" s="95">
        <v>242248</v>
      </c>
      <c r="G116" s="95" t="s">
        <v>66</v>
      </c>
      <c r="H116" s="95">
        <v>242401</v>
      </c>
      <c r="I116" s="94" t="s">
        <v>121</v>
      </c>
      <c r="J116" s="94" t="s">
        <v>226</v>
      </c>
      <c r="K116" s="94" t="s">
        <v>492</v>
      </c>
      <c r="L116" s="95" t="s">
        <v>2325</v>
      </c>
      <c r="M116" s="95" t="s">
        <v>29</v>
      </c>
      <c r="N116" s="93">
        <v>20202</v>
      </c>
      <c r="O116" s="94" t="s">
        <v>204</v>
      </c>
      <c r="P116" s="98" t="s">
        <v>2055</v>
      </c>
      <c r="Q116" s="94"/>
      <c r="R116" s="93"/>
      <c r="S116" s="94"/>
      <c r="T116" s="94"/>
      <c r="U116" s="94" t="s">
        <v>2334</v>
      </c>
    </row>
    <row r="117" spans="1:21">
      <c r="A117" s="93" t="s">
        <v>489</v>
      </c>
      <c r="B117" s="94" t="s">
        <v>490</v>
      </c>
      <c r="C117" s="94" t="s">
        <v>88</v>
      </c>
      <c r="D117" s="94">
        <v>2564</v>
      </c>
      <c r="E117" s="94" t="s">
        <v>65</v>
      </c>
      <c r="F117" s="95">
        <v>242066</v>
      </c>
      <c r="G117" s="95" t="s">
        <v>66</v>
      </c>
      <c r="H117" s="95">
        <v>242401</v>
      </c>
      <c r="I117" s="94" t="s">
        <v>121</v>
      </c>
      <c r="J117" s="94" t="s">
        <v>226</v>
      </c>
      <c r="K117" s="94" t="s">
        <v>492</v>
      </c>
      <c r="L117" s="95" t="s">
        <v>2325</v>
      </c>
      <c r="M117" s="95" t="s">
        <v>29</v>
      </c>
      <c r="N117" s="93">
        <v>20202</v>
      </c>
      <c r="O117" s="94" t="s">
        <v>204</v>
      </c>
      <c r="P117" s="98" t="s">
        <v>2055</v>
      </c>
      <c r="Q117" s="94"/>
      <c r="R117" s="93"/>
      <c r="S117" s="94"/>
      <c r="T117" s="94"/>
      <c r="U117" s="94" t="s">
        <v>2335</v>
      </c>
    </row>
    <row r="118" spans="1:21">
      <c r="A118" s="93" t="s">
        <v>610</v>
      </c>
      <c r="B118" s="94" t="s">
        <v>611</v>
      </c>
      <c r="C118" s="94" t="s">
        <v>88</v>
      </c>
      <c r="D118" s="94">
        <v>2564</v>
      </c>
      <c r="E118" s="94" t="s">
        <v>209</v>
      </c>
      <c r="F118" s="95">
        <v>242431</v>
      </c>
      <c r="G118" s="95" t="s">
        <v>216</v>
      </c>
      <c r="H118" s="95">
        <v>242767</v>
      </c>
      <c r="I118" s="94" t="s">
        <v>121</v>
      </c>
      <c r="J118" s="94" t="s">
        <v>226</v>
      </c>
      <c r="K118" s="94" t="s">
        <v>232</v>
      </c>
      <c r="L118" s="95" t="s">
        <v>2325</v>
      </c>
      <c r="M118" s="95" t="s">
        <v>29</v>
      </c>
      <c r="N118" s="93">
        <v>20202</v>
      </c>
      <c r="O118" s="94" t="s">
        <v>158</v>
      </c>
      <c r="P118" s="98" t="s">
        <v>2052</v>
      </c>
      <c r="Q118" s="94"/>
      <c r="R118" s="93"/>
      <c r="S118" s="94"/>
      <c r="T118" s="94"/>
      <c r="U118" s="94" t="s">
        <v>2336</v>
      </c>
    </row>
    <row r="119" spans="1:21">
      <c r="A119" s="93" t="s">
        <v>608</v>
      </c>
      <c r="B119" s="94" t="s">
        <v>242</v>
      </c>
      <c r="C119" s="94" t="s">
        <v>88</v>
      </c>
      <c r="D119" s="94">
        <v>2564</v>
      </c>
      <c r="E119" s="94" t="s">
        <v>244</v>
      </c>
      <c r="F119" s="95">
        <v>242248</v>
      </c>
      <c r="G119" s="95" t="s">
        <v>245</v>
      </c>
      <c r="H119" s="95">
        <v>242644</v>
      </c>
      <c r="I119" s="94" t="s">
        <v>121</v>
      </c>
      <c r="J119" s="94" t="s">
        <v>226</v>
      </c>
      <c r="K119" s="94" t="s">
        <v>232</v>
      </c>
      <c r="L119" s="95" t="s">
        <v>2325</v>
      </c>
      <c r="M119" s="95" t="s">
        <v>29</v>
      </c>
      <c r="N119" s="93">
        <v>20202</v>
      </c>
      <c r="O119" s="94" t="s">
        <v>158</v>
      </c>
      <c r="P119" s="98" t="s">
        <v>2052</v>
      </c>
      <c r="Q119" s="94"/>
      <c r="R119" s="93"/>
      <c r="S119" s="94"/>
      <c r="T119" s="94"/>
      <c r="U119" s="94" t="s">
        <v>2337</v>
      </c>
    </row>
    <row r="120" spans="1:21">
      <c r="A120" s="93" t="s">
        <v>605</v>
      </c>
      <c r="B120" s="94" t="s">
        <v>606</v>
      </c>
      <c r="C120" s="94" t="s">
        <v>80</v>
      </c>
      <c r="D120" s="94">
        <v>2564</v>
      </c>
      <c r="E120" s="94" t="s">
        <v>209</v>
      </c>
      <c r="F120" s="95">
        <v>242431</v>
      </c>
      <c r="G120" s="95" t="s">
        <v>216</v>
      </c>
      <c r="H120" s="95">
        <v>242767</v>
      </c>
      <c r="I120" s="94" t="s">
        <v>121</v>
      </c>
      <c r="J120" s="94" t="s">
        <v>226</v>
      </c>
      <c r="K120" s="94" t="s">
        <v>232</v>
      </c>
      <c r="L120" s="95" t="s">
        <v>2325</v>
      </c>
      <c r="M120" s="95" t="s">
        <v>29</v>
      </c>
      <c r="N120" s="93">
        <v>20202</v>
      </c>
      <c r="O120" s="94" t="s">
        <v>204</v>
      </c>
      <c r="P120" s="98" t="s">
        <v>2055</v>
      </c>
      <c r="Q120" s="94"/>
      <c r="R120" s="93"/>
      <c r="S120" s="94"/>
      <c r="T120" s="94"/>
      <c r="U120" s="94" t="s">
        <v>2338</v>
      </c>
    </row>
    <row r="121" spans="1:21">
      <c r="A121" s="93" t="s">
        <v>602</v>
      </c>
      <c r="B121" s="94" t="s">
        <v>603</v>
      </c>
      <c r="C121" s="94" t="s">
        <v>88</v>
      </c>
      <c r="D121" s="94">
        <v>2564</v>
      </c>
      <c r="E121" s="94" t="s">
        <v>209</v>
      </c>
      <c r="F121" s="95">
        <v>242431</v>
      </c>
      <c r="G121" s="95" t="s">
        <v>216</v>
      </c>
      <c r="H121" s="95">
        <v>242767</v>
      </c>
      <c r="I121" s="94" t="s">
        <v>121</v>
      </c>
      <c r="J121" s="94" t="s">
        <v>226</v>
      </c>
      <c r="K121" s="94" t="s">
        <v>232</v>
      </c>
      <c r="L121" s="95" t="s">
        <v>2325</v>
      </c>
      <c r="M121" s="95" t="s">
        <v>29</v>
      </c>
      <c r="N121" s="93">
        <v>20202</v>
      </c>
      <c r="O121" s="94" t="s">
        <v>158</v>
      </c>
      <c r="P121" s="98" t="s">
        <v>2052</v>
      </c>
      <c r="Q121" s="94"/>
      <c r="R121" s="93"/>
      <c r="S121" s="94"/>
      <c r="T121" s="94"/>
      <c r="U121" s="94" t="s">
        <v>2339</v>
      </c>
    </row>
    <row r="122" spans="1:21">
      <c r="A122" s="93" t="s">
        <v>599</v>
      </c>
      <c r="B122" s="94" t="s">
        <v>2340</v>
      </c>
      <c r="C122" s="94" t="s">
        <v>88</v>
      </c>
      <c r="D122" s="94">
        <v>2564</v>
      </c>
      <c r="E122" s="94" t="s">
        <v>209</v>
      </c>
      <c r="F122" s="95">
        <v>242431</v>
      </c>
      <c r="G122" s="95" t="s">
        <v>216</v>
      </c>
      <c r="H122" s="95">
        <v>242767</v>
      </c>
      <c r="I122" s="94" t="s">
        <v>121</v>
      </c>
      <c r="J122" s="94" t="s">
        <v>226</v>
      </c>
      <c r="K122" s="94" t="s">
        <v>232</v>
      </c>
      <c r="L122" s="95" t="s">
        <v>2325</v>
      </c>
      <c r="M122" s="95" t="s">
        <v>29</v>
      </c>
      <c r="N122" s="93">
        <v>20202</v>
      </c>
      <c r="O122" s="94" t="s">
        <v>204</v>
      </c>
      <c r="P122" s="98" t="s">
        <v>2055</v>
      </c>
      <c r="Q122" s="94"/>
      <c r="R122" s="93"/>
      <c r="S122" s="94"/>
      <c r="T122" s="94"/>
      <c r="U122" s="94" t="s">
        <v>2341</v>
      </c>
    </row>
    <row r="123" spans="1:21">
      <c r="A123" s="93" t="s">
        <v>564</v>
      </c>
      <c r="B123" s="94" t="s">
        <v>2342</v>
      </c>
      <c r="C123" s="94" t="s">
        <v>88</v>
      </c>
      <c r="D123" s="94">
        <v>2564</v>
      </c>
      <c r="E123" s="94" t="s">
        <v>209</v>
      </c>
      <c r="F123" s="95">
        <v>242431</v>
      </c>
      <c r="G123" s="95" t="s">
        <v>216</v>
      </c>
      <c r="H123" s="95">
        <v>242767</v>
      </c>
      <c r="I123" s="94" t="s">
        <v>121</v>
      </c>
      <c r="J123" s="94" t="s">
        <v>226</v>
      </c>
      <c r="K123" s="94" t="s">
        <v>232</v>
      </c>
      <c r="L123" s="95" t="s">
        <v>2325</v>
      </c>
      <c r="M123" s="95" t="s">
        <v>29</v>
      </c>
      <c r="N123" s="93">
        <v>20202</v>
      </c>
      <c r="O123" s="94" t="s">
        <v>158</v>
      </c>
      <c r="P123" s="98" t="s">
        <v>2052</v>
      </c>
      <c r="Q123" s="94"/>
      <c r="R123" s="93"/>
      <c r="S123" s="94"/>
      <c r="T123" s="94"/>
      <c r="U123" s="94" t="s">
        <v>2343</v>
      </c>
    </row>
    <row r="124" spans="1:21">
      <c r="A124" s="93" t="s">
        <v>485</v>
      </c>
      <c r="B124" s="94" t="s">
        <v>486</v>
      </c>
      <c r="C124" s="94" t="s">
        <v>88</v>
      </c>
      <c r="D124" s="94">
        <v>2564</v>
      </c>
      <c r="E124" s="94" t="s">
        <v>244</v>
      </c>
      <c r="F124" s="95">
        <v>242248</v>
      </c>
      <c r="G124" s="95" t="s">
        <v>66</v>
      </c>
      <c r="H124" s="95">
        <v>242401</v>
      </c>
      <c r="I124" s="94" t="s">
        <v>121</v>
      </c>
      <c r="J124" s="94" t="s">
        <v>226</v>
      </c>
      <c r="K124" s="94" t="s">
        <v>232</v>
      </c>
      <c r="L124" s="95" t="s">
        <v>2325</v>
      </c>
      <c r="M124" s="95" t="s">
        <v>29</v>
      </c>
      <c r="N124" s="93">
        <v>20202</v>
      </c>
      <c r="O124" s="94" t="s">
        <v>158</v>
      </c>
      <c r="P124" s="98" t="s">
        <v>2052</v>
      </c>
      <c r="Q124" s="94"/>
      <c r="R124" s="93"/>
      <c r="S124" s="94"/>
      <c r="T124" s="94"/>
      <c r="U124" s="94" t="s">
        <v>2344</v>
      </c>
    </row>
    <row r="125" spans="1:21">
      <c r="A125" s="93" t="s">
        <v>462</v>
      </c>
      <c r="B125" s="94" t="s">
        <v>463</v>
      </c>
      <c r="C125" s="94" t="s">
        <v>88</v>
      </c>
      <c r="D125" s="94">
        <v>2564</v>
      </c>
      <c r="E125" s="94" t="s">
        <v>465</v>
      </c>
      <c r="F125" s="95">
        <v>242370</v>
      </c>
      <c r="G125" s="95" t="s">
        <v>66</v>
      </c>
      <c r="H125" s="95">
        <v>242401</v>
      </c>
      <c r="I125" s="94" t="s">
        <v>121</v>
      </c>
      <c r="J125" s="94" t="s">
        <v>226</v>
      </c>
      <c r="K125" s="94" t="s">
        <v>232</v>
      </c>
      <c r="L125" s="95" t="s">
        <v>2325</v>
      </c>
      <c r="M125" s="95" t="s">
        <v>29</v>
      </c>
      <c r="N125" s="93">
        <v>20202</v>
      </c>
      <c r="O125" s="94" t="s">
        <v>204</v>
      </c>
      <c r="P125" s="98" t="s">
        <v>2055</v>
      </c>
      <c r="Q125" s="94"/>
      <c r="R125" s="93"/>
      <c r="S125" s="94"/>
      <c r="T125" s="94"/>
      <c r="U125" s="94" t="s">
        <v>2345</v>
      </c>
    </row>
    <row r="126" spans="1:21">
      <c r="A126" s="93" t="s">
        <v>459</v>
      </c>
      <c r="B126" s="94" t="s">
        <v>460</v>
      </c>
      <c r="C126" s="94" t="s">
        <v>88</v>
      </c>
      <c r="D126" s="94">
        <v>2564</v>
      </c>
      <c r="E126" s="94" t="s">
        <v>209</v>
      </c>
      <c r="F126" s="95">
        <v>242431</v>
      </c>
      <c r="G126" s="95" t="s">
        <v>216</v>
      </c>
      <c r="H126" s="95">
        <v>242767</v>
      </c>
      <c r="I126" s="94" t="s">
        <v>121</v>
      </c>
      <c r="J126" s="94" t="s">
        <v>226</v>
      </c>
      <c r="K126" s="94" t="s">
        <v>232</v>
      </c>
      <c r="L126" s="95" t="s">
        <v>2325</v>
      </c>
      <c r="M126" s="95" t="s">
        <v>29</v>
      </c>
      <c r="N126" s="93">
        <v>20202</v>
      </c>
      <c r="O126" s="94" t="s">
        <v>204</v>
      </c>
      <c r="P126" s="98" t="s">
        <v>2055</v>
      </c>
      <c r="Q126" s="94"/>
      <c r="R126" s="93"/>
      <c r="S126" s="94"/>
      <c r="T126" s="94"/>
      <c r="U126" s="94" t="s">
        <v>2346</v>
      </c>
    </row>
    <row r="127" spans="1:21">
      <c r="A127" s="93" t="s">
        <v>241</v>
      </c>
      <c r="B127" s="94" t="s">
        <v>242</v>
      </c>
      <c r="C127" s="94" t="s">
        <v>88</v>
      </c>
      <c r="D127" s="94">
        <v>2564</v>
      </c>
      <c r="E127" s="94" t="s">
        <v>244</v>
      </c>
      <c r="F127" s="95">
        <v>242248</v>
      </c>
      <c r="G127" s="95" t="s">
        <v>245</v>
      </c>
      <c r="H127" s="95">
        <v>242644</v>
      </c>
      <c r="I127" s="94" t="s">
        <v>121</v>
      </c>
      <c r="J127" s="94" t="s">
        <v>226</v>
      </c>
      <c r="K127" s="94" t="s">
        <v>232</v>
      </c>
      <c r="L127" s="95" t="s">
        <v>2325</v>
      </c>
      <c r="M127" s="95" t="s">
        <v>29</v>
      </c>
      <c r="N127" s="93">
        <v>20202</v>
      </c>
      <c r="O127" s="94" t="s">
        <v>158</v>
      </c>
      <c r="P127" s="98" t="s">
        <v>2052</v>
      </c>
      <c r="Q127" s="94"/>
      <c r="R127" s="93"/>
      <c r="S127" s="94"/>
      <c r="T127" s="94"/>
      <c r="U127" s="94" t="s">
        <v>2347</v>
      </c>
    </row>
    <row r="128" spans="1:21">
      <c r="A128" s="93" t="s">
        <v>237</v>
      </c>
      <c r="B128" s="94" t="s">
        <v>238</v>
      </c>
      <c r="C128" s="94" t="s">
        <v>88</v>
      </c>
      <c r="D128" s="94">
        <v>2564</v>
      </c>
      <c r="E128" s="94" t="s">
        <v>65</v>
      </c>
      <c r="F128" s="95">
        <v>242066</v>
      </c>
      <c r="G128" s="95" t="s">
        <v>240</v>
      </c>
      <c r="H128" s="95">
        <v>243223</v>
      </c>
      <c r="I128" s="94" t="s">
        <v>121</v>
      </c>
      <c r="J128" s="94" t="s">
        <v>226</v>
      </c>
      <c r="K128" s="94" t="s">
        <v>232</v>
      </c>
      <c r="L128" s="95" t="s">
        <v>2325</v>
      </c>
      <c r="M128" s="95" t="s">
        <v>29</v>
      </c>
      <c r="N128" s="93">
        <v>20202</v>
      </c>
      <c r="O128" s="94" t="s">
        <v>158</v>
      </c>
      <c r="P128" s="98" t="s">
        <v>2052</v>
      </c>
      <c r="Q128" s="94"/>
      <c r="R128" s="93"/>
      <c r="S128" s="94"/>
      <c r="T128" s="94"/>
      <c r="U128" s="94" t="s">
        <v>2348</v>
      </c>
    </row>
    <row r="129" spans="1:21">
      <c r="A129" s="93" t="s">
        <v>228</v>
      </c>
      <c r="B129" s="94" t="s">
        <v>229</v>
      </c>
      <c r="C129" s="94" t="s">
        <v>88</v>
      </c>
      <c r="D129" s="94">
        <v>2564</v>
      </c>
      <c r="E129" s="94" t="s">
        <v>231</v>
      </c>
      <c r="F129" s="95">
        <v>242309</v>
      </c>
      <c r="G129" s="95" t="s">
        <v>153</v>
      </c>
      <c r="H129" s="95">
        <v>242339</v>
      </c>
      <c r="I129" s="94" t="s">
        <v>121</v>
      </c>
      <c r="J129" s="94" t="s">
        <v>226</v>
      </c>
      <c r="K129" s="94" t="s">
        <v>232</v>
      </c>
      <c r="L129" s="95" t="s">
        <v>2325</v>
      </c>
      <c r="M129" s="95" t="s">
        <v>29</v>
      </c>
      <c r="N129" s="93">
        <v>20202</v>
      </c>
      <c r="O129" s="94" t="s">
        <v>204</v>
      </c>
      <c r="P129" s="98" t="s">
        <v>2055</v>
      </c>
      <c r="Q129" s="94"/>
      <c r="R129" s="93"/>
      <c r="S129" s="94"/>
      <c r="T129" s="94"/>
      <c r="U129" s="94" t="s">
        <v>2349</v>
      </c>
    </row>
    <row r="130" spans="1:21">
      <c r="A130" s="93" t="s">
        <v>890</v>
      </c>
      <c r="B130" s="94" t="s">
        <v>267</v>
      </c>
      <c r="C130" s="94" t="s">
        <v>88</v>
      </c>
      <c r="D130" s="94">
        <v>2564</v>
      </c>
      <c r="E130" s="94" t="s">
        <v>209</v>
      </c>
      <c r="F130" s="95">
        <v>242431</v>
      </c>
      <c r="G130" s="95" t="s">
        <v>216</v>
      </c>
      <c r="H130" s="95">
        <v>242767</v>
      </c>
      <c r="I130" s="94" t="s">
        <v>121</v>
      </c>
      <c r="J130" s="94" t="s">
        <v>226</v>
      </c>
      <c r="K130" s="94" t="s">
        <v>225</v>
      </c>
      <c r="L130" s="95" t="s">
        <v>2325</v>
      </c>
      <c r="M130" s="95" t="s">
        <v>29</v>
      </c>
      <c r="N130" s="93">
        <v>20202</v>
      </c>
      <c r="O130" s="94" t="s">
        <v>236</v>
      </c>
      <c r="P130" s="98" t="s">
        <v>2052</v>
      </c>
      <c r="Q130" s="94"/>
      <c r="R130" s="93"/>
      <c r="S130" s="94"/>
      <c r="T130" s="94"/>
      <c r="U130" s="94" t="s">
        <v>2350</v>
      </c>
    </row>
    <row r="131" spans="1:21">
      <c r="A131" s="93" t="s">
        <v>887</v>
      </c>
      <c r="B131" s="94" t="s">
        <v>888</v>
      </c>
      <c r="C131" s="94" t="s">
        <v>88</v>
      </c>
      <c r="D131" s="94">
        <v>2564</v>
      </c>
      <c r="E131" s="94" t="s">
        <v>209</v>
      </c>
      <c r="F131" s="95">
        <v>242431</v>
      </c>
      <c r="G131" s="95" t="s">
        <v>164</v>
      </c>
      <c r="H131" s="95">
        <v>243132</v>
      </c>
      <c r="I131" s="94" t="s">
        <v>121</v>
      </c>
      <c r="J131" s="94" t="s">
        <v>226</v>
      </c>
      <c r="K131" s="94" t="s">
        <v>225</v>
      </c>
      <c r="L131" s="95" t="s">
        <v>2325</v>
      </c>
      <c r="M131" s="95" t="s">
        <v>29</v>
      </c>
      <c r="N131" s="93">
        <v>20202</v>
      </c>
      <c r="O131" s="94" t="s">
        <v>236</v>
      </c>
      <c r="P131" s="98" t="s">
        <v>2052</v>
      </c>
      <c r="Q131" s="94"/>
      <c r="R131" s="93"/>
      <c r="S131" s="94"/>
      <c r="T131" s="94"/>
      <c r="U131" s="94" t="s">
        <v>2351</v>
      </c>
    </row>
    <row r="132" spans="1:21">
      <c r="A132" s="93" t="s">
        <v>884</v>
      </c>
      <c r="B132" s="94" t="s">
        <v>2352</v>
      </c>
      <c r="C132" s="94" t="s">
        <v>88</v>
      </c>
      <c r="D132" s="94">
        <v>2564</v>
      </c>
      <c r="E132" s="94" t="s">
        <v>209</v>
      </c>
      <c r="F132" s="95">
        <v>242431</v>
      </c>
      <c r="G132" s="95" t="s">
        <v>216</v>
      </c>
      <c r="H132" s="95">
        <v>242767</v>
      </c>
      <c r="I132" s="94" t="s">
        <v>121</v>
      </c>
      <c r="J132" s="94" t="s">
        <v>226</v>
      </c>
      <c r="K132" s="94" t="s">
        <v>225</v>
      </c>
      <c r="L132" s="95" t="s">
        <v>2325</v>
      </c>
      <c r="M132" s="95" t="s">
        <v>29</v>
      </c>
      <c r="N132" s="93">
        <v>20202</v>
      </c>
      <c r="O132" s="94" t="s">
        <v>236</v>
      </c>
      <c r="P132" s="98" t="s">
        <v>2052</v>
      </c>
      <c r="Q132" s="94"/>
      <c r="R132" s="93"/>
      <c r="S132" s="94"/>
      <c r="T132" s="94"/>
      <c r="U132" s="94" t="s">
        <v>2353</v>
      </c>
    </row>
    <row r="133" spans="1:21">
      <c r="A133" s="93" t="s">
        <v>881</v>
      </c>
      <c r="B133" s="94" t="s">
        <v>882</v>
      </c>
      <c r="C133" s="94" t="s">
        <v>88</v>
      </c>
      <c r="D133" s="94">
        <v>2564</v>
      </c>
      <c r="E133" s="94" t="s">
        <v>153</v>
      </c>
      <c r="F133" s="95">
        <v>242339</v>
      </c>
      <c r="G133" s="95" t="s">
        <v>870</v>
      </c>
      <c r="H133" s="95">
        <v>243770</v>
      </c>
      <c r="I133" s="94" t="s">
        <v>121</v>
      </c>
      <c r="J133" s="94" t="s">
        <v>226</v>
      </c>
      <c r="K133" s="94" t="s">
        <v>225</v>
      </c>
      <c r="L133" s="95" t="s">
        <v>2325</v>
      </c>
      <c r="M133" s="95" t="s">
        <v>29</v>
      </c>
      <c r="N133" s="93">
        <v>20202</v>
      </c>
      <c r="O133" s="94" t="s">
        <v>204</v>
      </c>
      <c r="P133" s="98" t="s">
        <v>2055</v>
      </c>
      <c r="Q133" s="94"/>
      <c r="R133" s="93"/>
      <c r="S133" s="94"/>
      <c r="T133" s="94"/>
      <c r="U133" s="94" t="s">
        <v>2354</v>
      </c>
    </row>
    <row r="134" spans="1:21">
      <c r="A134" s="93" t="s">
        <v>878</v>
      </c>
      <c r="B134" s="94" t="s">
        <v>879</v>
      </c>
      <c r="C134" s="94" t="s">
        <v>88</v>
      </c>
      <c r="D134" s="94">
        <v>2564</v>
      </c>
      <c r="E134" s="94" t="s">
        <v>153</v>
      </c>
      <c r="F134" s="95">
        <v>242339</v>
      </c>
      <c r="G134" s="95" t="s">
        <v>870</v>
      </c>
      <c r="H134" s="95">
        <v>243770</v>
      </c>
      <c r="I134" s="94" t="s">
        <v>121</v>
      </c>
      <c r="J134" s="94" t="s">
        <v>226</v>
      </c>
      <c r="K134" s="94" t="s">
        <v>225</v>
      </c>
      <c r="L134" s="95" t="s">
        <v>2325</v>
      </c>
      <c r="M134" s="95" t="s">
        <v>29</v>
      </c>
      <c r="N134" s="93">
        <v>20202</v>
      </c>
      <c r="O134" s="94" t="s">
        <v>236</v>
      </c>
      <c r="P134" s="98" t="s">
        <v>2052</v>
      </c>
      <c r="Q134" s="94"/>
      <c r="R134" s="93"/>
      <c r="S134" s="94"/>
      <c r="T134" s="94"/>
      <c r="U134" s="94" t="s">
        <v>2355</v>
      </c>
    </row>
    <row r="135" spans="1:21">
      <c r="A135" s="93" t="s">
        <v>874</v>
      </c>
      <c r="B135" s="94" t="s">
        <v>875</v>
      </c>
      <c r="C135" s="94" t="s">
        <v>88</v>
      </c>
      <c r="D135" s="94">
        <v>2564</v>
      </c>
      <c r="E135" s="94" t="s">
        <v>153</v>
      </c>
      <c r="F135" s="95">
        <v>242339</v>
      </c>
      <c r="G135" s="95" t="s">
        <v>877</v>
      </c>
      <c r="H135" s="95">
        <v>243405</v>
      </c>
      <c r="I135" s="94" t="s">
        <v>121</v>
      </c>
      <c r="J135" s="94" t="s">
        <v>226</v>
      </c>
      <c r="K135" s="94" t="s">
        <v>225</v>
      </c>
      <c r="L135" s="95" t="s">
        <v>2325</v>
      </c>
      <c r="M135" s="95" t="s">
        <v>29</v>
      </c>
      <c r="N135" s="93">
        <v>20202</v>
      </c>
      <c r="O135" s="94" t="s">
        <v>236</v>
      </c>
      <c r="P135" s="98" t="s">
        <v>2052</v>
      </c>
      <c r="Q135" s="94"/>
      <c r="R135" s="93"/>
      <c r="S135" s="94"/>
      <c r="T135" s="94"/>
      <c r="U135" s="94" t="s">
        <v>2356</v>
      </c>
    </row>
    <row r="136" spans="1:21">
      <c r="A136" s="93" t="s">
        <v>871</v>
      </c>
      <c r="B136" s="94" t="s">
        <v>872</v>
      </c>
      <c r="C136" s="94" t="s">
        <v>88</v>
      </c>
      <c r="D136" s="94">
        <v>2564</v>
      </c>
      <c r="E136" s="94" t="s">
        <v>34</v>
      </c>
      <c r="F136" s="95">
        <v>242036</v>
      </c>
      <c r="G136" s="95" t="s">
        <v>240</v>
      </c>
      <c r="H136" s="95">
        <v>243223</v>
      </c>
      <c r="I136" s="94" t="s">
        <v>121</v>
      </c>
      <c r="J136" s="94" t="s">
        <v>226</v>
      </c>
      <c r="K136" s="94" t="s">
        <v>225</v>
      </c>
      <c r="L136" s="95" t="s">
        <v>2325</v>
      </c>
      <c r="M136" s="95" t="s">
        <v>29</v>
      </c>
      <c r="N136" s="93">
        <v>20202</v>
      </c>
      <c r="O136" s="94" t="s">
        <v>236</v>
      </c>
      <c r="P136" s="98" t="s">
        <v>2052</v>
      </c>
      <c r="Q136" s="94"/>
      <c r="R136" s="93"/>
      <c r="S136" s="94"/>
      <c r="T136" s="94"/>
      <c r="U136" s="94" t="s">
        <v>2357</v>
      </c>
    </row>
    <row r="137" spans="1:21">
      <c r="A137" s="93" t="s">
        <v>867</v>
      </c>
      <c r="B137" s="94" t="s">
        <v>868</v>
      </c>
      <c r="C137" s="94" t="s">
        <v>88</v>
      </c>
      <c r="D137" s="94">
        <v>2564</v>
      </c>
      <c r="E137" s="94" t="s">
        <v>818</v>
      </c>
      <c r="F137" s="95">
        <v>242705</v>
      </c>
      <c r="G137" s="95" t="s">
        <v>870</v>
      </c>
      <c r="H137" s="95">
        <v>243770</v>
      </c>
      <c r="I137" s="94" t="s">
        <v>121</v>
      </c>
      <c r="J137" s="94" t="s">
        <v>226</v>
      </c>
      <c r="K137" s="94" t="s">
        <v>225</v>
      </c>
      <c r="L137" s="95" t="s">
        <v>2325</v>
      </c>
      <c r="M137" s="95" t="s">
        <v>29</v>
      </c>
      <c r="N137" s="93">
        <v>20202</v>
      </c>
      <c r="O137" s="94" t="s">
        <v>236</v>
      </c>
      <c r="P137" s="98" t="s">
        <v>2052</v>
      </c>
      <c r="Q137" s="94"/>
      <c r="R137" s="93"/>
      <c r="S137" s="94"/>
      <c r="T137" s="94"/>
      <c r="U137" s="94" t="s">
        <v>2358</v>
      </c>
    </row>
    <row r="138" spans="1:21">
      <c r="A138" s="93" t="s">
        <v>864</v>
      </c>
      <c r="B138" s="94" t="s">
        <v>865</v>
      </c>
      <c r="C138" s="94" t="s">
        <v>88</v>
      </c>
      <c r="D138" s="94">
        <v>2564</v>
      </c>
      <c r="E138" s="94" t="s">
        <v>209</v>
      </c>
      <c r="F138" s="95">
        <v>242431</v>
      </c>
      <c r="G138" s="95" t="s">
        <v>216</v>
      </c>
      <c r="H138" s="95">
        <v>242767</v>
      </c>
      <c r="I138" s="94" t="s">
        <v>121</v>
      </c>
      <c r="J138" s="94" t="s">
        <v>226</v>
      </c>
      <c r="K138" s="94" t="s">
        <v>225</v>
      </c>
      <c r="L138" s="95" t="s">
        <v>2325</v>
      </c>
      <c r="M138" s="95" t="s">
        <v>29</v>
      </c>
      <c r="N138" s="93">
        <v>20202</v>
      </c>
      <c r="O138" s="94" t="s">
        <v>236</v>
      </c>
      <c r="P138" s="98" t="s">
        <v>2052</v>
      </c>
      <c r="Q138" s="94"/>
      <c r="R138" s="93"/>
      <c r="S138" s="94"/>
      <c r="T138" s="94"/>
      <c r="U138" s="94" t="s">
        <v>2359</v>
      </c>
    </row>
    <row r="139" spans="1:21">
      <c r="A139" s="93" t="s">
        <v>861</v>
      </c>
      <c r="B139" s="94" t="s">
        <v>862</v>
      </c>
      <c r="C139" s="94" t="s">
        <v>88</v>
      </c>
      <c r="D139" s="94">
        <v>2564</v>
      </c>
      <c r="E139" s="94" t="s">
        <v>818</v>
      </c>
      <c r="F139" s="95">
        <v>242705</v>
      </c>
      <c r="G139" s="95" t="s">
        <v>216</v>
      </c>
      <c r="H139" s="95">
        <v>242767</v>
      </c>
      <c r="I139" s="94" t="s">
        <v>121</v>
      </c>
      <c r="J139" s="94" t="s">
        <v>226</v>
      </c>
      <c r="K139" s="94" t="s">
        <v>225</v>
      </c>
      <c r="L139" s="95" t="s">
        <v>2325</v>
      </c>
      <c r="M139" s="95" t="s">
        <v>29</v>
      </c>
      <c r="N139" s="93">
        <v>20202</v>
      </c>
      <c r="O139" s="94" t="s">
        <v>236</v>
      </c>
      <c r="P139" s="98" t="s">
        <v>2052</v>
      </c>
      <c r="Q139" s="94"/>
      <c r="R139" s="93"/>
      <c r="S139" s="94"/>
      <c r="T139" s="94"/>
      <c r="U139" s="94" t="s">
        <v>2360</v>
      </c>
    </row>
    <row r="140" spans="1:21">
      <c r="A140" s="93" t="s">
        <v>858</v>
      </c>
      <c r="B140" s="94" t="s">
        <v>859</v>
      </c>
      <c r="C140" s="94" t="s">
        <v>88</v>
      </c>
      <c r="D140" s="94">
        <v>2564</v>
      </c>
      <c r="E140" s="94" t="s">
        <v>664</v>
      </c>
      <c r="F140" s="95">
        <v>242614</v>
      </c>
      <c r="G140" s="95" t="s">
        <v>583</v>
      </c>
      <c r="H140" s="95">
        <v>243527</v>
      </c>
      <c r="I140" s="94" t="s">
        <v>121</v>
      </c>
      <c r="J140" s="94" t="s">
        <v>226</v>
      </c>
      <c r="K140" s="94" t="s">
        <v>225</v>
      </c>
      <c r="L140" s="95" t="s">
        <v>2325</v>
      </c>
      <c r="M140" s="95" t="s">
        <v>29</v>
      </c>
      <c r="N140" s="93">
        <v>20202</v>
      </c>
      <c r="O140" s="94" t="s">
        <v>236</v>
      </c>
      <c r="P140" s="98" t="s">
        <v>2052</v>
      </c>
      <c r="Q140" s="94"/>
      <c r="R140" s="93"/>
      <c r="S140" s="94"/>
      <c r="T140" s="94"/>
      <c r="U140" s="94" t="s">
        <v>2361</v>
      </c>
    </row>
    <row r="141" spans="1:21">
      <c r="A141" s="93" t="s">
        <v>855</v>
      </c>
      <c r="B141" s="94" t="s">
        <v>856</v>
      </c>
      <c r="C141" s="94" t="s">
        <v>88</v>
      </c>
      <c r="D141" s="94">
        <v>2564</v>
      </c>
      <c r="E141" s="94" t="s">
        <v>664</v>
      </c>
      <c r="F141" s="95">
        <v>242614</v>
      </c>
      <c r="G141" s="95" t="s">
        <v>583</v>
      </c>
      <c r="H141" s="95">
        <v>243527</v>
      </c>
      <c r="I141" s="94" t="s">
        <v>121</v>
      </c>
      <c r="J141" s="94" t="s">
        <v>226</v>
      </c>
      <c r="K141" s="94" t="s">
        <v>225</v>
      </c>
      <c r="L141" s="95" t="s">
        <v>2325</v>
      </c>
      <c r="M141" s="95" t="s">
        <v>29</v>
      </c>
      <c r="N141" s="93">
        <v>20202</v>
      </c>
      <c r="O141" s="94" t="s">
        <v>236</v>
      </c>
      <c r="P141" s="98" t="s">
        <v>2052</v>
      </c>
      <c r="Q141" s="94"/>
      <c r="R141" s="93"/>
      <c r="S141" s="94"/>
      <c r="T141" s="94"/>
      <c r="U141" s="94" t="s">
        <v>2362</v>
      </c>
    </row>
    <row r="142" spans="1:21">
      <c r="A142" s="93" t="s">
        <v>852</v>
      </c>
      <c r="B142" s="94" t="s">
        <v>853</v>
      </c>
      <c r="C142" s="94" t="s">
        <v>88</v>
      </c>
      <c r="D142" s="94">
        <v>2564</v>
      </c>
      <c r="E142" s="94" t="s">
        <v>664</v>
      </c>
      <c r="F142" s="95">
        <v>242614</v>
      </c>
      <c r="G142" s="95" t="s">
        <v>583</v>
      </c>
      <c r="H142" s="95">
        <v>243527</v>
      </c>
      <c r="I142" s="94" t="s">
        <v>121</v>
      </c>
      <c r="J142" s="94" t="s">
        <v>226</v>
      </c>
      <c r="K142" s="94" t="s">
        <v>225</v>
      </c>
      <c r="L142" s="95" t="s">
        <v>2325</v>
      </c>
      <c r="M142" s="95" t="s">
        <v>29</v>
      </c>
      <c r="N142" s="93">
        <v>20202</v>
      </c>
      <c r="O142" s="94" t="s">
        <v>236</v>
      </c>
      <c r="P142" s="98" t="s">
        <v>2052</v>
      </c>
      <c r="Q142" s="94"/>
      <c r="R142" s="93"/>
      <c r="S142" s="94"/>
      <c r="T142" s="94"/>
      <c r="U142" s="94" t="s">
        <v>2363</v>
      </c>
    </row>
    <row r="143" spans="1:21">
      <c r="A143" s="93" t="s">
        <v>849</v>
      </c>
      <c r="B143" s="94" t="s">
        <v>850</v>
      </c>
      <c r="C143" s="94" t="s">
        <v>88</v>
      </c>
      <c r="D143" s="94">
        <v>2564</v>
      </c>
      <c r="E143" s="94" t="s">
        <v>664</v>
      </c>
      <c r="F143" s="95">
        <v>242614</v>
      </c>
      <c r="G143" s="95" t="s">
        <v>583</v>
      </c>
      <c r="H143" s="95">
        <v>243527</v>
      </c>
      <c r="I143" s="94" t="s">
        <v>121</v>
      </c>
      <c r="J143" s="94" t="s">
        <v>226</v>
      </c>
      <c r="K143" s="94" t="s">
        <v>225</v>
      </c>
      <c r="L143" s="95" t="s">
        <v>2325</v>
      </c>
      <c r="M143" s="95" t="s">
        <v>29</v>
      </c>
      <c r="N143" s="93">
        <v>20202</v>
      </c>
      <c r="O143" s="94" t="s">
        <v>236</v>
      </c>
      <c r="P143" s="98" t="s">
        <v>2052</v>
      </c>
      <c r="Q143" s="94"/>
      <c r="R143" s="93"/>
      <c r="S143" s="94"/>
      <c r="T143" s="94"/>
      <c r="U143" s="94" t="s">
        <v>2364</v>
      </c>
    </row>
    <row r="144" spans="1:21">
      <c r="A144" s="93" t="s">
        <v>846</v>
      </c>
      <c r="B144" s="94" t="s">
        <v>847</v>
      </c>
      <c r="C144" s="94" t="s">
        <v>88</v>
      </c>
      <c r="D144" s="94">
        <v>2564</v>
      </c>
      <c r="E144" s="94" t="s">
        <v>664</v>
      </c>
      <c r="F144" s="95">
        <v>242614</v>
      </c>
      <c r="G144" s="95" t="s">
        <v>216</v>
      </c>
      <c r="H144" s="95">
        <v>242767</v>
      </c>
      <c r="I144" s="94" t="s">
        <v>121</v>
      </c>
      <c r="J144" s="94" t="s">
        <v>226</v>
      </c>
      <c r="K144" s="94" t="s">
        <v>225</v>
      </c>
      <c r="L144" s="95" t="s">
        <v>2325</v>
      </c>
      <c r="M144" s="95" t="s">
        <v>29</v>
      </c>
      <c r="N144" s="93">
        <v>20202</v>
      </c>
      <c r="O144" s="94" t="s">
        <v>236</v>
      </c>
      <c r="P144" s="98" t="s">
        <v>2052</v>
      </c>
      <c r="Q144" s="94"/>
      <c r="R144" s="93"/>
      <c r="S144" s="94"/>
      <c r="T144" s="94"/>
      <c r="U144" s="94" t="s">
        <v>2365</v>
      </c>
    </row>
    <row r="145" spans="1:21">
      <c r="A145" s="93" t="s">
        <v>830</v>
      </c>
      <c r="B145" s="94" t="s">
        <v>751</v>
      </c>
      <c r="C145" s="94" t="s">
        <v>88</v>
      </c>
      <c r="D145" s="94">
        <v>2564</v>
      </c>
      <c r="E145" s="94" t="s">
        <v>209</v>
      </c>
      <c r="F145" s="95">
        <v>242431</v>
      </c>
      <c r="G145" s="95" t="s">
        <v>216</v>
      </c>
      <c r="H145" s="95">
        <v>242767</v>
      </c>
      <c r="I145" s="94" t="s">
        <v>121</v>
      </c>
      <c r="J145" s="94" t="s">
        <v>226</v>
      </c>
      <c r="K145" s="94" t="s">
        <v>225</v>
      </c>
      <c r="L145" s="95" t="s">
        <v>2325</v>
      </c>
      <c r="M145" s="95" t="s">
        <v>29</v>
      </c>
      <c r="N145" s="93">
        <v>20202</v>
      </c>
      <c r="O145" s="94" t="s">
        <v>236</v>
      </c>
      <c r="P145" s="98" t="s">
        <v>2052</v>
      </c>
      <c r="Q145" s="94"/>
      <c r="R145" s="93"/>
      <c r="S145" s="94"/>
      <c r="T145" s="94"/>
      <c r="U145" s="94" t="s">
        <v>2366</v>
      </c>
    </row>
    <row r="146" spans="1:21">
      <c r="A146" s="93" t="s">
        <v>827</v>
      </c>
      <c r="B146" s="94" t="s">
        <v>828</v>
      </c>
      <c r="C146" s="94" t="s">
        <v>88</v>
      </c>
      <c r="D146" s="94">
        <v>2564</v>
      </c>
      <c r="E146" s="94" t="s">
        <v>209</v>
      </c>
      <c r="F146" s="95">
        <v>242431</v>
      </c>
      <c r="G146" s="95" t="s">
        <v>216</v>
      </c>
      <c r="H146" s="95">
        <v>242767</v>
      </c>
      <c r="I146" s="94" t="s">
        <v>121</v>
      </c>
      <c r="J146" s="94" t="s">
        <v>226</v>
      </c>
      <c r="K146" s="94" t="s">
        <v>225</v>
      </c>
      <c r="L146" s="95" t="s">
        <v>2325</v>
      </c>
      <c r="M146" s="95" t="s">
        <v>29</v>
      </c>
      <c r="N146" s="93">
        <v>20202</v>
      </c>
      <c r="O146" s="94" t="s">
        <v>236</v>
      </c>
      <c r="P146" s="98" t="s">
        <v>2052</v>
      </c>
      <c r="Q146" s="94"/>
      <c r="R146" s="93"/>
      <c r="S146" s="94"/>
      <c r="T146" s="94"/>
      <c r="U146" s="94" t="s">
        <v>2367</v>
      </c>
    </row>
    <row r="147" spans="1:21">
      <c r="A147" s="93" t="s">
        <v>824</v>
      </c>
      <c r="B147" s="94" t="s">
        <v>825</v>
      </c>
      <c r="C147" s="94" t="s">
        <v>88</v>
      </c>
      <c r="D147" s="94">
        <v>2564</v>
      </c>
      <c r="E147" s="94" t="s">
        <v>209</v>
      </c>
      <c r="F147" s="95">
        <v>242431</v>
      </c>
      <c r="G147" s="95" t="s">
        <v>216</v>
      </c>
      <c r="H147" s="95">
        <v>242767</v>
      </c>
      <c r="I147" s="94" t="s">
        <v>121</v>
      </c>
      <c r="J147" s="94" t="s">
        <v>226</v>
      </c>
      <c r="K147" s="94" t="s">
        <v>225</v>
      </c>
      <c r="L147" s="95" t="s">
        <v>2325</v>
      </c>
      <c r="M147" s="95" t="s">
        <v>29</v>
      </c>
      <c r="N147" s="93">
        <v>20202</v>
      </c>
      <c r="O147" s="94" t="s">
        <v>236</v>
      </c>
      <c r="P147" s="98" t="s">
        <v>2052</v>
      </c>
      <c r="Q147" s="94"/>
      <c r="R147" s="93"/>
      <c r="S147" s="94"/>
      <c r="T147" s="94"/>
      <c r="U147" s="94" t="s">
        <v>2368</v>
      </c>
    </row>
    <row r="148" spans="1:21">
      <c r="A148" s="93" t="s">
        <v>822</v>
      </c>
      <c r="B148" s="94" t="s">
        <v>719</v>
      </c>
      <c r="C148" s="94" t="s">
        <v>88</v>
      </c>
      <c r="D148" s="94">
        <v>2564</v>
      </c>
      <c r="E148" s="94" t="s">
        <v>209</v>
      </c>
      <c r="F148" s="95">
        <v>242431</v>
      </c>
      <c r="G148" s="95" t="s">
        <v>216</v>
      </c>
      <c r="H148" s="95">
        <v>242767</v>
      </c>
      <c r="I148" s="94" t="s">
        <v>121</v>
      </c>
      <c r="J148" s="94" t="s">
        <v>226</v>
      </c>
      <c r="K148" s="94" t="s">
        <v>225</v>
      </c>
      <c r="L148" s="95" t="s">
        <v>2325</v>
      </c>
      <c r="M148" s="95" t="s">
        <v>29</v>
      </c>
      <c r="N148" s="93">
        <v>20202</v>
      </c>
      <c r="O148" s="94" t="s">
        <v>236</v>
      </c>
      <c r="P148" s="98" t="s">
        <v>2052</v>
      </c>
      <c r="Q148" s="94"/>
      <c r="R148" s="93"/>
      <c r="S148" s="94"/>
      <c r="T148" s="94"/>
      <c r="U148" s="94" t="s">
        <v>2369</v>
      </c>
    </row>
    <row r="149" spans="1:21">
      <c r="A149" s="93" t="s">
        <v>819</v>
      </c>
      <c r="B149" s="94" t="s">
        <v>820</v>
      </c>
      <c r="C149" s="94" t="s">
        <v>88</v>
      </c>
      <c r="D149" s="94">
        <v>2564</v>
      </c>
      <c r="E149" s="94" t="s">
        <v>209</v>
      </c>
      <c r="F149" s="95">
        <v>242431</v>
      </c>
      <c r="G149" s="95" t="s">
        <v>164</v>
      </c>
      <c r="H149" s="95">
        <v>243132</v>
      </c>
      <c r="I149" s="94" t="s">
        <v>121</v>
      </c>
      <c r="J149" s="94" t="s">
        <v>226</v>
      </c>
      <c r="K149" s="94" t="s">
        <v>225</v>
      </c>
      <c r="L149" s="95" t="s">
        <v>2325</v>
      </c>
      <c r="M149" s="95" t="s">
        <v>29</v>
      </c>
      <c r="N149" s="93">
        <v>20202</v>
      </c>
      <c r="O149" s="94" t="s">
        <v>236</v>
      </c>
      <c r="P149" s="98" t="s">
        <v>2052</v>
      </c>
      <c r="Q149" s="94"/>
      <c r="R149" s="93"/>
      <c r="S149" s="94"/>
      <c r="T149" s="94"/>
      <c r="U149" s="94" t="s">
        <v>2370</v>
      </c>
    </row>
    <row r="150" spans="1:21">
      <c r="A150" s="93" t="s">
        <v>796</v>
      </c>
      <c r="B150" s="94" t="s">
        <v>797</v>
      </c>
      <c r="C150" s="94" t="s">
        <v>88</v>
      </c>
      <c r="D150" s="94">
        <v>2564</v>
      </c>
      <c r="E150" s="94" t="s">
        <v>664</v>
      </c>
      <c r="F150" s="95">
        <v>242614</v>
      </c>
      <c r="G150" s="95" t="s">
        <v>202</v>
      </c>
      <c r="H150" s="95">
        <v>243497</v>
      </c>
      <c r="I150" s="94" t="s">
        <v>121</v>
      </c>
      <c r="J150" s="94" t="s">
        <v>226</v>
      </c>
      <c r="K150" s="94" t="s">
        <v>225</v>
      </c>
      <c r="L150" s="95" t="s">
        <v>2325</v>
      </c>
      <c r="M150" s="95" t="s">
        <v>29</v>
      </c>
      <c r="N150" s="93">
        <v>20202</v>
      </c>
      <c r="O150" s="94" t="s">
        <v>236</v>
      </c>
      <c r="P150" s="98" t="s">
        <v>2052</v>
      </c>
      <c r="Q150" s="94"/>
      <c r="R150" s="93"/>
      <c r="S150" s="94"/>
      <c r="T150" s="94"/>
      <c r="U150" s="94" t="s">
        <v>2371</v>
      </c>
    </row>
    <row r="151" spans="1:21">
      <c r="A151" s="93" t="s">
        <v>793</v>
      </c>
      <c r="B151" s="94" t="s">
        <v>794</v>
      </c>
      <c r="C151" s="94" t="s">
        <v>88</v>
      </c>
      <c r="D151" s="94">
        <v>2564</v>
      </c>
      <c r="E151" s="94" t="s">
        <v>209</v>
      </c>
      <c r="F151" s="95">
        <v>242431</v>
      </c>
      <c r="G151" s="95" t="s">
        <v>216</v>
      </c>
      <c r="H151" s="95">
        <v>242767</v>
      </c>
      <c r="I151" s="94" t="s">
        <v>121</v>
      </c>
      <c r="J151" s="94" t="s">
        <v>226</v>
      </c>
      <c r="K151" s="94" t="s">
        <v>225</v>
      </c>
      <c r="L151" s="95" t="s">
        <v>2325</v>
      </c>
      <c r="M151" s="95" t="s">
        <v>29</v>
      </c>
      <c r="N151" s="93">
        <v>20202</v>
      </c>
      <c r="O151" s="94" t="s">
        <v>236</v>
      </c>
      <c r="P151" s="98" t="s">
        <v>2052</v>
      </c>
      <c r="Q151" s="94"/>
      <c r="R151" s="93"/>
      <c r="S151" s="94"/>
      <c r="T151" s="94"/>
      <c r="U151" s="94" t="s">
        <v>2372</v>
      </c>
    </row>
    <row r="152" spans="1:21">
      <c r="A152" s="93" t="s">
        <v>790</v>
      </c>
      <c r="B152" s="94" t="s">
        <v>791</v>
      </c>
      <c r="C152" s="94" t="s">
        <v>88</v>
      </c>
      <c r="D152" s="94">
        <v>2564</v>
      </c>
      <c r="E152" s="94" t="s">
        <v>209</v>
      </c>
      <c r="F152" s="95">
        <v>242431</v>
      </c>
      <c r="G152" s="95" t="s">
        <v>216</v>
      </c>
      <c r="H152" s="95">
        <v>242767</v>
      </c>
      <c r="I152" s="94" t="s">
        <v>121</v>
      </c>
      <c r="J152" s="94" t="s">
        <v>226</v>
      </c>
      <c r="K152" s="94" t="s">
        <v>225</v>
      </c>
      <c r="L152" s="95" t="s">
        <v>2325</v>
      </c>
      <c r="M152" s="95" t="s">
        <v>29</v>
      </c>
      <c r="N152" s="93">
        <v>20202</v>
      </c>
      <c r="O152" s="94" t="s">
        <v>236</v>
      </c>
      <c r="P152" s="98" t="s">
        <v>2052</v>
      </c>
      <c r="Q152" s="94"/>
      <c r="R152" s="93"/>
      <c r="S152" s="94"/>
      <c r="T152" s="94"/>
      <c r="U152" s="94" t="s">
        <v>2373</v>
      </c>
    </row>
    <row r="153" spans="1:21">
      <c r="A153" s="93" t="s">
        <v>772</v>
      </c>
      <c r="B153" s="94" t="s">
        <v>773</v>
      </c>
      <c r="C153" s="94" t="s">
        <v>88</v>
      </c>
      <c r="D153" s="94">
        <v>2564</v>
      </c>
      <c r="E153" s="94" t="s">
        <v>320</v>
      </c>
      <c r="F153" s="95">
        <v>241367</v>
      </c>
      <c r="G153" s="95" t="s">
        <v>163</v>
      </c>
      <c r="H153" s="95">
        <v>242797</v>
      </c>
      <c r="I153" s="94" t="s">
        <v>121</v>
      </c>
      <c r="J153" s="94" t="s">
        <v>226</v>
      </c>
      <c r="K153" s="94" t="s">
        <v>225</v>
      </c>
      <c r="L153" s="95" t="s">
        <v>2325</v>
      </c>
      <c r="M153" s="95" t="s">
        <v>29</v>
      </c>
      <c r="N153" s="93">
        <v>20202</v>
      </c>
      <c r="O153" s="94" t="s">
        <v>236</v>
      </c>
      <c r="P153" s="98" t="s">
        <v>2052</v>
      </c>
      <c r="Q153" s="94"/>
      <c r="R153" s="93"/>
      <c r="S153" s="94"/>
      <c r="T153" s="94"/>
      <c r="U153" s="94" t="s">
        <v>2374</v>
      </c>
    </row>
    <row r="154" spans="1:21">
      <c r="A154" s="93" t="s">
        <v>769</v>
      </c>
      <c r="B154" s="94" t="s">
        <v>770</v>
      </c>
      <c r="C154" s="94" t="s">
        <v>88</v>
      </c>
      <c r="D154" s="94">
        <v>2564</v>
      </c>
      <c r="E154" s="94" t="s">
        <v>209</v>
      </c>
      <c r="F154" s="95">
        <v>242431</v>
      </c>
      <c r="G154" s="95" t="s">
        <v>216</v>
      </c>
      <c r="H154" s="95">
        <v>242767</v>
      </c>
      <c r="I154" s="94" t="s">
        <v>121</v>
      </c>
      <c r="J154" s="94" t="s">
        <v>226</v>
      </c>
      <c r="K154" s="94" t="s">
        <v>225</v>
      </c>
      <c r="L154" s="95" t="s">
        <v>2325</v>
      </c>
      <c r="M154" s="95" t="s">
        <v>29</v>
      </c>
      <c r="N154" s="93">
        <v>20202</v>
      </c>
      <c r="O154" s="94" t="s">
        <v>236</v>
      </c>
      <c r="P154" s="98" t="s">
        <v>2052</v>
      </c>
      <c r="Q154" s="94"/>
      <c r="R154" s="93"/>
      <c r="S154" s="94"/>
      <c r="T154" s="94"/>
      <c r="U154" s="94" t="s">
        <v>2375</v>
      </c>
    </row>
    <row r="155" spans="1:21">
      <c r="A155" s="93" t="s">
        <v>766</v>
      </c>
      <c r="B155" s="94" t="s">
        <v>767</v>
      </c>
      <c r="C155" s="94" t="s">
        <v>88</v>
      </c>
      <c r="D155" s="94">
        <v>2564</v>
      </c>
      <c r="E155" s="94" t="s">
        <v>209</v>
      </c>
      <c r="F155" s="95">
        <v>242431</v>
      </c>
      <c r="G155" s="95" t="s">
        <v>216</v>
      </c>
      <c r="H155" s="95">
        <v>242767</v>
      </c>
      <c r="I155" s="94" t="s">
        <v>121</v>
      </c>
      <c r="J155" s="94" t="s">
        <v>226</v>
      </c>
      <c r="K155" s="94" t="s">
        <v>225</v>
      </c>
      <c r="L155" s="95" t="s">
        <v>2325</v>
      </c>
      <c r="M155" s="95" t="s">
        <v>29</v>
      </c>
      <c r="N155" s="93">
        <v>20202</v>
      </c>
      <c r="O155" s="94" t="s">
        <v>236</v>
      </c>
      <c r="P155" s="98" t="s">
        <v>2052</v>
      </c>
      <c r="Q155" s="94"/>
      <c r="R155" s="93"/>
      <c r="S155" s="94"/>
      <c r="T155" s="94"/>
      <c r="U155" s="94" t="s">
        <v>2376</v>
      </c>
    </row>
    <row r="156" spans="1:21">
      <c r="A156" s="93" t="s">
        <v>759</v>
      </c>
      <c r="B156" s="94" t="s">
        <v>760</v>
      </c>
      <c r="C156" s="94" t="s">
        <v>88</v>
      </c>
      <c r="D156" s="94">
        <v>2564</v>
      </c>
      <c r="E156" s="94" t="s">
        <v>209</v>
      </c>
      <c r="F156" s="95">
        <v>242431</v>
      </c>
      <c r="G156" s="95" t="s">
        <v>240</v>
      </c>
      <c r="H156" s="95">
        <v>243223</v>
      </c>
      <c r="I156" s="94" t="s">
        <v>121</v>
      </c>
      <c r="J156" s="94" t="s">
        <v>226</v>
      </c>
      <c r="K156" s="94" t="s">
        <v>225</v>
      </c>
      <c r="L156" s="95" t="s">
        <v>2325</v>
      </c>
      <c r="M156" s="95" t="s">
        <v>29</v>
      </c>
      <c r="N156" s="93">
        <v>20202</v>
      </c>
      <c r="O156" s="94" t="s">
        <v>236</v>
      </c>
      <c r="P156" s="98" t="s">
        <v>2052</v>
      </c>
      <c r="Q156" s="94"/>
      <c r="R156" s="93"/>
      <c r="S156" s="94"/>
      <c r="T156" s="94"/>
      <c r="U156" s="94" t="s">
        <v>2377</v>
      </c>
    </row>
    <row r="157" spans="1:21">
      <c r="A157" s="93" t="s">
        <v>756</v>
      </c>
      <c r="B157" s="94" t="s">
        <v>757</v>
      </c>
      <c r="C157" s="94" t="s">
        <v>88</v>
      </c>
      <c r="D157" s="94">
        <v>2564</v>
      </c>
      <c r="E157" s="94" t="s">
        <v>209</v>
      </c>
      <c r="F157" s="95">
        <v>242431</v>
      </c>
      <c r="G157" s="95" t="s">
        <v>216</v>
      </c>
      <c r="H157" s="95">
        <v>242767</v>
      </c>
      <c r="I157" s="94" t="s">
        <v>121</v>
      </c>
      <c r="J157" s="94" t="s">
        <v>226</v>
      </c>
      <c r="K157" s="94" t="s">
        <v>225</v>
      </c>
      <c r="L157" s="95" t="s">
        <v>2325</v>
      </c>
      <c r="M157" s="95" t="s">
        <v>29</v>
      </c>
      <c r="N157" s="93">
        <v>20202</v>
      </c>
      <c r="O157" s="94" t="s">
        <v>236</v>
      </c>
      <c r="P157" s="98" t="s">
        <v>2052</v>
      </c>
      <c r="Q157" s="94"/>
      <c r="R157" s="93"/>
      <c r="S157" s="94"/>
      <c r="T157" s="94"/>
      <c r="U157" s="94" t="s">
        <v>2378</v>
      </c>
    </row>
    <row r="158" spans="1:21">
      <c r="A158" s="93" t="s">
        <v>750</v>
      </c>
      <c r="B158" s="94" t="s">
        <v>751</v>
      </c>
      <c r="C158" s="94" t="s">
        <v>88</v>
      </c>
      <c r="D158" s="94">
        <v>2564</v>
      </c>
      <c r="E158" s="94" t="s">
        <v>209</v>
      </c>
      <c r="F158" s="95">
        <v>242431</v>
      </c>
      <c r="G158" s="95" t="s">
        <v>257</v>
      </c>
      <c r="H158" s="95">
        <v>242492</v>
      </c>
      <c r="I158" s="94" t="s">
        <v>121</v>
      </c>
      <c r="J158" s="94" t="s">
        <v>226</v>
      </c>
      <c r="K158" s="94" t="s">
        <v>225</v>
      </c>
      <c r="L158" s="95" t="s">
        <v>2325</v>
      </c>
      <c r="M158" s="95" t="s">
        <v>29</v>
      </c>
      <c r="N158" s="93">
        <v>20202</v>
      </c>
      <c r="O158" s="94" t="s">
        <v>236</v>
      </c>
      <c r="P158" s="98" t="s">
        <v>2052</v>
      </c>
      <c r="Q158" s="94"/>
      <c r="R158" s="93"/>
      <c r="S158" s="94"/>
      <c r="T158" s="94"/>
      <c r="U158" s="94" t="s">
        <v>2379</v>
      </c>
    </row>
    <row r="159" spans="1:21">
      <c r="A159" s="93" t="s">
        <v>747</v>
      </c>
      <c r="B159" s="94" t="s">
        <v>748</v>
      </c>
      <c r="C159" s="94" t="s">
        <v>88</v>
      </c>
      <c r="D159" s="94">
        <v>2564</v>
      </c>
      <c r="E159" s="94" t="s">
        <v>209</v>
      </c>
      <c r="F159" s="95">
        <v>242431</v>
      </c>
      <c r="G159" s="95" t="s">
        <v>216</v>
      </c>
      <c r="H159" s="95">
        <v>242767</v>
      </c>
      <c r="I159" s="94" t="s">
        <v>121</v>
      </c>
      <c r="J159" s="94" t="s">
        <v>226</v>
      </c>
      <c r="K159" s="94" t="s">
        <v>225</v>
      </c>
      <c r="L159" s="95" t="s">
        <v>2325</v>
      </c>
      <c r="M159" s="95" t="s">
        <v>29</v>
      </c>
      <c r="N159" s="93">
        <v>20202</v>
      </c>
      <c r="O159" s="94" t="s">
        <v>236</v>
      </c>
      <c r="P159" s="98" t="s">
        <v>2052</v>
      </c>
      <c r="Q159" s="94"/>
      <c r="R159" s="93"/>
      <c r="S159" s="94"/>
      <c r="T159" s="94"/>
      <c r="U159" s="94" t="s">
        <v>2380</v>
      </c>
    </row>
    <row r="160" spans="1:21">
      <c r="A160" s="93" t="s">
        <v>739</v>
      </c>
      <c r="B160" s="94" t="s">
        <v>740</v>
      </c>
      <c r="C160" s="94" t="s">
        <v>88</v>
      </c>
      <c r="D160" s="94">
        <v>2564</v>
      </c>
      <c r="E160" s="94" t="s">
        <v>33</v>
      </c>
      <c r="F160" s="95">
        <v>241701</v>
      </c>
      <c r="G160" s="95" t="s">
        <v>216</v>
      </c>
      <c r="H160" s="95">
        <v>242767</v>
      </c>
      <c r="I160" s="94" t="s">
        <v>121</v>
      </c>
      <c r="J160" s="94" t="s">
        <v>226</v>
      </c>
      <c r="K160" s="94" t="s">
        <v>225</v>
      </c>
      <c r="L160" s="95" t="s">
        <v>2325</v>
      </c>
      <c r="M160" s="95" t="s">
        <v>29</v>
      </c>
      <c r="N160" s="93">
        <v>20202</v>
      </c>
      <c r="O160" s="94" t="s">
        <v>236</v>
      </c>
      <c r="P160" s="98" t="s">
        <v>2052</v>
      </c>
      <c r="Q160" s="94"/>
      <c r="R160" s="93"/>
      <c r="S160" s="94"/>
      <c r="T160" s="94"/>
      <c r="U160" s="94" t="s">
        <v>2381</v>
      </c>
    </row>
    <row r="161" spans="1:21">
      <c r="A161" s="93" t="s">
        <v>736</v>
      </c>
      <c r="B161" s="94" t="s">
        <v>737</v>
      </c>
      <c r="C161" s="94" t="s">
        <v>88</v>
      </c>
      <c r="D161" s="94">
        <v>2564</v>
      </c>
      <c r="E161" s="94" t="s">
        <v>33</v>
      </c>
      <c r="F161" s="95">
        <v>241701</v>
      </c>
      <c r="G161" s="95" t="s">
        <v>216</v>
      </c>
      <c r="H161" s="95">
        <v>242767</v>
      </c>
      <c r="I161" s="94" t="s">
        <v>121</v>
      </c>
      <c r="J161" s="94" t="s">
        <v>226</v>
      </c>
      <c r="K161" s="94" t="s">
        <v>225</v>
      </c>
      <c r="L161" s="95" t="s">
        <v>2325</v>
      </c>
      <c r="M161" s="95" t="s">
        <v>29</v>
      </c>
      <c r="N161" s="93">
        <v>20202</v>
      </c>
      <c r="O161" s="94" t="s">
        <v>236</v>
      </c>
      <c r="P161" s="98" t="s">
        <v>2052</v>
      </c>
      <c r="Q161" s="94"/>
      <c r="R161" s="93"/>
      <c r="S161" s="94"/>
      <c r="T161" s="94"/>
      <c r="U161" s="94" t="s">
        <v>2382</v>
      </c>
    </row>
    <row r="162" spans="1:21">
      <c r="A162" s="93" t="s">
        <v>733</v>
      </c>
      <c r="B162" s="94" t="s">
        <v>734</v>
      </c>
      <c r="C162" s="94" t="s">
        <v>88</v>
      </c>
      <c r="D162" s="94">
        <v>2564</v>
      </c>
      <c r="E162" s="94" t="s">
        <v>209</v>
      </c>
      <c r="F162" s="95">
        <v>242431</v>
      </c>
      <c r="G162" s="95" t="s">
        <v>216</v>
      </c>
      <c r="H162" s="95">
        <v>242767</v>
      </c>
      <c r="I162" s="94" t="s">
        <v>121</v>
      </c>
      <c r="J162" s="94" t="s">
        <v>226</v>
      </c>
      <c r="K162" s="94" t="s">
        <v>225</v>
      </c>
      <c r="L162" s="95" t="s">
        <v>2325</v>
      </c>
      <c r="M162" s="95" t="s">
        <v>29</v>
      </c>
      <c r="N162" s="93">
        <v>20202</v>
      </c>
      <c r="O162" s="94" t="s">
        <v>236</v>
      </c>
      <c r="P162" s="98" t="s">
        <v>2052</v>
      </c>
      <c r="Q162" s="94"/>
      <c r="R162" s="93"/>
      <c r="S162" s="94"/>
      <c r="T162" s="94"/>
      <c r="U162" s="94" t="s">
        <v>2383</v>
      </c>
    </row>
    <row r="163" spans="1:21">
      <c r="A163" s="93" t="s">
        <v>730</v>
      </c>
      <c r="B163" s="94" t="s">
        <v>731</v>
      </c>
      <c r="C163" s="94" t="s">
        <v>88</v>
      </c>
      <c r="D163" s="94">
        <v>2564</v>
      </c>
      <c r="E163" s="94" t="s">
        <v>427</v>
      </c>
      <c r="F163" s="95">
        <v>240575</v>
      </c>
      <c r="G163" s="95" t="s">
        <v>216</v>
      </c>
      <c r="H163" s="95">
        <v>242767</v>
      </c>
      <c r="I163" s="94" t="s">
        <v>121</v>
      </c>
      <c r="J163" s="94" t="s">
        <v>226</v>
      </c>
      <c r="K163" s="94" t="s">
        <v>225</v>
      </c>
      <c r="L163" s="95" t="s">
        <v>2325</v>
      </c>
      <c r="M163" s="95" t="s">
        <v>29</v>
      </c>
      <c r="N163" s="93">
        <v>20202</v>
      </c>
      <c r="O163" s="94" t="s">
        <v>236</v>
      </c>
      <c r="P163" s="98" t="s">
        <v>2052</v>
      </c>
      <c r="Q163" s="94"/>
      <c r="R163" s="93"/>
      <c r="S163" s="94"/>
      <c r="T163" s="94"/>
      <c r="U163" s="94" t="s">
        <v>2384</v>
      </c>
    </row>
    <row r="164" spans="1:21">
      <c r="A164" s="93" t="s">
        <v>727</v>
      </c>
      <c r="B164" s="94" t="s">
        <v>728</v>
      </c>
      <c r="C164" s="94" t="s">
        <v>88</v>
      </c>
      <c r="D164" s="94">
        <v>2564</v>
      </c>
      <c r="E164" s="94" t="s">
        <v>209</v>
      </c>
      <c r="F164" s="95">
        <v>242431</v>
      </c>
      <c r="G164" s="95" t="s">
        <v>216</v>
      </c>
      <c r="H164" s="95">
        <v>242767</v>
      </c>
      <c r="I164" s="94" t="s">
        <v>121</v>
      </c>
      <c r="J164" s="94" t="s">
        <v>226</v>
      </c>
      <c r="K164" s="94" t="s">
        <v>225</v>
      </c>
      <c r="L164" s="95" t="s">
        <v>2325</v>
      </c>
      <c r="M164" s="95" t="s">
        <v>29</v>
      </c>
      <c r="N164" s="93">
        <v>20202</v>
      </c>
      <c r="O164" s="94" t="s">
        <v>236</v>
      </c>
      <c r="P164" s="98" t="s">
        <v>2052</v>
      </c>
      <c r="Q164" s="94"/>
      <c r="R164" s="93"/>
      <c r="S164" s="94"/>
      <c r="T164" s="94"/>
      <c r="U164" s="94" t="s">
        <v>2385</v>
      </c>
    </row>
    <row r="165" spans="1:21">
      <c r="A165" s="93" t="s">
        <v>724</v>
      </c>
      <c r="B165" s="94" t="s">
        <v>725</v>
      </c>
      <c r="C165" s="94" t="s">
        <v>88</v>
      </c>
      <c r="D165" s="94">
        <v>2564</v>
      </c>
      <c r="E165" s="94" t="s">
        <v>431</v>
      </c>
      <c r="F165" s="95">
        <v>242005</v>
      </c>
      <c r="G165" s="95" t="s">
        <v>325</v>
      </c>
      <c r="H165" s="95">
        <v>244228</v>
      </c>
      <c r="I165" s="94" t="s">
        <v>121</v>
      </c>
      <c r="J165" s="94" t="s">
        <v>226</v>
      </c>
      <c r="K165" s="94" t="s">
        <v>225</v>
      </c>
      <c r="L165" s="95" t="s">
        <v>2325</v>
      </c>
      <c r="M165" s="95" t="s">
        <v>29</v>
      </c>
      <c r="N165" s="93">
        <v>20202</v>
      </c>
      <c r="O165" s="94" t="s">
        <v>236</v>
      </c>
      <c r="P165" s="98" t="s">
        <v>2052</v>
      </c>
      <c r="Q165" s="94"/>
      <c r="R165" s="93"/>
      <c r="S165" s="94"/>
      <c r="T165" s="94"/>
      <c r="U165" s="94" t="s">
        <v>2386</v>
      </c>
    </row>
    <row r="166" spans="1:21">
      <c r="A166" s="93" t="s">
        <v>721</v>
      </c>
      <c r="B166" s="94" t="s">
        <v>722</v>
      </c>
      <c r="C166" s="94" t="s">
        <v>88</v>
      </c>
      <c r="D166" s="94">
        <v>2564</v>
      </c>
      <c r="E166" s="94" t="s">
        <v>209</v>
      </c>
      <c r="F166" s="95">
        <v>242431</v>
      </c>
      <c r="G166" s="95" t="s">
        <v>216</v>
      </c>
      <c r="H166" s="95">
        <v>242767</v>
      </c>
      <c r="I166" s="94" t="s">
        <v>121</v>
      </c>
      <c r="J166" s="94" t="s">
        <v>226</v>
      </c>
      <c r="K166" s="94" t="s">
        <v>225</v>
      </c>
      <c r="L166" s="95" t="s">
        <v>2325</v>
      </c>
      <c r="M166" s="95" t="s">
        <v>29</v>
      </c>
      <c r="N166" s="93">
        <v>20202</v>
      </c>
      <c r="O166" s="94" t="s">
        <v>236</v>
      </c>
      <c r="P166" s="98" t="s">
        <v>2052</v>
      </c>
      <c r="Q166" s="94"/>
      <c r="R166" s="93"/>
      <c r="S166" s="94"/>
      <c r="T166" s="94"/>
      <c r="U166" s="94" t="s">
        <v>2387</v>
      </c>
    </row>
    <row r="167" spans="1:21">
      <c r="A167" s="93" t="s">
        <v>718</v>
      </c>
      <c r="B167" s="94" t="s">
        <v>719</v>
      </c>
      <c r="C167" s="94" t="s">
        <v>88</v>
      </c>
      <c r="D167" s="94">
        <v>2564</v>
      </c>
      <c r="E167" s="94" t="s">
        <v>296</v>
      </c>
      <c r="F167" s="95">
        <v>239814</v>
      </c>
      <c r="G167" s="95" t="s">
        <v>257</v>
      </c>
      <c r="H167" s="95">
        <v>242492</v>
      </c>
      <c r="I167" s="94" t="s">
        <v>121</v>
      </c>
      <c r="J167" s="94" t="s">
        <v>226</v>
      </c>
      <c r="K167" s="94" t="s">
        <v>225</v>
      </c>
      <c r="L167" s="95" t="s">
        <v>2325</v>
      </c>
      <c r="M167" s="95" t="s">
        <v>29</v>
      </c>
      <c r="N167" s="93">
        <v>20202</v>
      </c>
      <c r="O167" s="94" t="s">
        <v>236</v>
      </c>
      <c r="P167" s="98" t="s">
        <v>2052</v>
      </c>
      <c r="Q167" s="94"/>
      <c r="R167" s="93"/>
      <c r="S167" s="94"/>
      <c r="T167" s="94"/>
      <c r="U167" s="94" t="s">
        <v>2388</v>
      </c>
    </row>
    <row r="168" spans="1:21">
      <c r="A168" s="93" t="s">
        <v>715</v>
      </c>
      <c r="B168" s="94" t="s">
        <v>2389</v>
      </c>
      <c r="C168" s="94" t="s">
        <v>88</v>
      </c>
      <c r="D168" s="94">
        <v>2564</v>
      </c>
      <c r="E168" s="94" t="s">
        <v>34</v>
      </c>
      <c r="F168" s="95">
        <v>242036</v>
      </c>
      <c r="G168" s="95" t="s">
        <v>164</v>
      </c>
      <c r="H168" s="95">
        <v>243132</v>
      </c>
      <c r="I168" s="94" t="s">
        <v>121</v>
      </c>
      <c r="J168" s="94" t="s">
        <v>226</v>
      </c>
      <c r="K168" s="94" t="s">
        <v>225</v>
      </c>
      <c r="L168" s="95" t="s">
        <v>2325</v>
      </c>
      <c r="M168" s="95" t="s">
        <v>29</v>
      </c>
      <c r="N168" s="93">
        <v>20202</v>
      </c>
      <c r="O168" s="94" t="s">
        <v>236</v>
      </c>
      <c r="P168" s="98" t="s">
        <v>2052</v>
      </c>
      <c r="Q168" s="94"/>
      <c r="R168" s="93"/>
      <c r="S168" s="94"/>
      <c r="T168" s="94"/>
      <c r="U168" s="94" t="s">
        <v>2390</v>
      </c>
    </row>
    <row r="169" spans="1:21">
      <c r="A169" s="93" t="s">
        <v>712</v>
      </c>
      <c r="B169" s="94" t="s">
        <v>713</v>
      </c>
      <c r="C169" s="94" t="s">
        <v>88</v>
      </c>
      <c r="D169" s="94">
        <v>2564</v>
      </c>
      <c r="E169" s="94" t="s">
        <v>44</v>
      </c>
      <c r="F169" s="95">
        <v>241336</v>
      </c>
      <c r="G169" s="95" t="s">
        <v>329</v>
      </c>
      <c r="H169" s="95">
        <v>242675</v>
      </c>
      <c r="I169" s="94" t="s">
        <v>121</v>
      </c>
      <c r="J169" s="94" t="s">
        <v>226</v>
      </c>
      <c r="K169" s="94" t="s">
        <v>225</v>
      </c>
      <c r="L169" s="95" t="s">
        <v>2325</v>
      </c>
      <c r="M169" s="95" t="s">
        <v>29</v>
      </c>
      <c r="N169" s="93">
        <v>20202</v>
      </c>
      <c r="O169" s="94" t="s">
        <v>236</v>
      </c>
      <c r="P169" s="98" t="s">
        <v>2052</v>
      </c>
      <c r="Q169" s="94"/>
      <c r="R169" s="93"/>
      <c r="S169" s="94"/>
      <c r="T169" s="94"/>
      <c r="U169" s="94" t="s">
        <v>2391</v>
      </c>
    </row>
    <row r="170" spans="1:21">
      <c r="A170" s="93" t="s">
        <v>710</v>
      </c>
      <c r="B170" s="94" t="s">
        <v>255</v>
      </c>
      <c r="C170" s="94" t="s">
        <v>88</v>
      </c>
      <c r="D170" s="94">
        <v>2564</v>
      </c>
      <c r="E170" s="94" t="s">
        <v>257</v>
      </c>
      <c r="F170" s="95">
        <v>242492</v>
      </c>
      <c r="G170" s="95" t="s">
        <v>240</v>
      </c>
      <c r="H170" s="95">
        <v>243223</v>
      </c>
      <c r="I170" s="94" t="s">
        <v>121</v>
      </c>
      <c r="J170" s="94" t="s">
        <v>226</v>
      </c>
      <c r="K170" s="94" t="s">
        <v>225</v>
      </c>
      <c r="L170" s="95" t="s">
        <v>2325</v>
      </c>
      <c r="M170" s="95" t="s">
        <v>29</v>
      </c>
      <c r="N170" s="93">
        <v>20202</v>
      </c>
      <c r="O170" s="94" t="s">
        <v>236</v>
      </c>
      <c r="P170" s="98" t="s">
        <v>2052</v>
      </c>
      <c r="Q170" s="94"/>
      <c r="R170" s="93"/>
      <c r="S170" s="94"/>
      <c r="T170" s="94"/>
      <c r="U170" s="94" t="s">
        <v>2392</v>
      </c>
    </row>
    <row r="171" spans="1:21">
      <c r="A171" s="93" t="s">
        <v>704</v>
      </c>
      <c r="B171" s="94" t="s">
        <v>705</v>
      </c>
      <c r="C171" s="94" t="s">
        <v>88</v>
      </c>
      <c r="D171" s="94">
        <v>2564</v>
      </c>
      <c r="E171" s="94" t="s">
        <v>56</v>
      </c>
      <c r="F171" s="95">
        <v>241793</v>
      </c>
      <c r="G171" s="95" t="s">
        <v>240</v>
      </c>
      <c r="H171" s="95">
        <v>243223</v>
      </c>
      <c r="I171" s="94" t="s">
        <v>121</v>
      </c>
      <c r="J171" s="94" t="s">
        <v>226</v>
      </c>
      <c r="K171" s="94" t="s">
        <v>225</v>
      </c>
      <c r="L171" s="95" t="s">
        <v>2325</v>
      </c>
      <c r="M171" s="95" t="s">
        <v>29</v>
      </c>
      <c r="N171" s="93">
        <v>20202</v>
      </c>
      <c r="O171" s="94" t="s">
        <v>236</v>
      </c>
      <c r="P171" s="98" t="s">
        <v>2052</v>
      </c>
      <c r="Q171" s="94"/>
      <c r="R171" s="93"/>
      <c r="S171" s="94"/>
      <c r="T171" s="94"/>
      <c r="U171" s="94" t="s">
        <v>2393</v>
      </c>
    </row>
    <row r="172" spans="1:21">
      <c r="A172" s="93" t="s">
        <v>701</v>
      </c>
      <c r="B172" s="94" t="s">
        <v>702</v>
      </c>
      <c r="C172" s="94" t="s">
        <v>88</v>
      </c>
      <c r="D172" s="94">
        <v>2564</v>
      </c>
      <c r="E172" s="94" t="s">
        <v>209</v>
      </c>
      <c r="F172" s="95">
        <v>242431</v>
      </c>
      <c r="G172" s="95" t="s">
        <v>216</v>
      </c>
      <c r="H172" s="95">
        <v>242767</v>
      </c>
      <c r="I172" s="94" t="s">
        <v>121</v>
      </c>
      <c r="J172" s="94" t="s">
        <v>226</v>
      </c>
      <c r="K172" s="94" t="s">
        <v>225</v>
      </c>
      <c r="L172" s="95" t="s">
        <v>2325</v>
      </c>
      <c r="M172" s="95" t="s">
        <v>29</v>
      </c>
      <c r="N172" s="93">
        <v>20202</v>
      </c>
      <c r="O172" s="94" t="s">
        <v>236</v>
      </c>
      <c r="P172" s="98" t="s">
        <v>2052</v>
      </c>
      <c r="Q172" s="94"/>
      <c r="R172" s="93"/>
      <c r="S172" s="94"/>
      <c r="T172" s="94"/>
      <c r="U172" s="94" t="s">
        <v>2394</v>
      </c>
    </row>
    <row r="173" spans="1:21">
      <c r="A173" s="93" t="s">
        <v>698</v>
      </c>
      <c r="B173" s="94" t="s">
        <v>699</v>
      </c>
      <c r="C173" s="94" t="s">
        <v>88</v>
      </c>
      <c r="D173" s="94">
        <v>2564</v>
      </c>
      <c r="E173" s="94" t="s">
        <v>209</v>
      </c>
      <c r="F173" s="95">
        <v>242431</v>
      </c>
      <c r="G173" s="95" t="s">
        <v>216</v>
      </c>
      <c r="H173" s="95">
        <v>242767</v>
      </c>
      <c r="I173" s="94" t="s">
        <v>121</v>
      </c>
      <c r="J173" s="94" t="s">
        <v>226</v>
      </c>
      <c r="K173" s="94" t="s">
        <v>225</v>
      </c>
      <c r="L173" s="95" t="s">
        <v>2325</v>
      </c>
      <c r="M173" s="95" t="s">
        <v>29</v>
      </c>
      <c r="N173" s="93">
        <v>20202</v>
      </c>
      <c r="O173" s="94" t="s">
        <v>236</v>
      </c>
      <c r="P173" s="98" t="s">
        <v>2052</v>
      </c>
      <c r="Q173" s="94"/>
      <c r="R173" s="93"/>
      <c r="S173" s="94"/>
      <c r="T173" s="94"/>
      <c r="U173" s="94" t="s">
        <v>2395</v>
      </c>
    </row>
    <row r="174" spans="1:21">
      <c r="A174" s="93" t="s">
        <v>695</v>
      </c>
      <c r="B174" s="94" t="s">
        <v>696</v>
      </c>
      <c r="C174" s="94" t="s">
        <v>88</v>
      </c>
      <c r="D174" s="94">
        <v>2564</v>
      </c>
      <c r="E174" s="94" t="s">
        <v>209</v>
      </c>
      <c r="F174" s="95">
        <v>242431</v>
      </c>
      <c r="G174" s="95" t="s">
        <v>216</v>
      </c>
      <c r="H174" s="95">
        <v>242767</v>
      </c>
      <c r="I174" s="94" t="s">
        <v>121</v>
      </c>
      <c r="J174" s="94" t="s">
        <v>226</v>
      </c>
      <c r="K174" s="94" t="s">
        <v>225</v>
      </c>
      <c r="L174" s="95" t="s">
        <v>2325</v>
      </c>
      <c r="M174" s="95" t="s">
        <v>29</v>
      </c>
      <c r="N174" s="93">
        <v>20202</v>
      </c>
      <c r="O174" s="94" t="s">
        <v>236</v>
      </c>
      <c r="P174" s="98" t="s">
        <v>2052</v>
      </c>
      <c r="Q174" s="94"/>
      <c r="R174" s="93"/>
      <c r="S174" s="94"/>
      <c r="T174" s="94"/>
      <c r="U174" s="94" t="s">
        <v>2396</v>
      </c>
    </row>
    <row r="175" spans="1:21">
      <c r="A175" s="93" t="s">
        <v>692</v>
      </c>
      <c r="B175" s="94" t="s">
        <v>693</v>
      </c>
      <c r="C175" s="94" t="s">
        <v>88</v>
      </c>
      <c r="D175" s="94">
        <v>2564</v>
      </c>
      <c r="E175" s="94" t="s">
        <v>209</v>
      </c>
      <c r="F175" s="95">
        <v>242431</v>
      </c>
      <c r="G175" s="95" t="s">
        <v>216</v>
      </c>
      <c r="H175" s="95">
        <v>242767</v>
      </c>
      <c r="I175" s="94" t="s">
        <v>121</v>
      </c>
      <c r="J175" s="94" t="s">
        <v>226</v>
      </c>
      <c r="K175" s="94" t="s">
        <v>225</v>
      </c>
      <c r="L175" s="95" t="s">
        <v>2325</v>
      </c>
      <c r="M175" s="95" t="s">
        <v>29</v>
      </c>
      <c r="N175" s="93">
        <v>20202</v>
      </c>
      <c r="O175" s="94" t="s">
        <v>236</v>
      </c>
      <c r="P175" s="98" t="s">
        <v>2052</v>
      </c>
      <c r="Q175" s="94"/>
      <c r="R175" s="93"/>
      <c r="S175" s="94"/>
      <c r="T175" s="94"/>
      <c r="U175" s="94" t="s">
        <v>2397</v>
      </c>
    </row>
    <row r="176" spans="1:21">
      <c r="A176" s="93" t="s">
        <v>689</v>
      </c>
      <c r="B176" s="94" t="s">
        <v>690</v>
      </c>
      <c r="C176" s="94" t="s">
        <v>88</v>
      </c>
      <c r="D176" s="94">
        <v>2564</v>
      </c>
      <c r="E176" s="94" t="s">
        <v>209</v>
      </c>
      <c r="F176" s="95">
        <v>242431</v>
      </c>
      <c r="G176" s="95" t="s">
        <v>216</v>
      </c>
      <c r="H176" s="95">
        <v>242767</v>
      </c>
      <c r="I176" s="94" t="s">
        <v>121</v>
      </c>
      <c r="J176" s="94" t="s">
        <v>226</v>
      </c>
      <c r="K176" s="94" t="s">
        <v>225</v>
      </c>
      <c r="L176" s="95" t="s">
        <v>2325</v>
      </c>
      <c r="M176" s="95" t="s">
        <v>29</v>
      </c>
      <c r="N176" s="93">
        <v>20202</v>
      </c>
      <c r="O176" s="94" t="s">
        <v>236</v>
      </c>
      <c r="P176" s="98" t="s">
        <v>2052</v>
      </c>
      <c r="Q176" s="94"/>
      <c r="R176" s="93"/>
      <c r="S176" s="94"/>
      <c r="T176" s="94"/>
      <c r="U176" s="94" t="s">
        <v>2398</v>
      </c>
    </row>
    <row r="177" spans="1:21">
      <c r="A177" s="93" t="s">
        <v>686</v>
      </c>
      <c r="B177" s="94" t="s">
        <v>687</v>
      </c>
      <c r="C177" s="94" t="s">
        <v>88</v>
      </c>
      <c r="D177" s="94">
        <v>2564</v>
      </c>
      <c r="E177" s="94" t="s">
        <v>209</v>
      </c>
      <c r="F177" s="95">
        <v>242431</v>
      </c>
      <c r="G177" s="95" t="s">
        <v>216</v>
      </c>
      <c r="H177" s="95">
        <v>242767</v>
      </c>
      <c r="I177" s="94" t="s">
        <v>121</v>
      </c>
      <c r="J177" s="94" t="s">
        <v>226</v>
      </c>
      <c r="K177" s="94" t="s">
        <v>225</v>
      </c>
      <c r="L177" s="95" t="s">
        <v>2325</v>
      </c>
      <c r="M177" s="95" t="s">
        <v>29</v>
      </c>
      <c r="N177" s="93">
        <v>20202</v>
      </c>
      <c r="O177" s="94" t="s">
        <v>236</v>
      </c>
      <c r="P177" s="98" t="s">
        <v>2052</v>
      </c>
      <c r="Q177" s="94"/>
      <c r="R177" s="93"/>
      <c r="S177" s="94"/>
      <c r="T177" s="94"/>
      <c r="U177" s="94" t="s">
        <v>2399</v>
      </c>
    </row>
    <row r="178" spans="1:21">
      <c r="A178" s="93" t="s">
        <v>683</v>
      </c>
      <c r="B178" s="94" t="s">
        <v>684</v>
      </c>
      <c r="C178" s="94" t="s">
        <v>88</v>
      </c>
      <c r="D178" s="94">
        <v>2564</v>
      </c>
      <c r="E178" s="94" t="s">
        <v>209</v>
      </c>
      <c r="F178" s="95">
        <v>242431</v>
      </c>
      <c r="G178" s="95" t="s">
        <v>164</v>
      </c>
      <c r="H178" s="95">
        <v>243132</v>
      </c>
      <c r="I178" s="94" t="s">
        <v>121</v>
      </c>
      <c r="J178" s="94" t="s">
        <v>226</v>
      </c>
      <c r="K178" s="94" t="s">
        <v>225</v>
      </c>
      <c r="L178" s="95" t="s">
        <v>2325</v>
      </c>
      <c r="M178" s="95" t="s">
        <v>29</v>
      </c>
      <c r="N178" s="93">
        <v>20202</v>
      </c>
      <c r="O178" s="94" t="s">
        <v>236</v>
      </c>
      <c r="P178" s="98" t="s">
        <v>2052</v>
      </c>
      <c r="Q178" s="94"/>
      <c r="R178" s="93"/>
      <c r="S178" s="94"/>
      <c r="T178" s="94"/>
      <c r="U178" s="94" t="s">
        <v>2400</v>
      </c>
    </row>
    <row r="179" spans="1:21">
      <c r="A179" s="93" t="s">
        <v>680</v>
      </c>
      <c r="B179" s="94" t="s">
        <v>681</v>
      </c>
      <c r="C179" s="94" t="s">
        <v>88</v>
      </c>
      <c r="D179" s="94">
        <v>2564</v>
      </c>
      <c r="E179" s="94" t="s">
        <v>209</v>
      </c>
      <c r="F179" s="95">
        <v>242431</v>
      </c>
      <c r="G179" s="95" t="s">
        <v>216</v>
      </c>
      <c r="H179" s="95">
        <v>242767</v>
      </c>
      <c r="I179" s="94" t="s">
        <v>121</v>
      </c>
      <c r="J179" s="94" t="s">
        <v>226</v>
      </c>
      <c r="K179" s="94" t="s">
        <v>225</v>
      </c>
      <c r="L179" s="95" t="s">
        <v>2325</v>
      </c>
      <c r="M179" s="95" t="s">
        <v>29</v>
      </c>
      <c r="N179" s="93">
        <v>20202</v>
      </c>
      <c r="O179" s="94" t="s">
        <v>236</v>
      </c>
      <c r="P179" s="98" t="s">
        <v>2052</v>
      </c>
      <c r="Q179" s="94"/>
      <c r="R179" s="93"/>
      <c r="S179" s="94"/>
      <c r="T179" s="94"/>
      <c r="U179" s="94" t="s">
        <v>2401</v>
      </c>
    </row>
    <row r="180" spans="1:21">
      <c r="A180" s="93" t="s">
        <v>677</v>
      </c>
      <c r="B180" s="94" t="s">
        <v>354</v>
      </c>
      <c r="C180" s="94" t="s">
        <v>88</v>
      </c>
      <c r="D180" s="94">
        <v>2564</v>
      </c>
      <c r="E180" s="94" t="s">
        <v>135</v>
      </c>
      <c r="F180" s="95">
        <v>241944</v>
      </c>
      <c r="G180" s="95" t="s">
        <v>679</v>
      </c>
      <c r="H180" s="95">
        <v>243040</v>
      </c>
      <c r="I180" s="94" t="s">
        <v>121</v>
      </c>
      <c r="J180" s="94" t="s">
        <v>226</v>
      </c>
      <c r="K180" s="94" t="s">
        <v>225</v>
      </c>
      <c r="L180" s="95" t="s">
        <v>2325</v>
      </c>
      <c r="M180" s="95" t="s">
        <v>29</v>
      </c>
      <c r="N180" s="93">
        <v>20202</v>
      </c>
      <c r="O180" s="94" t="s">
        <v>204</v>
      </c>
      <c r="P180" s="98" t="s">
        <v>2055</v>
      </c>
      <c r="Q180" s="94"/>
      <c r="R180" s="93"/>
      <c r="S180" s="94"/>
      <c r="T180" s="94"/>
      <c r="U180" s="94" t="s">
        <v>2402</v>
      </c>
    </row>
    <row r="181" spans="1:21">
      <c r="A181" s="93" t="s">
        <v>674</v>
      </c>
      <c r="B181" s="94" t="s">
        <v>675</v>
      </c>
      <c r="C181" s="94" t="s">
        <v>88</v>
      </c>
      <c r="D181" s="94">
        <v>2564</v>
      </c>
      <c r="E181" s="94" t="s">
        <v>209</v>
      </c>
      <c r="F181" s="95">
        <v>242431</v>
      </c>
      <c r="G181" s="95" t="s">
        <v>216</v>
      </c>
      <c r="H181" s="95">
        <v>242767</v>
      </c>
      <c r="I181" s="94" t="s">
        <v>121</v>
      </c>
      <c r="J181" s="94" t="s">
        <v>226</v>
      </c>
      <c r="K181" s="94" t="s">
        <v>225</v>
      </c>
      <c r="L181" s="95" t="s">
        <v>2325</v>
      </c>
      <c r="M181" s="95" t="s">
        <v>29</v>
      </c>
      <c r="N181" s="93">
        <v>20202</v>
      </c>
      <c r="O181" s="94" t="s">
        <v>236</v>
      </c>
      <c r="P181" s="98" t="s">
        <v>2052</v>
      </c>
      <c r="Q181" s="94"/>
      <c r="R181" s="93"/>
      <c r="S181" s="94"/>
      <c r="T181" s="94"/>
      <c r="U181" s="94" t="s">
        <v>2403</v>
      </c>
    </row>
    <row r="182" spans="1:21">
      <c r="A182" s="93" t="s">
        <v>671</v>
      </c>
      <c r="B182" s="94" t="s">
        <v>672</v>
      </c>
      <c r="C182" s="94" t="s">
        <v>88</v>
      </c>
      <c r="D182" s="94">
        <v>2564</v>
      </c>
      <c r="E182" s="94" t="s">
        <v>209</v>
      </c>
      <c r="F182" s="95">
        <v>242431</v>
      </c>
      <c r="G182" s="95" t="s">
        <v>216</v>
      </c>
      <c r="H182" s="95">
        <v>242767</v>
      </c>
      <c r="I182" s="94" t="s">
        <v>121</v>
      </c>
      <c r="J182" s="94" t="s">
        <v>226</v>
      </c>
      <c r="K182" s="94" t="s">
        <v>225</v>
      </c>
      <c r="L182" s="95" t="s">
        <v>2325</v>
      </c>
      <c r="M182" s="95" t="s">
        <v>29</v>
      </c>
      <c r="N182" s="93">
        <v>20202</v>
      </c>
      <c r="O182" s="94" t="s">
        <v>236</v>
      </c>
      <c r="P182" s="98" t="s">
        <v>2052</v>
      </c>
      <c r="Q182" s="94"/>
      <c r="R182" s="93"/>
      <c r="S182" s="94"/>
      <c r="T182" s="94"/>
      <c r="U182" s="94" t="s">
        <v>2404</v>
      </c>
    </row>
    <row r="183" spans="1:21">
      <c r="A183" s="93" t="s">
        <v>668</v>
      </c>
      <c r="B183" s="94" t="s">
        <v>669</v>
      </c>
      <c r="C183" s="94" t="s">
        <v>88</v>
      </c>
      <c r="D183" s="94">
        <v>2564</v>
      </c>
      <c r="E183" s="94" t="s">
        <v>209</v>
      </c>
      <c r="F183" s="95">
        <v>242431</v>
      </c>
      <c r="G183" s="95" t="s">
        <v>216</v>
      </c>
      <c r="H183" s="95">
        <v>242767</v>
      </c>
      <c r="I183" s="94" t="s">
        <v>121</v>
      </c>
      <c r="J183" s="94" t="s">
        <v>226</v>
      </c>
      <c r="K183" s="94" t="s">
        <v>225</v>
      </c>
      <c r="L183" s="95" t="s">
        <v>2325</v>
      </c>
      <c r="M183" s="95" t="s">
        <v>29</v>
      </c>
      <c r="N183" s="93">
        <v>20202</v>
      </c>
      <c r="O183" s="94" t="s">
        <v>236</v>
      </c>
      <c r="P183" s="98" t="s">
        <v>2052</v>
      </c>
      <c r="Q183" s="94"/>
      <c r="R183" s="93"/>
      <c r="S183" s="94"/>
      <c r="T183" s="94"/>
      <c r="U183" s="94" t="s">
        <v>2405</v>
      </c>
    </row>
    <row r="184" spans="1:21">
      <c r="A184" s="93" t="s">
        <v>665</v>
      </c>
      <c r="B184" s="94" t="s">
        <v>666</v>
      </c>
      <c r="C184" s="94" t="s">
        <v>88</v>
      </c>
      <c r="D184" s="94">
        <v>2564</v>
      </c>
      <c r="E184" s="94" t="s">
        <v>209</v>
      </c>
      <c r="F184" s="95">
        <v>242431</v>
      </c>
      <c r="G184" s="95" t="s">
        <v>216</v>
      </c>
      <c r="H184" s="95">
        <v>242767</v>
      </c>
      <c r="I184" s="94" t="s">
        <v>121</v>
      </c>
      <c r="J184" s="94" t="s">
        <v>226</v>
      </c>
      <c r="K184" s="94" t="s">
        <v>225</v>
      </c>
      <c r="L184" s="95" t="s">
        <v>2325</v>
      </c>
      <c r="M184" s="95" t="s">
        <v>29</v>
      </c>
      <c r="N184" s="93">
        <v>20202</v>
      </c>
      <c r="O184" s="94" t="s">
        <v>236</v>
      </c>
      <c r="P184" s="98" t="s">
        <v>2052</v>
      </c>
      <c r="Q184" s="94"/>
      <c r="R184" s="93"/>
      <c r="S184" s="94"/>
      <c r="T184" s="94"/>
      <c r="U184" s="94" t="s">
        <v>2406</v>
      </c>
    </row>
    <row r="185" spans="1:21">
      <c r="A185" s="93" t="s">
        <v>661</v>
      </c>
      <c r="B185" s="94" t="s">
        <v>662</v>
      </c>
      <c r="C185" s="94" t="s">
        <v>88</v>
      </c>
      <c r="D185" s="94">
        <v>2564</v>
      </c>
      <c r="E185" s="94" t="s">
        <v>244</v>
      </c>
      <c r="F185" s="95">
        <v>242248</v>
      </c>
      <c r="G185" s="95" t="s">
        <v>664</v>
      </c>
      <c r="H185" s="95">
        <v>242614</v>
      </c>
      <c r="I185" s="94" t="s">
        <v>121</v>
      </c>
      <c r="J185" s="94" t="s">
        <v>226</v>
      </c>
      <c r="K185" s="94" t="s">
        <v>225</v>
      </c>
      <c r="L185" s="95" t="s">
        <v>2325</v>
      </c>
      <c r="M185" s="95" t="s">
        <v>29</v>
      </c>
      <c r="N185" s="93">
        <v>20202</v>
      </c>
      <c r="O185" s="94" t="s">
        <v>236</v>
      </c>
      <c r="P185" s="98" t="s">
        <v>2052</v>
      </c>
      <c r="Q185" s="94"/>
      <c r="R185" s="93"/>
      <c r="S185" s="94"/>
      <c r="T185" s="94"/>
      <c r="U185" s="94" t="s">
        <v>2407</v>
      </c>
    </row>
    <row r="186" spans="1:21">
      <c r="A186" s="93" t="s">
        <v>658</v>
      </c>
      <c r="B186" s="94" t="s">
        <v>659</v>
      </c>
      <c r="C186" s="94" t="s">
        <v>88</v>
      </c>
      <c r="D186" s="94">
        <v>2564</v>
      </c>
      <c r="E186" s="94" t="s">
        <v>320</v>
      </c>
      <c r="F186" s="95">
        <v>241367</v>
      </c>
      <c r="G186" s="95" t="s">
        <v>257</v>
      </c>
      <c r="H186" s="95">
        <v>242492</v>
      </c>
      <c r="I186" s="94" t="s">
        <v>121</v>
      </c>
      <c r="J186" s="94" t="s">
        <v>226</v>
      </c>
      <c r="K186" s="94" t="s">
        <v>225</v>
      </c>
      <c r="L186" s="95" t="s">
        <v>2325</v>
      </c>
      <c r="M186" s="95" t="s">
        <v>29</v>
      </c>
      <c r="N186" s="93">
        <v>20202</v>
      </c>
      <c r="O186" s="94" t="s">
        <v>236</v>
      </c>
      <c r="P186" s="98" t="s">
        <v>2052</v>
      </c>
      <c r="Q186" s="94"/>
      <c r="R186" s="93"/>
      <c r="S186" s="94"/>
      <c r="T186" s="94"/>
      <c r="U186" s="94" t="s">
        <v>2408</v>
      </c>
    </row>
    <row r="187" spans="1:21">
      <c r="A187" s="93" t="s">
        <v>655</v>
      </c>
      <c r="B187" s="94" t="s">
        <v>656</v>
      </c>
      <c r="C187" s="94" t="s">
        <v>88</v>
      </c>
      <c r="D187" s="94">
        <v>2564</v>
      </c>
      <c r="E187" s="94" t="s">
        <v>65</v>
      </c>
      <c r="F187" s="95">
        <v>242066</v>
      </c>
      <c r="G187" s="95" t="s">
        <v>325</v>
      </c>
      <c r="H187" s="95">
        <v>244228</v>
      </c>
      <c r="I187" s="94" t="s">
        <v>121</v>
      </c>
      <c r="J187" s="94" t="s">
        <v>226</v>
      </c>
      <c r="K187" s="94" t="s">
        <v>225</v>
      </c>
      <c r="L187" s="95" t="s">
        <v>2325</v>
      </c>
      <c r="M187" s="95" t="s">
        <v>29</v>
      </c>
      <c r="N187" s="93">
        <v>20202</v>
      </c>
      <c r="O187" s="94" t="s">
        <v>236</v>
      </c>
      <c r="P187" s="98" t="s">
        <v>2052</v>
      </c>
      <c r="Q187" s="94"/>
      <c r="R187" s="93"/>
      <c r="S187" s="94"/>
      <c r="T187" s="94"/>
      <c r="U187" s="94" t="s">
        <v>2409</v>
      </c>
    </row>
    <row r="188" spans="1:21">
      <c r="A188" s="93" t="s">
        <v>652</v>
      </c>
      <c r="B188" s="94" t="s">
        <v>653</v>
      </c>
      <c r="C188" s="94" t="s">
        <v>88</v>
      </c>
      <c r="D188" s="94">
        <v>2564</v>
      </c>
      <c r="E188" s="94" t="s">
        <v>209</v>
      </c>
      <c r="F188" s="95">
        <v>242431</v>
      </c>
      <c r="G188" s="95" t="s">
        <v>316</v>
      </c>
      <c r="H188" s="95">
        <v>242858</v>
      </c>
      <c r="I188" s="94" t="s">
        <v>121</v>
      </c>
      <c r="J188" s="94" t="s">
        <v>226</v>
      </c>
      <c r="K188" s="94" t="s">
        <v>225</v>
      </c>
      <c r="L188" s="95" t="s">
        <v>2325</v>
      </c>
      <c r="M188" s="95" t="s">
        <v>29</v>
      </c>
      <c r="N188" s="93">
        <v>20202</v>
      </c>
      <c r="O188" s="94" t="s">
        <v>158</v>
      </c>
      <c r="P188" s="98" t="s">
        <v>2052</v>
      </c>
      <c r="Q188" s="94"/>
      <c r="R188" s="93"/>
      <c r="S188" s="94"/>
      <c r="T188" s="94"/>
      <c r="U188" s="94" t="s">
        <v>2410</v>
      </c>
    </row>
    <row r="189" spans="1:21">
      <c r="A189" s="93" t="s">
        <v>649</v>
      </c>
      <c r="B189" s="94" t="s">
        <v>650</v>
      </c>
      <c r="C189" s="94" t="s">
        <v>88</v>
      </c>
      <c r="D189" s="94">
        <v>2564</v>
      </c>
      <c r="E189" s="94" t="s">
        <v>244</v>
      </c>
      <c r="F189" s="95">
        <v>242248</v>
      </c>
      <c r="G189" s="95" t="s">
        <v>216</v>
      </c>
      <c r="H189" s="95">
        <v>242767</v>
      </c>
      <c r="I189" s="94" t="s">
        <v>121</v>
      </c>
      <c r="J189" s="94" t="s">
        <v>226</v>
      </c>
      <c r="K189" s="94" t="s">
        <v>225</v>
      </c>
      <c r="L189" s="95" t="s">
        <v>2325</v>
      </c>
      <c r="M189" s="95" t="s">
        <v>29</v>
      </c>
      <c r="N189" s="93">
        <v>20202</v>
      </c>
      <c r="O189" s="94" t="s">
        <v>236</v>
      </c>
      <c r="P189" s="98" t="s">
        <v>2052</v>
      </c>
      <c r="Q189" s="94"/>
      <c r="R189" s="93"/>
      <c r="S189" s="94"/>
      <c r="T189" s="94"/>
      <c r="U189" s="94" t="s">
        <v>2411</v>
      </c>
    </row>
    <row r="190" spans="1:21">
      <c r="A190" s="93" t="s">
        <v>646</v>
      </c>
      <c r="B190" s="94" t="s">
        <v>647</v>
      </c>
      <c r="C190" s="94" t="s">
        <v>88</v>
      </c>
      <c r="D190" s="94">
        <v>2564</v>
      </c>
      <c r="E190" s="94" t="s">
        <v>209</v>
      </c>
      <c r="F190" s="95">
        <v>242431</v>
      </c>
      <c r="G190" s="95" t="s">
        <v>216</v>
      </c>
      <c r="H190" s="95">
        <v>242767</v>
      </c>
      <c r="I190" s="94" t="s">
        <v>121</v>
      </c>
      <c r="J190" s="94" t="s">
        <v>226</v>
      </c>
      <c r="K190" s="94" t="s">
        <v>225</v>
      </c>
      <c r="L190" s="95" t="s">
        <v>2325</v>
      </c>
      <c r="M190" s="95" t="s">
        <v>29</v>
      </c>
      <c r="N190" s="93">
        <v>20202</v>
      </c>
      <c r="O190" s="94" t="s">
        <v>236</v>
      </c>
      <c r="P190" s="98" t="s">
        <v>2052</v>
      </c>
      <c r="Q190" s="94"/>
      <c r="R190" s="93"/>
      <c r="S190" s="94"/>
      <c r="T190" s="94"/>
      <c r="U190" s="94" t="s">
        <v>2412</v>
      </c>
    </row>
    <row r="191" spans="1:21">
      <c r="A191" s="93" t="s">
        <v>644</v>
      </c>
      <c r="B191" s="94" t="s">
        <v>369</v>
      </c>
      <c r="C191" s="94" t="s">
        <v>88</v>
      </c>
      <c r="D191" s="94">
        <v>2564</v>
      </c>
      <c r="E191" s="94" t="s">
        <v>209</v>
      </c>
      <c r="F191" s="95">
        <v>242431</v>
      </c>
      <c r="G191" s="95" t="s">
        <v>216</v>
      </c>
      <c r="H191" s="95">
        <v>242767</v>
      </c>
      <c r="I191" s="94" t="s">
        <v>121</v>
      </c>
      <c r="J191" s="94" t="s">
        <v>226</v>
      </c>
      <c r="K191" s="94" t="s">
        <v>225</v>
      </c>
      <c r="L191" s="95" t="s">
        <v>2325</v>
      </c>
      <c r="M191" s="95" t="s">
        <v>29</v>
      </c>
      <c r="N191" s="93">
        <v>20202</v>
      </c>
      <c r="O191" s="94" t="s">
        <v>438</v>
      </c>
      <c r="P191" s="98" t="s">
        <v>2228</v>
      </c>
      <c r="Q191" s="94"/>
      <c r="R191" s="93"/>
      <c r="S191" s="94"/>
      <c r="T191" s="94"/>
      <c r="U191" s="94" t="s">
        <v>2413</v>
      </c>
    </row>
    <row r="192" spans="1:21">
      <c r="A192" s="93" t="s">
        <v>641</v>
      </c>
      <c r="B192" s="94" t="s">
        <v>642</v>
      </c>
      <c r="C192" s="94" t="s">
        <v>88</v>
      </c>
      <c r="D192" s="94">
        <v>2564</v>
      </c>
      <c r="E192" s="94" t="s">
        <v>209</v>
      </c>
      <c r="F192" s="95">
        <v>242431</v>
      </c>
      <c r="G192" s="95" t="s">
        <v>216</v>
      </c>
      <c r="H192" s="95">
        <v>242767</v>
      </c>
      <c r="I192" s="94" t="s">
        <v>121</v>
      </c>
      <c r="J192" s="94" t="s">
        <v>226</v>
      </c>
      <c r="K192" s="94" t="s">
        <v>225</v>
      </c>
      <c r="L192" s="95" t="s">
        <v>2325</v>
      </c>
      <c r="M192" s="95" t="s">
        <v>29</v>
      </c>
      <c r="N192" s="93">
        <v>20202</v>
      </c>
      <c r="O192" s="94" t="s">
        <v>236</v>
      </c>
      <c r="P192" s="98" t="s">
        <v>2052</v>
      </c>
      <c r="Q192" s="94"/>
      <c r="R192" s="93"/>
      <c r="S192" s="94"/>
      <c r="T192" s="94"/>
      <c r="U192" s="94" t="s">
        <v>2414</v>
      </c>
    </row>
    <row r="193" spans="1:21">
      <c r="A193" s="93" t="s">
        <v>639</v>
      </c>
      <c r="B193" s="94" t="s">
        <v>395</v>
      </c>
      <c r="C193" s="94" t="s">
        <v>88</v>
      </c>
      <c r="D193" s="94">
        <v>2564</v>
      </c>
      <c r="E193" s="94" t="s">
        <v>397</v>
      </c>
      <c r="F193" s="95">
        <v>241428</v>
      </c>
      <c r="G193" s="95" t="s">
        <v>164</v>
      </c>
      <c r="H193" s="95">
        <v>243132</v>
      </c>
      <c r="I193" s="94" t="s">
        <v>121</v>
      </c>
      <c r="J193" s="94" t="s">
        <v>226</v>
      </c>
      <c r="K193" s="94" t="s">
        <v>225</v>
      </c>
      <c r="L193" s="95" t="s">
        <v>2325</v>
      </c>
      <c r="M193" s="95" t="s">
        <v>29</v>
      </c>
      <c r="N193" s="93">
        <v>20202</v>
      </c>
      <c r="O193" s="94" t="s">
        <v>204</v>
      </c>
      <c r="P193" s="98" t="s">
        <v>2055</v>
      </c>
      <c r="Q193" s="94"/>
      <c r="R193" s="93"/>
      <c r="S193" s="94"/>
      <c r="T193" s="94"/>
      <c r="U193" s="94" t="s">
        <v>2415</v>
      </c>
    </row>
    <row r="194" spans="1:21">
      <c r="A194" s="93" t="s">
        <v>636</v>
      </c>
      <c r="B194" s="94" t="s">
        <v>637</v>
      </c>
      <c r="C194" s="94" t="s">
        <v>88</v>
      </c>
      <c r="D194" s="94">
        <v>2564</v>
      </c>
      <c r="E194" s="94" t="s">
        <v>265</v>
      </c>
      <c r="F194" s="95">
        <v>242158</v>
      </c>
      <c r="G194" s="95" t="s">
        <v>240</v>
      </c>
      <c r="H194" s="95">
        <v>243223</v>
      </c>
      <c r="I194" s="94" t="s">
        <v>121</v>
      </c>
      <c r="J194" s="94" t="s">
        <v>226</v>
      </c>
      <c r="K194" s="94" t="s">
        <v>225</v>
      </c>
      <c r="L194" s="95" t="s">
        <v>2325</v>
      </c>
      <c r="M194" s="95" t="s">
        <v>29</v>
      </c>
      <c r="N194" s="93">
        <v>20202</v>
      </c>
      <c r="O194" s="94" t="s">
        <v>236</v>
      </c>
      <c r="P194" s="98" t="s">
        <v>2052</v>
      </c>
      <c r="Q194" s="94"/>
      <c r="R194" s="93"/>
      <c r="S194" s="94"/>
      <c r="T194" s="94"/>
      <c r="U194" s="94" t="s">
        <v>2416</v>
      </c>
    </row>
    <row r="195" spans="1:21">
      <c r="A195" s="93" t="s">
        <v>633</v>
      </c>
      <c r="B195" s="94" t="s">
        <v>634</v>
      </c>
      <c r="C195" s="94" t="s">
        <v>88</v>
      </c>
      <c r="D195" s="94">
        <v>2564</v>
      </c>
      <c r="E195" s="94" t="s">
        <v>265</v>
      </c>
      <c r="F195" s="95">
        <v>242158</v>
      </c>
      <c r="G195" s="95" t="s">
        <v>240</v>
      </c>
      <c r="H195" s="95">
        <v>243223</v>
      </c>
      <c r="I195" s="94" t="s">
        <v>121</v>
      </c>
      <c r="J195" s="94" t="s">
        <v>226</v>
      </c>
      <c r="K195" s="94" t="s">
        <v>225</v>
      </c>
      <c r="L195" s="95" t="s">
        <v>2325</v>
      </c>
      <c r="M195" s="95" t="s">
        <v>29</v>
      </c>
      <c r="N195" s="93">
        <v>20202</v>
      </c>
      <c r="O195" s="94" t="s">
        <v>236</v>
      </c>
      <c r="P195" s="98" t="s">
        <v>2052</v>
      </c>
      <c r="Q195" s="94"/>
      <c r="R195" s="93"/>
      <c r="S195" s="94"/>
      <c r="T195" s="94"/>
      <c r="U195" s="94" t="s">
        <v>2417</v>
      </c>
    </row>
    <row r="196" spans="1:21">
      <c r="A196" s="93" t="s">
        <v>631</v>
      </c>
      <c r="B196" s="94" t="s">
        <v>366</v>
      </c>
      <c r="C196" s="94" t="s">
        <v>88</v>
      </c>
      <c r="D196" s="94">
        <v>2564</v>
      </c>
      <c r="E196" s="94" t="s">
        <v>265</v>
      </c>
      <c r="F196" s="95">
        <v>242158</v>
      </c>
      <c r="G196" s="95" t="s">
        <v>240</v>
      </c>
      <c r="H196" s="95">
        <v>243223</v>
      </c>
      <c r="I196" s="94" t="s">
        <v>121</v>
      </c>
      <c r="J196" s="94" t="s">
        <v>226</v>
      </c>
      <c r="K196" s="94" t="s">
        <v>225</v>
      </c>
      <c r="L196" s="95" t="s">
        <v>2325</v>
      </c>
      <c r="M196" s="95" t="s">
        <v>29</v>
      </c>
      <c r="N196" s="93">
        <v>20202</v>
      </c>
      <c r="O196" s="94" t="s">
        <v>204</v>
      </c>
      <c r="P196" s="98" t="s">
        <v>2055</v>
      </c>
      <c r="Q196" s="94"/>
      <c r="R196" s="93"/>
      <c r="S196" s="94"/>
      <c r="T196" s="94"/>
      <c r="U196" s="94" t="s">
        <v>2418</v>
      </c>
    </row>
    <row r="197" spans="1:21">
      <c r="A197" s="93" t="s">
        <v>628</v>
      </c>
      <c r="B197" s="94" t="s">
        <v>629</v>
      </c>
      <c r="C197" s="94" t="s">
        <v>88</v>
      </c>
      <c r="D197" s="94">
        <v>2564</v>
      </c>
      <c r="E197" s="94" t="s">
        <v>324</v>
      </c>
      <c r="F197" s="95">
        <v>240728</v>
      </c>
      <c r="G197" s="95" t="s">
        <v>325</v>
      </c>
      <c r="H197" s="95">
        <v>244228</v>
      </c>
      <c r="I197" s="94" t="s">
        <v>121</v>
      </c>
      <c r="J197" s="94" t="s">
        <v>226</v>
      </c>
      <c r="K197" s="94" t="s">
        <v>225</v>
      </c>
      <c r="L197" s="95" t="s">
        <v>2325</v>
      </c>
      <c r="M197" s="95" t="s">
        <v>29</v>
      </c>
      <c r="N197" s="93">
        <v>20202</v>
      </c>
      <c r="O197" s="94" t="s">
        <v>236</v>
      </c>
      <c r="P197" s="98" t="s">
        <v>2052</v>
      </c>
      <c r="Q197" s="94"/>
      <c r="R197" s="93"/>
      <c r="S197" s="94"/>
      <c r="T197" s="94"/>
      <c r="U197" s="94" t="s">
        <v>2419</v>
      </c>
    </row>
    <row r="198" spans="1:21">
      <c r="A198" s="93" t="s">
        <v>625</v>
      </c>
      <c r="B198" s="94" t="s">
        <v>626</v>
      </c>
      <c r="C198" s="94" t="s">
        <v>88</v>
      </c>
      <c r="D198" s="94">
        <v>2564</v>
      </c>
      <c r="E198" s="94" t="s">
        <v>209</v>
      </c>
      <c r="F198" s="95">
        <v>242431</v>
      </c>
      <c r="G198" s="95" t="s">
        <v>216</v>
      </c>
      <c r="H198" s="95">
        <v>242767</v>
      </c>
      <c r="I198" s="94" t="s">
        <v>121</v>
      </c>
      <c r="J198" s="94" t="s">
        <v>226</v>
      </c>
      <c r="K198" s="94" t="s">
        <v>225</v>
      </c>
      <c r="L198" s="95" t="s">
        <v>2325</v>
      </c>
      <c r="M198" s="95" t="s">
        <v>29</v>
      </c>
      <c r="N198" s="93">
        <v>20202</v>
      </c>
      <c r="O198" s="94" t="s">
        <v>236</v>
      </c>
      <c r="P198" s="98" t="s">
        <v>2052</v>
      </c>
      <c r="Q198" s="94"/>
      <c r="R198" s="93"/>
      <c r="S198" s="94"/>
      <c r="T198" s="94"/>
      <c r="U198" s="94" t="s">
        <v>2420</v>
      </c>
    </row>
    <row r="199" spans="1:21">
      <c r="A199" s="93" t="s">
        <v>623</v>
      </c>
      <c r="B199" s="94" t="s">
        <v>2421</v>
      </c>
      <c r="C199" s="94" t="s">
        <v>88</v>
      </c>
      <c r="D199" s="94">
        <v>2564</v>
      </c>
      <c r="E199" s="94" t="s">
        <v>265</v>
      </c>
      <c r="F199" s="95">
        <v>242158</v>
      </c>
      <c r="G199" s="95" t="s">
        <v>240</v>
      </c>
      <c r="H199" s="95">
        <v>243223</v>
      </c>
      <c r="I199" s="94" t="s">
        <v>121</v>
      </c>
      <c r="J199" s="94" t="s">
        <v>226</v>
      </c>
      <c r="K199" s="94" t="s">
        <v>225</v>
      </c>
      <c r="L199" s="95" t="s">
        <v>2325</v>
      </c>
      <c r="M199" s="95" t="s">
        <v>29</v>
      </c>
      <c r="N199" s="93">
        <v>20202</v>
      </c>
      <c r="O199" s="94" t="s">
        <v>204</v>
      </c>
      <c r="P199" s="98" t="s">
        <v>2055</v>
      </c>
      <c r="Q199" s="94"/>
      <c r="R199" s="93"/>
      <c r="S199" s="94"/>
      <c r="T199" s="94"/>
      <c r="U199" s="94" t="s">
        <v>2422</v>
      </c>
    </row>
    <row r="200" spans="1:21">
      <c r="A200" s="93" t="s">
        <v>621</v>
      </c>
      <c r="B200" s="94" t="s">
        <v>348</v>
      </c>
      <c r="C200" s="94" t="s">
        <v>88</v>
      </c>
      <c r="D200" s="94">
        <v>2564</v>
      </c>
      <c r="E200" s="94" t="s">
        <v>265</v>
      </c>
      <c r="F200" s="95">
        <v>242158</v>
      </c>
      <c r="G200" s="95" t="s">
        <v>240</v>
      </c>
      <c r="H200" s="95">
        <v>243223</v>
      </c>
      <c r="I200" s="94" t="s">
        <v>121</v>
      </c>
      <c r="J200" s="94" t="s">
        <v>226</v>
      </c>
      <c r="K200" s="94" t="s">
        <v>225</v>
      </c>
      <c r="L200" s="95" t="s">
        <v>2325</v>
      </c>
      <c r="M200" s="95" t="s">
        <v>29</v>
      </c>
      <c r="N200" s="93">
        <v>20202</v>
      </c>
      <c r="O200" s="94" t="s">
        <v>204</v>
      </c>
      <c r="P200" s="98" t="s">
        <v>2055</v>
      </c>
      <c r="Q200" s="94"/>
      <c r="R200" s="93"/>
      <c r="S200" s="94"/>
      <c r="T200" s="94"/>
      <c r="U200" s="94" t="s">
        <v>2423</v>
      </c>
    </row>
    <row r="201" spans="1:21">
      <c r="A201" s="93" t="s">
        <v>618</v>
      </c>
      <c r="B201" s="94" t="s">
        <v>619</v>
      </c>
      <c r="C201" s="94" t="s">
        <v>88</v>
      </c>
      <c r="D201" s="94">
        <v>2564</v>
      </c>
      <c r="E201" s="94" t="s">
        <v>56</v>
      </c>
      <c r="F201" s="95">
        <v>241793</v>
      </c>
      <c r="G201" s="95" t="s">
        <v>240</v>
      </c>
      <c r="H201" s="95">
        <v>243223</v>
      </c>
      <c r="I201" s="94" t="s">
        <v>121</v>
      </c>
      <c r="J201" s="94" t="s">
        <v>226</v>
      </c>
      <c r="K201" s="94" t="s">
        <v>225</v>
      </c>
      <c r="L201" s="95" t="s">
        <v>2325</v>
      </c>
      <c r="M201" s="95" t="s">
        <v>29</v>
      </c>
      <c r="N201" s="93">
        <v>20202</v>
      </c>
      <c r="O201" s="94" t="s">
        <v>236</v>
      </c>
      <c r="P201" s="98" t="s">
        <v>2052</v>
      </c>
      <c r="Q201" s="94"/>
      <c r="R201" s="93"/>
      <c r="S201" s="94"/>
      <c r="T201" s="94"/>
      <c r="U201" s="94" t="s">
        <v>2424</v>
      </c>
    </row>
    <row r="202" spans="1:21">
      <c r="A202" s="93" t="s">
        <v>613</v>
      </c>
      <c r="B202" s="94" t="s">
        <v>221</v>
      </c>
      <c r="C202" s="94" t="s">
        <v>88</v>
      </c>
      <c r="D202" s="94">
        <v>2564</v>
      </c>
      <c r="E202" s="94" t="s">
        <v>223</v>
      </c>
      <c r="F202" s="95">
        <v>242189</v>
      </c>
      <c r="G202" s="95" t="s">
        <v>224</v>
      </c>
      <c r="H202" s="95">
        <v>243285</v>
      </c>
      <c r="I202" s="94" t="s">
        <v>121</v>
      </c>
      <c r="J202" s="94" t="s">
        <v>226</v>
      </c>
      <c r="K202" s="94" t="s">
        <v>225</v>
      </c>
      <c r="L202" s="95" t="s">
        <v>2325</v>
      </c>
      <c r="M202" s="95" t="s">
        <v>29</v>
      </c>
      <c r="N202" s="93">
        <v>20202</v>
      </c>
      <c r="O202" s="94" t="s">
        <v>218</v>
      </c>
      <c r="P202" s="98" t="s">
        <v>2059</v>
      </c>
      <c r="Q202" s="94"/>
      <c r="R202" s="93"/>
      <c r="S202" s="94"/>
      <c r="T202" s="94"/>
      <c r="U202" s="94" t="s">
        <v>2425</v>
      </c>
    </row>
    <row r="203" spans="1:21">
      <c r="A203" s="93" t="s">
        <v>580</v>
      </c>
      <c r="B203" s="94" t="s">
        <v>581</v>
      </c>
      <c r="C203" s="94" t="s">
        <v>88</v>
      </c>
      <c r="D203" s="94">
        <v>2564</v>
      </c>
      <c r="E203" s="94" t="s">
        <v>209</v>
      </c>
      <c r="F203" s="95">
        <v>242431</v>
      </c>
      <c r="G203" s="95" t="s">
        <v>583</v>
      </c>
      <c r="H203" s="95">
        <v>243527</v>
      </c>
      <c r="I203" s="94" t="s">
        <v>121</v>
      </c>
      <c r="J203" s="94" t="s">
        <v>226</v>
      </c>
      <c r="K203" s="94" t="s">
        <v>225</v>
      </c>
      <c r="L203" s="95" t="s">
        <v>2325</v>
      </c>
      <c r="M203" s="95" t="s">
        <v>29</v>
      </c>
      <c r="N203" s="93">
        <v>20202</v>
      </c>
      <c r="O203" s="94" t="s">
        <v>204</v>
      </c>
      <c r="P203" s="98" t="s">
        <v>2055</v>
      </c>
      <c r="Q203" s="94"/>
      <c r="R203" s="93"/>
      <c r="S203" s="94"/>
      <c r="T203" s="94"/>
      <c r="U203" s="94" t="s">
        <v>2426</v>
      </c>
    </row>
    <row r="204" spans="1:21">
      <c r="A204" s="93" t="s">
        <v>466</v>
      </c>
      <c r="B204" s="94" t="s">
        <v>467</v>
      </c>
      <c r="C204" s="94" t="s">
        <v>88</v>
      </c>
      <c r="D204" s="94">
        <v>2564</v>
      </c>
      <c r="E204" s="94" t="s">
        <v>153</v>
      </c>
      <c r="F204" s="95">
        <v>242339</v>
      </c>
      <c r="G204" s="95" t="s">
        <v>240</v>
      </c>
      <c r="H204" s="95">
        <v>243223</v>
      </c>
      <c r="I204" s="94" t="s">
        <v>121</v>
      </c>
      <c r="J204" s="94" t="s">
        <v>226</v>
      </c>
      <c r="K204" s="94" t="s">
        <v>225</v>
      </c>
      <c r="L204" s="95" t="s">
        <v>2325</v>
      </c>
      <c r="M204" s="95" t="s">
        <v>29</v>
      </c>
      <c r="N204" s="93">
        <v>20202</v>
      </c>
      <c r="O204" s="94" t="s">
        <v>236</v>
      </c>
      <c r="P204" s="98" t="s">
        <v>2052</v>
      </c>
      <c r="Q204" s="94"/>
      <c r="R204" s="93"/>
      <c r="S204" s="94"/>
      <c r="T204" s="94"/>
      <c r="U204" s="94" t="s">
        <v>2427</v>
      </c>
    </row>
    <row r="205" spans="1:21">
      <c r="A205" s="93" t="s">
        <v>455</v>
      </c>
      <c r="B205" s="94" t="s">
        <v>456</v>
      </c>
      <c r="C205" s="94" t="s">
        <v>88</v>
      </c>
      <c r="D205" s="94">
        <v>2564</v>
      </c>
      <c r="E205" s="94" t="s">
        <v>458</v>
      </c>
      <c r="F205" s="95">
        <v>240697</v>
      </c>
      <c r="G205" s="95" t="s">
        <v>316</v>
      </c>
      <c r="H205" s="95">
        <v>242858</v>
      </c>
      <c r="I205" s="94" t="s">
        <v>121</v>
      </c>
      <c r="J205" s="94" t="s">
        <v>226</v>
      </c>
      <c r="K205" s="94" t="s">
        <v>225</v>
      </c>
      <c r="L205" s="95" t="s">
        <v>2325</v>
      </c>
      <c r="M205" s="95" t="s">
        <v>29</v>
      </c>
      <c r="N205" s="93">
        <v>20202</v>
      </c>
      <c r="O205" s="94" t="s">
        <v>236</v>
      </c>
      <c r="P205" s="98" t="s">
        <v>2052</v>
      </c>
      <c r="Q205" s="94"/>
      <c r="R205" s="93"/>
      <c r="S205" s="94"/>
      <c r="T205" s="94"/>
      <c r="U205" s="94" t="s">
        <v>2428</v>
      </c>
    </row>
    <row r="206" spans="1:21">
      <c r="A206" s="93" t="s">
        <v>452</v>
      </c>
      <c r="B206" s="94" t="s">
        <v>453</v>
      </c>
      <c r="C206" s="94" t="s">
        <v>88</v>
      </c>
      <c r="D206" s="94">
        <v>2564</v>
      </c>
      <c r="E206" s="94" t="s">
        <v>57</v>
      </c>
      <c r="F206" s="95">
        <v>242127</v>
      </c>
      <c r="G206" s="95" t="s">
        <v>216</v>
      </c>
      <c r="H206" s="95">
        <v>242767</v>
      </c>
      <c r="I206" s="94" t="s">
        <v>121</v>
      </c>
      <c r="J206" s="94" t="s">
        <v>226</v>
      </c>
      <c r="K206" s="94" t="s">
        <v>225</v>
      </c>
      <c r="L206" s="95" t="s">
        <v>2325</v>
      </c>
      <c r="M206" s="95" t="s">
        <v>29</v>
      </c>
      <c r="N206" s="93">
        <v>20202</v>
      </c>
      <c r="O206" s="94" t="s">
        <v>236</v>
      </c>
      <c r="P206" s="98" t="s">
        <v>2052</v>
      </c>
      <c r="Q206" s="94"/>
      <c r="R206" s="93"/>
      <c r="S206" s="94"/>
      <c r="T206" s="94"/>
      <c r="U206" s="94" t="s">
        <v>2429</v>
      </c>
    </row>
    <row r="207" spans="1:21">
      <c r="A207" s="93" t="s">
        <v>449</v>
      </c>
      <c r="B207" s="94" t="s">
        <v>450</v>
      </c>
      <c r="C207" s="94" t="s">
        <v>88</v>
      </c>
      <c r="D207" s="94">
        <v>2564</v>
      </c>
      <c r="E207" s="94" t="s">
        <v>244</v>
      </c>
      <c r="F207" s="95">
        <v>242248</v>
      </c>
      <c r="G207" s="95" t="s">
        <v>216</v>
      </c>
      <c r="H207" s="95">
        <v>242767</v>
      </c>
      <c r="I207" s="94" t="s">
        <v>121</v>
      </c>
      <c r="J207" s="94" t="s">
        <v>226</v>
      </c>
      <c r="K207" s="94" t="s">
        <v>225</v>
      </c>
      <c r="L207" s="95" t="s">
        <v>2325</v>
      </c>
      <c r="M207" s="95" t="s">
        <v>29</v>
      </c>
      <c r="N207" s="93">
        <v>20202</v>
      </c>
      <c r="O207" s="94" t="s">
        <v>236</v>
      </c>
      <c r="P207" s="98" t="s">
        <v>2052</v>
      </c>
      <c r="Q207" s="94"/>
      <c r="R207" s="93"/>
      <c r="S207" s="94"/>
      <c r="T207" s="94"/>
      <c r="U207" s="94" t="s">
        <v>2430</v>
      </c>
    </row>
    <row r="208" spans="1:21">
      <c r="A208" s="93" t="s">
        <v>445</v>
      </c>
      <c r="B208" s="94" t="s">
        <v>2431</v>
      </c>
      <c r="C208" s="94" t="s">
        <v>88</v>
      </c>
      <c r="D208" s="94">
        <v>2564</v>
      </c>
      <c r="E208" s="94" t="s">
        <v>448</v>
      </c>
      <c r="F208" s="95">
        <v>241609</v>
      </c>
      <c r="G208" s="95" t="s">
        <v>329</v>
      </c>
      <c r="H208" s="95">
        <v>242675</v>
      </c>
      <c r="I208" s="94" t="s">
        <v>121</v>
      </c>
      <c r="J208" s="94" t="s">
        <v>226</v>
      </c>
      <c r="K208" s="94" t="s">
        <v>225</v>
      </c>
      <c r="L208" s="95" t="s">
        <v>2325</v>
      </c>
      <c r="M208" s="95" t="s">
        <v>29</v>
      </c>
      <c r="N208" s="93">
        <v>20202</v>
      </c>
      <c r="O208" s="94" t="s">
        <v>236</v>
      </c>
      <c r="P208" s="98" t="s">
        <v>2052</v>
      </c>
      <c r="Q208" s="94"/>
      <c r="R208" s="93"/>
      <c r="S208" s="94"/>
      <c r="T208" s="94"/>
      <c r="U208" s="94" t="s">
        <v>2432</v>
      </c>
    </row>
    <row r="209" spans="1:21">
      <c r="A209" s="93" t="s">
        <v>442</v>
      </c>
      <c r="B209" s="94" t="s">
        <v>443</v>
      </c>
      <c r="C209" s="94" t="s">
        <v>88</v>
      </c>
      <c r="D209" s="94">
        <v>2564</v>
      </c>
      <c r="E209" s="94" t="s">
        <v>265</v>
      </c>
      <c r="F209" s="95">
        <v>242158</v>
      </c>
      <c r="G209" s="95" t="s">
        <v>257</v>
      </c>
      <c r="H209" s="95">
        <v>242492</v>
      </c>
      <c r="I209" s="94" t="s">
        <v>121</v>
      </c>
      <c r="J209" s="94" t="s">
        <v>226</v>
      </c>
      <c r="K209" s="94" t="s">
        <v>225</v>
      </c>
      <c r="L209" s="95" t="s">
        <v>2325</v>
      </c>
      <c r="M209" s="95" t="s">
        <v>29</v>
      </c>
      <c r="N209" s="93">
        <v>20202</v>
      </c>
      <c r="O209" s="94" t="s">
        <v>236</v>
      </c>
      <c r="P209" s="98" t="s">
        <v>2052</v>
      </c>
      <c r="Q209" s="94"/>
      <c r="R209" s="93"/>
      <c r="S209" s="94"/>
      <c r="T209" s="94"/>
      <c r="U209" s="94" t="s">
        <v>2433</v>
      </c>
    </row>
    <row r="210" spans="1:21">
      <c r="A210" s="93" t="s">
        <v>439</v>
      </c>
      <c r="B210" s="94" t="s">
        <v>440</v>
      </c>
      <c r="C210" s="94" t="s">
        <v>88</v>
      </c>
      <c r="D210" s="94">
        <v>2564</v>
      </c>
      <c r="E210" s="94" t="s">
        <v>33</v>
      </c>
      <c r="F210" s="95">
        <v>241701</v>
      </c>
      <c r="G210" s="95" t="s">
        <v>216</v>
      </c>
      <c r="H210" s="95">
        <v>242767</v>
      </c>
      <c r="I210" s="94" t="s">
        <v>121</v>
      </c>
      <c r="J210" s="94" t="s">
        <v>226</v>
      </c>
      <c r="K210" s="94" t="s">
        <v>225</v>
      </c>
      <c r="L210" s="95" t="s">
        <v>2325</v>
      </c>
      <c r="M210" s="95" t="s">
        <v>29</v>
      </c>
      <c r="N210" s="93">
        <v>20202</v>
      </c>
      <c r="O210" s="94" t="s">
        <v>236</v>
      </c>
      <c r="P210" s="98" t="s">
        <v>2052</v>
      </c>
      <c r="Q210" s="94"/>
      <c r="R210" s="93"/>
      <c r="S210" s="94"/>
      <c r="T210" s="94"/>
      <c r="U210" s="94" t="s">
        <v>2434</v>
      </c>
    </row>
    <row r="211" spans="1:21">
      <c r="A211" s="93" t="s">
        <v>428</v>
      </c>
      <c r="B211" s="94" t="s">
        <v>429</v>
      </c>
      <c r="C211" s="94" t="s">
        <v>88</v>
      </c>
      <c r="D211" s="94">
        <v>2564</v>
      </c>
      <c r="E211" s="94" t="s">
        <v>431</v>
      </c>
      <c r="F211" s="95">
        <v>242005</v>
      </c>
      <c r="G211" s="95" t="s">
        <v>325</v>
      </c>
      <c r="H211" s="95">
        <v>244228</v>
      </c>
      <c r="I211" s="94" t="s">
        <v>121</v>
      </c>
      <c r="J211" s="94" t="s">
        <v>226</v>
      </c>
      <c r="K211" s="94" t="s">
        <v>225</v>
      </c>
      <c r="L211" s="95" t="s">
        <v>2325</v>
      </c>
      <c r="M211" s="95" t="s">
        <v>29</v>
      </c>
      <c r="N211" s="93">
        <v>20202</v>
      </c>
      <c r="O211" s="94" t="s">
        <v>236</v>
      </c>
      <c r="P211" s="98" t="s">
        <v>2052</v>
      </c>
      <c r="Q211" s="94"/>
      <c r="R211" s="93"/>
      <c r="S211" s="94"/>
      <c r="T211" s="94"/>
      <c r="U211" s="94" t="s">
        <v>2435</v>
      </c>
    </row>
    <row r="212" spans="1:21">
      <c r="A212" s="93" t="s">
        <v>424</v>
      </c>
      <c r="B212" s="94" t="s">
        <v>425</v>
      </c>
      <c r="C212" s="94" t="s">
        <v>88</v>
      </c>
      <c r="D212" s="94">
        <v>2564</v>
      </c>
      <c r="E212" s="94" t="s">
        <v>427</v>
      </c>
      <c r="F212" s="95">
        <v>240575</v>
      </c>
      <c r="G212" s="95" t="s">
        <v>66</v>
      </c>
      <c r="H212" s="95">
        <v>242401</v>
      </c>
      <c r="I212" s="94" t="s">
        <v>121</v>
      </c>
      <c r="J212" s="94" t="s">
        <v>226</v>
      </c>
      <c r="K212" s="94" t="s">
        <v>225</v>
      </c>
      <c r="L212" s="95" t="s">
        <v>2325</v>
      </c>
      <c r="M212" s="95" t="s">
        <v>29</v>
      </c>
      <c r="N212" s="93">
        <v>20202</v>
      </c>
      <c r="O212" s="94" t="s">
        <v>236</v>
      </c>
      <c r="P212" s="98" t="s">
        <v>2052</v>
      </c>
      <c r="Q212" s="94"/>
      <c r="R212" s="93"/>
      <c r="S212" s="94"/>
      <c r="T212" s="94"/>
      <c r="U212" s="94" t="s">
        <v>2436</v>
      </c>
    </row>
    <row r="213" spans="1:21">
      <c r="A213" s="93" t="s">
        <v>421</v>
      </c>
      <c r="B213" s="94" t="s">
        <v>422</v>
      </c>
      <c r="C213" s="94" t="s">
        <v>88</v>
      </c>
      <c r="D213" s="94">
        <v>2564</v>
      </c>
      <c r="E213" s="94" t="s">
        <v>244</v>
      </c>
      <c r="F213" s="95">
        <v>242248</v>
      </c>
      <c r="G213" s="95" t="s">
        <v>216</v>
      </c>
      <c r="H213" s="95">
        <v>242767</v>
      </c>
      <c r="I213" s="94" t="s">
        <v>121</v>
      </c>
      <c r="J213" s="94" t="s">
        <v>226</v>
      </c>
      <c r="K213" s="94" t="s">
        <v>225</v>
      </c>
      <c r="L213" s="95" t="s">
        <v>2325</v>
      </c>
      <c r="M213" s="95" t="s">
        <v>29</v>
      </c>
      <c r="N213" s="93">
        <v>20202</v>
      </c>
      <c r="O213" s="94" t="s">
        <v>236</v>
      </c>
      <c r="P213" s="98" t="s">
        <v>2052</v>
      </c>
      <c r="Q213" s="94"/>
      <c r="R213" s="93"/>
      <c r="S213" s="94"/>
      <c r="T213" s="94"/>
      <c r="U213" s="94" t="s">
        <v>2437</v>
      </c>
    </row>
    <row r="214" spans="1:21">
      <c r="A214" s="93" t="s">
        <v>417</v>
      </c>
      <c r="B214" s="94" t="s">
        <v>418</v>
      </c>
      <c r="C214" s="94" t="s">
        <v>88</v>
      </c>
      <c r="D214" s="94">
        <v>2564</v>
      </c>
      <c r="E214" s="94" t="s">
        <v>420</v>
      </c>
      <c r="F214" s="95">
        <v>241397</v>
      </c>
      <c r="G214" s="95" t="s">
        <v>316</v>
      </c>
      <c r="H214" s="95">
        <v>242858</v>
      </c>
      <c r="I214" s="94" t="s">
        <v>121</v>
      </c>
      <c r="J214" s="94" t="s">
        <v>226</v>
      </c>
      <c r="K214" s="94" t="s">
        <v>225</v>
      </c>
      <c r="L214" s="95" t="s">
        <v>2325</v>
      </c>
      <c r="M214" s="95" t="s">
        <v>29</v>
      </c>
      <c r="N214" s="93">
        <v>20202</v>
      </c>
      <c r="O214" s="94" t="s">
        <v>236</v>
      </c>
      <c r="P214" s="98" t="s">
        <v>2052</v>
      </c>
      <c r="Q214" s="94"/>
      <c r="R214" s="93"/>
      <c r="S214" s="94"/>
      <c r="T214" s="94"/>
      <c r="U214" s="94" t="s">
        <v>2438</v>
      </c>
    </row>
    <row r="215" spans="1:21">
      <c r="A215" s="93" t="s">
        <v>413</v>
      </c>
      <c r="B215" s="94" t="s">
        <v>414</v>
      </c>
      <c r="C215" s="94" t="s">
        <v>88</v>
      </c>
      <c r="D215" s="94">
        <v>2564</v>
      </c>
      <c r="E215" s="94" t="s">
        <v>416</v>
      </c>
      <c r="F215" s="95">
        <v>241306</v>
      </c>
      <c r="G215" s="95" t="s">
        <v>316</v>
      </c>
      <c r="H215" s="95">
        <v>242858</v>
      </c>
      <c r="I215" s="94" t="s">
        <v>121</v>
      </c>
      <c r="J215" s="94" t="s">
        <v>226</v>
      </c>
      <c r="K215" s="94" t="s">
        <v>225</v>
      </c>
      <c r="L215" s="95" t="s">
        <v>2325</v>
      </c>
      <c r="M215" s="95" t="s">
        <v>29</v>
      </c>
      <c r="N215" s="93">
        <v>20202</v>
      </c>
      <c r="O215" s="94" t="s">
        <v>236</v>
      </c>
      <c r="P215" s="98" t="s">
        <v>2052</v>
      </c>
      <c r="Q215" s="94"/>
      <c r="R215" s="93"/>
      <c r="S215" s="94"/>
      <c r="T215" s="94"/>
      <c r="U215" s="94" t="s">
        <v>2439</v>
      </c>
    </row>
    <row r="216" spans="1:21">
      <c r="A216" s="93" t="s">
        <v>410</v>
      </c>
      <c r="B216" s="94" t="s">
        <v>411</v>
      </c>
      <c r="C216" s="94" t="s">
        <v>88</v>
      </c>
      <c r="D216" s="94">
        <v>2564</v>
      </c>
      <c r="E216" s="94" t="s">
        <v>397</v>
      </c>
      <c r="F216" s="95">
        <v>241428</v>
      </c>
      <c r="G216" s="95" t="s">
        <v>316</v>
      </c>
      <c r="H216" s="95">
        <v>242858</v>
      </c>
      <c r="I216" s="94" t="s">
        <v>121</v>
      </c>
      <c r="J216" s="94" t="s">
        <v>226</v>
      </c>
      <c r="K216" s="94" t="s">
        <v>225</v>
      </c>
      <c r="L216" s="95" t="s">
        <v>2325</v>
      </c>
      <c r="M216" s="95" t="s">
        <v>29</v>
      </c>
      <c r="N216" s="93">
        <v>20202</v>
      </c>
      <c r="O216" s="94" t="s">
        <v>236</v>
      </c>
      <c r="P216" s="98" t="s">
        <v>2052</v>
      </c>
      <c r="Q216" s="94"/>
      <c r="R216" s="93"/>
      <c r="S216" s="94"/>
      <c r="T216" s="94"/>
      <c r="U216" s="94" t="s">
        <v>2440</v>
      </c>
    </row>
    <row r="217" spans="1:21">
      <c r="A217" s="93" t="s">
        <v>407</v>
      </c>
      <c r="B217" s="94" t="s">
        <v>408</v>
      </c>
      <c r="C217" s="94" t="s">
        <v>88</v>
      </c>
      <c r="D217" s="94">
        <v>2564</v>
      </c>
      <c r="E217" s="94" t="s">
        <v>44</v>
      </c>
      <c r="F217" s="95">
        <v>241336</v>
      </c>
      <c r="G217" s="95" t="s">
        <v>316</v>
      </c>
      <c r="H217" s="95">
        <v>242858</v>
      </c>
      <c r="I217" s="94" t="s">
        <v>121</v>
      </c>
      <c r="J217" s="94" t="s">
        <v>226</v>
      </c>
      <c r="K217" s="94" t="s">
        <v>225</v>
      </c>
      <c r="L217" s="95" t="s">
        <v>2325</v>
      </c>
      <c r="M217" s="95" t="s">
        <v>29</v>
      </c>
      <c r="N217" s="93">
        <v>20202</v>
      </c>
      <c r="O217" s="94" t="s">
        <v>236</v>
      </c>
      <c r="P217" s="98" t="s">
        <v>2052</v>
      </c>
      <c r="Q217" s="94"/>
      <c r="R217" s="93"/>
      <c r="S217" s="94"/>
      <c r="T217" s="94"/>
      <c r="U217" s="94" t="s">
        <v>2441</v>
      </c>
    </row>
    <row r="218" spans="1:21">
      <c r="A218" s="93" t="s">
        <v>404</v>
      </c>
      <c r="B218" s="94" t="s">
        <v>405</v>
      </c>
      <c r="C218" s="94" t="s">
        <v>88</v>
      </c>
      <c r="D218" s="94">
        <v>2564</v>
      </c>
      <c r="E218" s="94" t="s">
        <v>397</v>
      </c>
      <c r="F218" s="95">
        <v>241428</v>
      </c>
      <c r="G218" s="95" t="s">
        <v>257</v>
      </c>
      <c r="H218" s="95">
        <v>242492</v>
      </c>
      <c r="I218" s="94" t="s">
        <v>121</v>
      </c>
      <c r="J218" s="94" t="s">
        <v>226</v>
      </c>
      <c r="K218" s="94" t="s">
        <v>225</v>
      </c>
      <c r="L218" s="95" t="s">
        <v>2325</v>
      </c>
      <c r="M218" s="95" t="s">
        <v>29</v>
      </c>
      <c r="N218" s="93">
        <v>20202</v>
      </c>
      <c r="O218" s="94" t="s">
        <v>204</v>
      </c>
      <c r="P218" s="98" t="s">
        <v>2055</v>
      </c>
      <c r="Q218" s="94"/>
      <c r="R218" s="93"/>
      <c r="S218" s="94"/>
      <c r="T218" s="94"/>
      <c r="U218" s="94" t="s">
        <v>2442</v>
      </c>
    </row>
    <row r="219" spans="1:21">
      <c r="A219" s="93" t="s">
        <v>401</v>
      </c>
      <c r="B219" s="94" t="s">
        <v>402</v>
      </c>
      <c r="C219" s="94" t="s">
        <v>88</v>
      </c>
      <c r="D219" s="94">
        <v>2564</v>
      </c>
      <c r="E219" s="94" t="s">
        <v>397</v>
      </c>
      <c r="F219" s="95">
        <v>241428</v>
      </c>
      <c r="G219" s="95" t="s">
        <v>257</v>
      </c>
      <c r="H219" s="95">
        <v>242492</v>
      </c>
      <c r="I219" s="94" t="s">
        <v>121</v>
      </c>
      <c r="J219" s="94" t="s">
        <v>226</v>
      </c>
      <c r="K219" s="94" t="s">
        <v>225</v>
      </c>
      <c r="L219" s="95" t="s">
        <v>2325</v>
      </c>
      <c r="M219" s="95" t="s">
        <v>29</v>
      </c>
      <c r="N219" s="93">
        <v>20202</v>
      </c>
      <c r="O219" s="94" t="s">
        <v>204</v>
      </c>
      <c r="P219" s="98" t="s">
        <v>2055</v>
      </c>
      <c r="Q219" s="94"/>
      <c r="R219" s="93"/>
      <c r="S219" s="94"/>
      <c r="T219" s="94"/>
      <c r="U219" s="94" t="s">
        <v>2443</v>
      </c>
    </row>
    <row r="220" spans="1:21">
      <c r="A220" s="93" t="s">
        <v>398</v>
      </c>
      <c r="B220" s="94" t="s">
        <v>399</v>
      </c>
      <c r="C220" s="94" t="s">
        <v>88</v>
      </c>
      <c r="D220" s="94">
        <v>2564</v>
      </c>
      <c r="E220" s="94" t="s">
        <v>397</v>
      </c>
      <c r="F220" s="95">
        <v>241428</v>
      </c>
      <c r="G220" s="95" t="s">
        <v>257</v>
      </c>
      <c r="H220" s="95">
        <v>242492</v>
      </c>
      <c r="I220" s="94" t="s">
        <v>121</v>
      </c>
      <c r="J220" s="94" t="s">
        <v>226</v>
      </c>
      <c r="K220" s="94" t="s">
        <v>225</v>
      </c>
      <c r="L220" s="95" t="s">
        <v>2325</v>
      </c>
      <c r="M220" s="95" t="s">
        <v>29</v>
      </c>
      <c r="N220" s="93">
        <v>20202</v>
      </c>
      <c r="O220" s="94" t="s">
        <v>204</v>
      </c>
      <c r="P220" s="98" t="s">
        <v>2055</v>
      </c>
      <c r="Q220" s="94"/>
      <c r="R220" s="93"/>
      <c r="S220" s="94"/>
      <c r="T220" s="94"/>
      <c r="U220" s="94" t="s">
        <v>2444</v>
      </c>
    </row>
    <row r="221" spans="1:21">
      <c r="A221" s="93" t="s">
        <v>394</v>
      </c>
      <c r="B221" s="94" t="s">
        <v>395</v>
      </c>
      <c r="C221" s="94" t="s">
        <v>88</v>
      </c>
      <c r="D221" s="94">
        <v>2564</v>
      </c>
      <c r="E221" s="94" t="s">
        <v>397</v>
      </c>
      <c r="F221" s="95">
        <v>241428</v>
      </c>
      <c r="G221" s="95" t="s">
        <v>257</v>
      </c>
      <c r="H221" s="95">
        <v>242492</v>
      </c>
      <c r="I221" s="94" t="s">
        <v>121</v>
      </c>
      <c r="J221" s="94" t="s">
        <v>226</v>
      </c>
      <c r="K221" s="94" t="s">
        <v>225</v>
      </c>
      <c r="L221" s="95" t="s">
        <v>2325</v>
      </c>
      <c r="M221" s="95" t="s">
        <v>29</v>
      </c>
      <c r="N221" s="93">
        <v>20202</v>
      </c>
      <c r="O221" s="94" t="s">
        <v>204</v>
      </c>
      <c r="P221" s="98" t="s">
        <v>2055</v>
      </c>
      <c r="Q221" s="94"/>
      <c r="R221" s="93"/>
      <c r="S221" s="94"/>
      <c r="T221" s="94"/>
      <c r="U221" s="94" t="s">
        <v>2445</v>
      </c>
    </row>
    <row r="222" spans="1:21">
      <c r="A222" s="93" t="s">
        <v>391</v>
      </c>
      <c r="B222" s="94" t="s">
        <v>392</v>
      </c>
      <c r="C222" s="94" t="s">
        <v>88</v>
      </c>
      <c r="D222" s="94">
        <v>2564</v>
      </c>
      <c r="E222" s="94" t="s">
        <v>33</v>
      </c>
      <c r="F222" s="95">
        <v>241701</v>
      </c>
      <c r="G222" s="95" t="s">
        <v>216</v>
      </c>
      <c r="H222" s="95">
        <v>242767</v>
      </c>
      <c r="I222" s="94" t="s">
        <v>121</v>
      </c>
      <c r="J222" s="94" t="s">
        <v>226</v>
      </c>
      <c r="K222" s="94" t="s">
        <v>225</v>
      </c>
      <c r="L222" s="95" t="s">
        <v>2325</v>
      </c>
      <c r="M222" s="95" t="s">
        <v>29</v>
      </c>
      <c r="N222" s="93">
        <v>20202</v>
      </c>
      <c r="O222" s="94" t="s">
        <v>236</v>
      </c>
      <c r="P222" s="98" t="s">
        <v>2052</v>
      </c>
      <c r="Q222" s="94"/>
      <c r="R222" s="93"/>
      <c r="S222" s="94"/>
      <c r="T222" s="94"/>
      <c r="U222" s="94" t="s">
        <v>2446</v>
      </c>
    </row>
    <row r="223" spans="1:21">
      <c r="A223" s="93" t="s">
        <v>388</v>
      </c>
      <c r="B223" s="94" t="s">
        <v>389</v>
      </c>
      <c r="C223" s="94" t="s">
        <v>88</v>
      </c>
      <c r="D223" s="94">
        <v>2564</v>
      </c>
      <c r="E223" s="94" t="s">
        <v>265</v>
      </c>
      <c r="F223" s="95">
        <v>242158</v>
      </c>
      <c r="G223" s="95" t="s">
        <v>257</v>
      </c>
      <c r="H223" s="95">
        <v>242492</v>
      </c>
      <c r="I223" s="94" t="s">
        <v>121</v>
      </c>
      <c r="J223" s="94" t="s">
        <v>226</v>
      </c>
      <c r="K223" s="94" t="s">
        <v>225</v>
      </c>
      <c r="L223" s="95" t="s">
        <v>2325</v>
      </c>
      <c r="M223" s="95" t="s">
        <v>29</v>
      </c>
      <c r="N223" s="93">
        <v>20202</v>
      </c>
      <c r="O223" s="94" t="s">
        <v>236</v>
      </c>
      <c r="P223" s="98" t="s">
        <v>2052</v>
      </c>
      <c r="Q223" s="94"/>
      <c r="R223" s="93"/>
      <c r="S223" s="94"/>
      <c r="T223" s="94"/>
      <c r="U223" s="94" t="s">
        <v>2447</v>
      </c>
    </row>
    <row r="224" spans="1:21">
      <c r="A224" s="93" t="s">
        <v>384</v>
      </c>
      <c r="B224" s="94" t="s">
        <v>385</v>
      </c>
      <c r="C224" s="94" t="s">
        <v>88</v>
      </c>
      <c r="D224" s="94">
        <v>2564</v>
      </c>
      <c r="E224" s="94" t="s">
        <v>244</v>
      </c>
      <c r="F224" s="95">
        <v>242248</v>
      </c>
      <c r="G224" s="95" t="s">
        <v>387</v>
      </c>
      <c r="H224" s="95">
        <v>242554</v>
      </c>
      <c r="I224" s="94" t="s">
        <v>121</v>
      </c>
      <c r="J224" s="94" t="s">
        <v>226</v>
      </c>
      <c r="K224" s="94" t="s">
        <v>225</v>
      </c>
      <c r="L224" s="95" t="s">
        <v>2325</v>
      </c>
      <c r="M224" s="95" t="s">
        <v>29</v>
      </c>
      <c r="N224" s="93">
        <v>20202</v>
      </c>
      <c r="O224" s="94" t="s">
        <v>236</v>
      </c>
      <c r="P224" s="98" t="s">
        <v>2052</v>
      </c>
      <c r="Q224" s="94"/>
      <c r="R224" s="93"/>
      <c r="S224" s="94"/>
      <c r="T224" s="94"/>
      <c r="U224" s="94" t="s">
        <v>2448</v>
      </c>
    </row>
    <row r="225" spans="1:21">
      <c r="A225" s="93" t="s">
        <v>381</v>
      </c>
      <c r="B225" s="94" t="s">
        <v>382</v>
      </c>
      <c r="C225" s="94" t="s">
        <v>88</v>
      </c>
      <c r="D225" s="94">
        <v>2564</v>
      </c>
      <c r="E225" s="94" t="s">
        <v>33</v>
      </c>
      <c r="F225" s="95">
        <v>241701</v>
      </c>
      <c r="G225" s="95" t="s">
        <v>216</v>
      </c>
      <c r="H225" s="95">
        <v>242767</v>
      </c>
      <c r="I225" s="94" t="s">
        <v>121</v>
      </c>
      <c r="J225" s="94" t="s">
        <v>226</v>
      </c>
      <c r="K225" s="94" t="s">
        <v>225</v>
      </c>
      <c r="L225" s="95" t="s">
        <v>2325</v>
      </c>
      <c r="M225" s="95" t="s">
        <v>29</v>
      </c>
      <c r="N225" s="93">
        <v>20202</v>
      </c>
      <c r="O225" s="94" t="s">
        <v>236</v>
      </c>
      <c r="P225" s="98" t="s">
        <v>2052</v>
      </c>
      <c r="Q225" s="94"/>
      <c r="R225" s="93"/>
      <c r="S225" s="94"/>
      <c r="T225" s="94"/>
      <c r="U225" s="94" t="s">
        <v>2449</v>
      </c>
    </row>
    <row r="226" spans="1:21">
      <c r="A226" s="93" t="s">
        <v>378</v>
      </c>
      <c r="B226" s="94" t="s">
        <v>379</v>
      </c>
      <c r="C226" s="94" t="s">
        <v>88</v>
      </c>
      <c r="D226" s="94">
        <v>2564</v>
      </c>
      <c r="E226" s="94" t="s">
        <v>33</v>
      </c>
      <c r="F226" s="95">
        <v>241701</v>
      </c>
      <c r="G226" s="95" t="s">
        <v>216</v>
      </c>
      <c r="H226" s="95">
        <v>242767</v>
      </c>
      <c r="I226" s="94" t="s">
        <v>121</v>
      </c>
      <c r="J226" s="94" t="s">
        <v>226</v>
      </c>
      <c r="K226" s="94" t="s">
        <v>225</v>
      </c>
      <c r="L226" s="95" t="s">
        <v>2325</v>
      </c>
      <c r="M226" s="95" t="s">
        <v>29</v>
      </c>
      <c r="N226" s="93">
        <v>20202</v>
      </c>
      <c r="O226" s="94" t="s">
        <v>236</v>
      </c>
      <c r="P226" s="98" t="s">
        <v>2052</v>
      </c>
      <c r="Q226" s="94"/>
      <c r="R226" s="93"/>
      <c r="S226" s="94"/>
      <c r="T226" s="94"/>
      <c r="U226" s="94" t="s">
        <v>2450</v>
      </c>
    </row>
    <row r="227" spans="1:21">
      <c r="A227" s="93" t="s">
        <v>374</v>
      </c>
      <c r="B227" s="94" t="s">
        <v>375</v>
      </c>
      <c r="C227" s="94" t="s">
        <v>88</v>
      </c>
      <c r="D227" s="94">
        <v>2564</v>
      </c>
      <c r="E227" s="94" t="s">
        <v>377</v>
      </c>
      <c r="F227" s="95">
        <v>240817</v>
      </c>
      <c r="G227" s="95" t="s">
        <v>316</v>
      </c>
      <c r="H227" s="95">
        <v>242858</v>
      </c>
      <c r="I227" s="94" t="s">
        <v>121</v>
      </c>
      <c r="J227" s="94" t="s">
        <v>226</v>
      </c>
      <c r="K227" s="94" t="s">
        <v>225</v>
      </c>
      <c r="L227" s="95" t="s">
        <v>2325</v>
      </c>
      <c r="M227" s="95" t="s">
        <v>29</v>
      </c>
      <c r="N227" s="93">
        <v>20202</v>
      </c>
      <c r="O227" s="94" t="s">
        <v>236</v>
      </c>
      <c r="P227" s="98" t="s">
        <v>2052</v>
      </c>
      <c r="Q227" s="94"/>
      <c r="R227" s="93"/>
      <c r="S227" s="94"/>
      <c r="T227" s="94"/>
      <c r="U227" s="94" t="s">
        <v>2451</v>
      </c>
    </row>
    <row r="228" spans="1:21">
      <c r="A228" s="93" t="s">
        <v>371</v>
      </c>
      <c r="B228" s="94" t="s">
        <v>372</v>
      </c>
      <c r="C228" s="94" t="s">
        <v>88</v>
      </c>
      <c r="D228" s="94">
        <v>2564</v>
      </c>
      <c r="E228" s="94" t="s">
        <v>320</v>
      </c>
      <c r="F228" s="95">
        <v>241367</v>
      </c>
      <c r="G228" s="95" t="s">
        <v>257</v>
      </c>
      <c r="H228" s="95">
        <v>242492</v>
      </c>
      <c r="I228" s="94" t="s">
        <v>121</v>
      </c>
      <c r="J228" s="94" t="s">
        <v>226</v>
      </c>
      <c r="K228" s="94" t="s">
        <v>225</v>
      </c>
      <c r="L228" s="95" t="s">
        <v>2325</v>
      </c>
      <c r="M228" s="95" t="s">
        <v>29</v>
      </c>
      <c r="N228" s="93">
        <v>20202</v>
      </c>
      <c r="O228" s="94" t="s">
        <v>236</v>
      </c>
      <c r="P228" s="98" t="s">
        <v>2052</v>
      </c>
      <c r="Q228" s="94"/>
      <c r="R228" s="93"/>
      <c r="S228" s="94"/>
      <c r="T228" s="94"/>
      <c r="U228" s="94" t="s">
        <v>2452</v>
      </c>
    </row>
    <row r="229" spans="1:21">
      <c r="A229" s="93" t="s">
        <v>368</v>
      </c>
      <c r="B229" s="94" t="s">
        <v>369</v>
      </c>
      <c r="C229" s="94" t="s">
        <v>88</v>
      </c>
      <c r="D229" s="94">
        <v>2564</v>
      </c>
      <c r="E229" s="94" t="s">
        <v>65</v>
      </c>
      <c r="F229" s="95">
        <v>242066</v>
      </c>
      <c r="G229" s="95" t="s">
        <v>216</v>
      </c>
      <c r="H229" s="95">
        <v>242767</v>
      </c>
      <c r="I229" s="94" t="s">
        <v>121</v>
      </c>
      <c r="J229" s="94" t="s">
        <v>226</v>
      </c>
      <c r="K229" s="94" t="s">
        <v>225</v>
      </c>
      <c r="L229" s="95" t="s">
        <v>2325</v>
      </c>
      <c r="M229" s="95" t="s">
        <v>29</v>
      </c>
      <c r="N229" s="93">
        <v>20202</v>
      </c>
      <c r="O229" s="94" t="s">
        <v>204</v>
      </c>
      <c r="P229" s="98" t="s">
        <v>2055</v>
      </c>
      <c r="Q229" s="94"/>
      <c r="R229" s="93"/>
      <c r="S229" s="94"/>
      <c r="T229" s="94"/>
      <c r="U229" s="94" t="s">
        <v>2453</v>
      </c>
    </row>
    <row r="230" spans="1:21">
      <c r="A230" s="93" t="s">
        <v>365</v>
      </c>
      <c r="B230" s="94" t="s">
        <v>366</v>
      </c>
      <c r="C230" s="94" t="s">
        <v>88</v>
      </c>
      <c r="D230" s="94">
        <v>2564</v>
      </c>
      <c r="E230" s="94" t="s">
        <v>265</v>
      </c>
      <c r="F230" s="95">
        <v>242158</v>
      </c>
      <c r="G230" s="95" t="s">
        <v>316</v>
      </c>
      <c r="H230" s="95">
        <v>242858</v>
      </c>
      <c r="I230" s="94" t="s">
        <v>121</v>
      </c>
      <c r="J230" s="94" t="s">
        <v>226</v>
      </c>
      <c r="K230" s="94" t="s">
        <v>225</v>
      </c>
      <c r="L230" s="95" t="s">
        <v>2325</v>
      </c>
      <c r="M230" s="95" t="s">
        <v>29</v>
      </c>
      <c r="N230" s="93">
        <v>20202</v>
      </c>
      <c r="O230" s="94" t="s">
        <v>204</v>
      </c>
      <c r="P230" s="98" t="s">
        <v>2055</v>
      </c>
      <c r="Q230" s="94"/>
      <c r="R230" s="93"/>
      <c r="S230" s="94"/>
      <c r="T230" s="94"/>
      <c r="U230" s="94" t="s">
        <v>2454</v>
      </c>
    </row>
    <row r="231" spans="1:21">
      <c r="A231" s="93" t="s">
        <v>362</v>
      </c>
      <c r="B231" s="94" t="s">
        <v>363</v>
      </c>
      <c r="C231" s="94" t="s">
        <v>88</v>
      </c>
      <c r="D231" s="94">
        <v>2564</v>
      </c>
      <c r="E231" s="94" t="s">
        <v>65</v>
      </c>
      <c r="F231" s="95">
        <v>242066</v>
      </c>
      <c r="G231" s="95" t="s">
        <v>66</v>
      </c>
      <c r="H231" s="95">
        <v>242401</v>
      </c>
      <c r="I231" s="94" t="s">
        <v>121</v>
      </c>
      <c r="J231" s="94" t="s">
        <v>226</v>
      </c>
      <c r="K231" s="94" t="s">
        <v>225</v>
      </c>
      <c r="L231" s="95" t="s">
        <v>2325</v>
      </c>
      <c r="M231" s="95" t="s">
        <v>29</v>
      </c>
      <c r="N231" s="93">
        <v>20202</v>
      </c>
      <c r="O231" s="94" t="s">
        <v>236</v>
      </c>
      <c r="P231" s="98" t="s">
        <v>2052</v>
      </c>
      <c r="Q231" s="94"/>
      <c r="R231" s="93"/>
      <c r="S231" s="94"/>
      <c r="T231" s="94"/>
      <c r="U231" s="94" t="s">
        <v>2455</v>
      </c>
    </row>
    <row r="232" spans="1:21">
      <c r="A232" s="93" t="s">
        <v>356</v>
      </c>
      <c r="B232" s="94" t="s">
        <v>357</v>
      </c>
      <c r="C232" s="94" t="s">
        <v>88</v>
      </c>
      <c r="D232" s="94">
        <v>2564</v>
      </c>
      <c r="E232" s="94" t="s">
        <v>65</v>
      </c>
      <c r="F232" s="95">
        <v>242066</v>
      </c>
      <c r="G232" s="95" t="s">
        <v>325</v>
      </c>
      <c r="H232" s="95">
        <v>244228</v>
      </c>
      <c r="I232" s="94" t="s">
        <v>121</v>
      </c>
      <c r="J232" s="94" t="s">
        <v>226</v>
      </c>
      <c r="K232" s="94" t="s">
        <v>225</v>
      </c>
      <c r="L232" s="95" t="s">
        <v>2325</v>
      </c>
      <c r="M232" s="95" t="s">
        <v>29</v>
      </c>
      <c r="N232" s="93">
        <v>20202</v>
      </c>
      <c r="O232" s="94" t="s">
        <v>236</v>
      </c>
      <c r="P232" s="98" t="s">
        <v>2052</v>
      </c>
      <c r="Q232" s="94"/>
      <c r="R232" s="93"/>
      <c r="S232" s="94"/>
      <c r="T232" s="94"/>
      <c r="U232" s="94" t="s">
        <v>2456</v>
      </c>
    </row>
    <row r="233" spans="1:21">
      <c r="A233" s="93" t="s">
        <v>353</v>
      </c>
      <c r="B233" s="94" t="s">
        <v>354</v>
      </c>
      <c r="C233" s="94" t="s">
        <v>88</v>
      </c>
      <c r="D233" s="94">
        <v>2564</v>
      </c>
      <c r="E233" s="94" t="s">
        <v>135</v>
      </c>
      <c r="F233" s="95">
        <v>241944</v>
      </c>
      <c r="G233" s="95" t="s">
        <v>163</v>
      </c>
      <c r="H233" s="95">
        <v>242797</v>
      </c>
      <c r="I233" s="94" t="s">
        <v>121</v>
      </c>
      <c r="J233" s="94" t="s">
        <v>226</v>
      </c>
      <c r="K233" s="94" t="s">
        <v>225</v>
      </c>
      <c r="L233" s="95" t="s">
        <v>2325</v>
      </c>
      <c r="M233" s="95" t="s">
        <v>29</v>
      </c>
      <c r="N233" s="93">
        <v>20202</v>
      </c>
      <c r="O233" s="94" t="s">
        <v>204</v>
      </c>
      <c r="P233" s="98" t="s">
        <v>2055</v>
      </c>
      <c r="Q233" s="94"/>
      <c r="R233" s="93"/>
      <c r="S233" s="94"/>
      <c r="T233" s="94"/>
      <c r="U233" s="94" t="s">
        <v>2457</v>
      </c>
    </row>
    <row r="234" spans="1:21">
      <c r="A234" s="93" t="s">
        <v>350</v>
      </c>
      <c r="B234" s="94" t="s">
        <v>351</v>
      </c>
      <c r="C234" s="94" t="s">
        <v>88</v>
      </c>
      <c r="D234" s="94">
        <v>2564</v>
      </c>
      <c r="E234" s="94" t="s">
        <v>209</v>
      </c>
      <c r="F234" s="95">
        <v>242431</v>
      </c>
      <c r="G234" s="95" t="s">
        <v>216</v>
      </c>
      <c r="H234" s="95">
        <v>242767</v>
      </c>
      <c r="I234" s="94" t="s">
        <v>121</v>
      </c>
      <c r="J234" s="94" t="s">
        <v>226</v>
      </c>
      <c r="K234" s="94" t="s">
        <v>225</v>
      </c>
      <c r="L234" s="95" t="s">
        <v>2325</v>
      </c>
      <c r="M234" s="95" t="s">
        <v>29</v>
      </c>
      <c r="N234" s="93">
        <v>20202</v>
      </c>
      <c r="O234" s="94" t="s">
        <v>236</v>
      </c>
      <c r="P234" s="98" t="s">
        <v>2052</v>
      </c>
      <c r="Q234" s="94"/>
      <c r="R234" s="93"/>
      <c r="S234" s="94"/>
      <c r="T234" s="94"/>
      <c r="U234" s="94" t="s">
        <v>2458</v>
      </c>
    </row>
    <row r="235" spans="1:21">
      <c r="A235" s="93" t="s">
        <v>347</v>
      </c>
      <c r="B235" s="94" t="s">
        <v>348</v>
      </c>
      <c r="C235" s="94" t="s">
        <v>88</v>
      </c>
      <c r="D235" s="94">
        <v>2564</v>
      </c>
      <c r="E235" s="94" t="s">
        <v>265</v>
      </c>
      <c r="F235" s="95">
        <v>242158</v>
      </c>
      <c r="G235" s="95" t="s">
        <v>240</v>
      </c>
      <c r="H235" s="95">
        <v>243223</v>
      </c>
      <c r="I235" s="94" t="s">
        <v>121</v>
      </c>
      <c r="J235" s="94" t="s">
        <v>226</v>
      </c>
      <c r="K235" s="94" t="s">
        <v>225</v>
      </c>
      <c r="L235" s="95" t="s">
        <v>2325</v>
      </c>
      <c r="M235" s="95" t="s">
        <v>29</v>
      </c>
      <c r="N235" s="93">
        <v>20202</v>
      </c>
      <c r="O235" s="94" t="s">
        <v>204</v>
      </c>
      <c r="P235" s="98" t="s">
        <v>2055</v>
      </c>
      <c r="Q235" s="94"/>
      <c r="R235" s="93"/>
      <c r="S235" s="94"/>
      <c r="T235" s="94"/>
      <c r="U235" s="94" t="s">
        <v>2459</v>
      </c>
    </row>
    <row r="236" spans="1:21">
      <c r="A236" s="93" t="s">
        <v>344</v>
      </c>
      <c r="B236" s="94" t="s">
        <v>345</v>
      </c>
      <c r="C236" s="94" t="s">
        <v>88</v>
      </c>
      <c r="D236" s="94">
        <v>2564</v>
      </c>
      <c r="E236" s="94" t="s">
        <v>209</v>
      </c>
      <c r="F236" s="95">
        <v>242431</v>
      </c>
      <c r="G236" s="95" t="s">
        <v>216</v>
      </c>
      <c r="H236" s="95">
        <v>242767</v>
      </c>
      <c r="I236" s="94" t="s">
        <v>121</v>
      </c>
      <c r="J236" s="94" t="s">
        <v>226</v>
      </c>
      <c r="K236" s="94" t="s">
        <v>225</v>
      </c>
      <c r="L236" s="95" t="s">
        <v>2325</v>
      </c>
      <c r="M236" s="95" t="s">
        <v>29</v>
      </c>
      <c r="N236" s="93">
        <v>20202</v>
      </c>
      <c r="O236" s="94" t="s">
        <v>236</v>
      </c>
      <c r="P236" s="98" t="s">
        <v>2052</v>
      </c>
      <c r="Q236" s="94"/>
      <c r="R236" s="93"/>
      <c r="S236" s="94"/>
      <c r="T236" s="94"/>
      <c r="U236" s="94" t="s">
        <v>2460</v>
      </c>
    </row>
    <row r="237" spans="1:21">
      <c r="A237" s="93" t="s">
        <v>341</v>
      </c>
      <c r="B237" s="94" t="s">
        <v>342</v>
      </c>
      <c r="C237" s="94" t="s">
        <v>88</v>
      </c>
      <c r="D237" s="94">
        <v>2564</v>
      </c>
      <c r="E237" s="94" t="s">
        <v>209</v>
      </c>
      <c r="F237" s="95">
        <v>242431</v>
      </c>
      <c r="G237" s="95" t="s">
        <v>216</v>
      </c>
      <c r="H237" s="95">
        <v>242767</v>
      </c>
      <c r="I237" s="94" t="s">
        <v>121</v>
      </c>
      <c r="J237" s="94" t="s">
        <v>226</v>
      </c>
      <c r="K237" s="94" t="s">
        <v>225</v>
      </c>
      <c r="L237" s="95" t="s">
        <v>2325</v>
      </c>
      <c r="M237" s="95" t="s">
        <v>29</v>
      </c>
      <c r="N237" s="93">
        <v>20202</v>
      </c>
      <c r="O237" s="94" t="s">
        <v>236</v>
      </c>
      <c r="P237" s="98" t="s">
        <v>2052</v>
      </c>
      <c r="Q237" s="94"/>
      <c r="R237" s="93"/>
      <c r="S237" s="94"/>
      <c r="T237" s="94"/>
      <c r="U237" s="94" t="s">
        <v>2461</v>
      </c>
    </row>
    <row r="238" spans="1:21">
      <c r="A238" s="93" t="s">
        <v>336</v>
      </c>
      <c r="B238" s="94" t="s">
        <v>337</v>
      </c>
      <c r="C238" s="94" t="s">
        <v>88</v>
      </c>
      <c r="D238" s="94">
        <v>2564</v>
      </c>
      <c r="E238" s="94" t="s">
        <v>339</v>
      </c>
      <c r="F238" s="95">
        <v>242278</v>
      </c>
      <c r="G238" s="95" t="s">
        <v>257</v>
      </c>
      <c r="H238" s="95">
        <v>242492</v>
      </c>
      <c r="I238" s="94" t="s">
        <v>121</v>
      </c>
      <c r="J238" s="94" t="s">
        <v>226</v>
      </c>
      <c r="K238" s="94" t="s">
        <v>225</v>
      </c>
      <c r="L238" s="95" t="s">
        <v>2325</v>
      </c>
      <c r="M238" s="95" t="s">
        <v>29</v>
      </c>
      <c r="N238" s="93">
        <v>20202</v>
      </c>
      <c r="O238" s="94" t="s">
        <v>236</v>
      </c>
      <c r="P238" s="98" t="s">
        <v>2052</v>
      </c>
      <c r="Q238" s="94"/>
      <c r="R238" s="93"/>
      <c r="S238" s="94"/>
      <c r="T238" s="94"/>
      <c r="U238" s="94" t="s">
        <v>2462</v>
      </c>
    </row>
    <row r="239" spans="1:21">
      <c r="A239" s="93" t="s">
        <v>333</v>
      </c>
      <c r="B239" s="94" t="s">
        <v>334</v>
      </c>
      <c r="C239" s="94" t="s">
        <v>88</v>
      </c>
      <c r="D239" s="94">
        <v>2564</v>
      </c>
      <c r="E239" s="94" t="s">
        <v>209</v>
      </c>
      <c r="F239" s="95">
        <v>242431</v>
      </c>
      <c r="G239" s="95" t="s">
        <v>216</v>
      </c>
      <c r="H239" s="95">
        <v>242767</v>
      </c>
      <c r="I239" s="94" t="s">
        <v>121</v>
      </c>
      <c r="J239" s="94" t="s">
        <v>226</v>
      </c>
      <c r="K239" s="94" t="s">
        <v>225</v>
      </c>
      <c r="L239" s="95" t="s">
        <v>2325</v>
      </c>
      <c r="M239" s="95" t="s">
        <v>29</v>
      </c>
      <c r="N239" s="93">
        <v>20202</v>
      </c>
      <c r="O239" s="94" t="s">
        <v>236</v>
      </c>
      <c r="P239" s="98" t="s">
        <v>2052</v>
      </c>
      <c r="Q239" s="94"/>
      <c r="R239" s="93"/>
      <c r="S239" s="94"/>
      <c r="T239" s="94"/>
      <c r="U239" s="94" t="s">
        <v>2463</v>
      </c>
    </row>
    <row r="240" spans="1:21">
      <c r="A240" s="93" t="s">
        <v>330</v>
      </c>
      <c r="B240" s="94" t="s">
        <v>331</v>
      </c>
      <c r="C240" s="94" t="s">
        <v>88</v>
      </c>
      <c r="D240" s="94">
        <v>2564</v>
      </c>
      <c r="E240" s="94" t="s">
        <v>209</v>
      </c>
      <c r="F240" s="95">
        <v>242431</v>
      </c>
      <c r="G240" s="95" t="s">
        <v>216</v>
      </c>
      <c r="H240" s="95">
        <v>242767</v>
      </c>
      <c r="I240" s="94" t="s">
        <v>121</v>
      </c>
      <c r="J240" s="94" t="s">
        <v>226</v>
      </c>
      <c r="K240" s="94" t="s">
        <v>225</v>
      </c>
      <c r="L240" s="95" t="s">
        <v>2325</v>
      </c>
      <c r="M240" s="95" t="s">
        <v>29</v>
      </c>
      <c r="N240" s="93">
        <v>20202</v>
      </c>
      <c r="O240" s="94" t="s">
        <v>236</v>
      </c>
      <c r="P240" s="98" t="s">
        <v>2052</v>
      </c>
      <c r="Q240" s="94"/>
      <c r="R240" s="93"/>
      <c r="S240" s="94"/>
      <c r="T240" s="94"/>
      <c r="U240" s="94" t="s">
        <v>2464</v>
      </c>
    </row>
    <row r="241" spans="1:21">
      <c r="A241" s="93" t="s">
        <v>326</v>
      </c>
      <c r="B241" s="94" t="s">
        <v>327</v>
      </c>
      <c r="C241" s="94" t="s">
        <v>88</v>
      </c>
      <c r="D241" s="94">
        <v>2564</v>
      </c>
      <c r="E241" s="94" t="s">
        <v>44</v>
      </c>
      <c r="F241" s="95">
        <v>241336</v>
      </c>
      <c r="G241" s="95" t="s">
        <v>329</v>
      </c>
      <c r="H241" s="95">
        <v>242675</v>
      </c>
      <c r="I241" s="94" t="s">
        <v>121</v>
      </c>
      <c r="J241" s="94" t="s">
        <v>226</v>
      </c>
      <c r="K241" s="94" t="s">
        <v>225</v>
      </c>
      <c r="L241" s="95" t="s">
        <v>2325</v>
      </c>
      <c r="M241" s="95" t="s">
        <v>29</v>
      </c>
      <c r="N241" s="93">
        <v>20202</v>
      </c>
      <c r="O241" s="94" t="s">
        <v>204</v>
      </c>
      <c r="P241" s="98" t="s">
        <v>2055</v>
      </c>
      <c r="Q241" s="94"/>
      <c r="R241" s="93"/>
      <c r="S241" s="94"/>
      <c r="T241" s="94"/>
      <c r="U241" s="94" t="s">
        <v>2465</v>
      </c>
    </row>
    <row r="242" spans="1:21">
      <c r="A242" s="93" t="s">
        <v>321</v>
      </c>
      <c r="B242" s="94" t="s">
        <v>322</v>
      </c>
      <c r="C242" s="94" t="s">
        <v>88</v>
      </c>
      <c r="D242" s="94">
        <v>2564</v>
      </c>
      <c r="E242" s="94" t="s">
        <v>324</v>
      </c>
      <c r="F242" s="95">
        <v>240728</v>
      </c>
      <c r="G242" s="95" t="s">
        <v>325</v>
      </c>
      <c r="H242" s="95">
        <v>244228</v>
      </c>
      <c r="I242" s="94" t="s">
        <v>121</v>
      </c>
      <c r="J242" s="94" t="s">
        <v>226</v>
      </c>
      <c r="K242" s="94" t="s">
        <v>225</v>
      </c>
      <c r="L242" s="95" t="s">
        <v>2325</v>
      </c>
      <c r="M242" s="95" t="s">
        <v>29</v>
      </c>
      <c r="N242" s="93">
        <v>20202</v>
      </c>
      <c r="O242" s="94" t="s">
        <v>236</v>
      </c>
      <c r="P242" s="98" t="s">
        <v>2052</v>
      </c>
      <c r="Q242" s="94"/>
      <c r="R242" s="93"/>
      <c r="S242" s="94"/>
      <c r="T242" s="94"/>
      <c r="U242" s="94" t="s">
        <v>2466</v>
      </c>
    </row>
    <row r="243" spans="1:21">
      <c r="A243" s="93" t="s">
        <v>317</v>
      </c>
      <c r="B243" s="94" t="s">
        <v>318</v>
      </c>
      <c r="C243" s="94" t="s">
        <v>88</v>
      </c>
      <c r="D243" s="94">
        <v>2564</v>
      </c>
      <c r="E243" s="94" t="s">
        <v>320</v>
      </c>
      <c r="F243" s="95">
        <v>241367</v>
      </c>
      <c r="G243" s="95" t="s">
        <v>66</v>
      </c>
      <c r="H243" s="95">
        <v>242401</v>
      </c>
      <c r="I243" s="94" t="s">
        <v>121</v>
      </c>
      <c r="J243" s="94" t="s">
        <v>226</v>
      </c>
      <c r="K243" s="94" t="s">
        <v>225</v>
      </c>
      <c r="L243" s="95" t="s">
        <v>2325</v>
      </c>
      <c r="M243" s="95" t="s">
        <v>29</v>
      </c>
      <c r="N243" s="93">
        <v>20202</v>
      </c>
      <c r="O243" s="94" t="s">
        <v>236</v>
      </c>
      <c r="P243" s="98" t="s">
        <v>2052</v>
      </c>
      <c r="Q243" s="94"/>
      <c r="R243" s="93"/>
      <c r="S243" s="94"/>
      <c r="T243" s="94"/>
      <c r="U243" s="94" t="s">
        <v>2467</v>
      </c>
    </row>
    <row r="244" spans="1:21">
      <c r="A244" s="93" t="s">
        <v>312</v>
      </c>
      <c r="B244" s="94" t="s">
        <v>313</v>
      </c>
      <c r="C244" s="94" t="s">
        <v>88</v>
      </c>
      <c r="D244" s="94">
        <v>2564</v>
      </c>
      <c r="E244" s="94" t="s">
        <v>315</v>
      </c>
      <c r="F244" s="95">
        <v>241244</v>
      </c>
      <c r="G244" s="95" t="s">
        <v>316</v>
      </c>
      <c r="H244" s="95">
        <v>242858</v>
      </c>
      <c r="I244" s="94" t="s">
        <v>121</v>
      </c>
      <c r="J244" s="94" t="s">
        <v>226</v>
      </c>
      <c r="K244" s="94" t="s">
        <v>225</v>
      </c>
      <c r="L244" s="95" t="s">
        <v>2325</v>
      </c>
      <c r="M244" s="95" t="s">
        <v>29</v>
      </c>
      <c r="N244" s="93">
        <v>20202</v>
      </c>
      <c r="O244" s="94" t="s">
        <v>236</v>
      </c>
      <c r="P244" s="98" t="s">
        <v>2052</v>
      </c>
      <c r="Q244" s="94"/>
      <c r="R244" s="93"/>
      <c r="S244" s="94"/>
      <c r="T244" s="94"/>
      <c r="U244" s="94" t="s">
        <v>2468</v>
      </c>
    </row>
    <row r="245" spans="1:21">
      <c r="A245" s="93" t="s">
        <v>309</v>
      </c>
      <c r="B245" s="94" t="s">
        <v>310</v>
      </c>
      <c r="C245" s="94" t="s">
        <v>88</v>
      </c>
      <c r="D245" s="94">
        <v>2564</v>
      </c>
      <c r="E245" s="94" t="s">
        <v>65</v>
      </c>
      <c r="F245" s="95">
        <v>242066</v>
      </c>
      <c r="G245" s="95" t="s">
        <v>216</v>
      </c>
      <c r="H245" s="95">
        <v>242767</v>
      </c>
      <c r="I245" s="94" t="s">
        <v>121</v>
      </c>
      <c r="J245" s="94" t="s">
        <v>226</v>
      </c>
      <c r="K245" s="94" t="s">
        <v>225</v>
      </c>
      <c r="L245" s="95" t="s">
        <v>2325</v>
      </c>
      <c r="M245" s="95" t="s">
        <v>29</v>
      </c>
      <c r="N245" s="93">
        <v>20202</v>
      </c>
      <c r="O245" s="94" t="s">
        <v>236</v>
      </c>
      <c r="P245" s="98" t="s">
        <v>2052</v>
      </c>
      <c r="Q245" s="94"/>
      <c r="R245" s="93"/>
      <c r="S245" s="94"/>
      <c r="T245" s="94"/>
      <c r="U245" s="94" t="s">
        <v>2469</v>
      </c>
    </row>
    <row r="246" spans="1:21">
      <c r="A246" s="93" t="s">
        <v>306</v>
      </c>
      <c r="B246" s="94" t="s">
        <v>2421</v>
      </c>
      <c r="C246" s="94" t="s">
        <v>88</v>
      </c>
      <c r="D246" s="94">
        <v>2564</v>
      </c>
      <c r="E246" s="94" t="s">
        <v>265</v>
      </c>
      <c r="F246" s="95">
        <v>242158</v>
      </c>
      <c r="G246" s="95" t="s">
        <v>240</v>
      </c>
      <c r="H246" s="95">
        <v>243223</v>
      </c>
      <c r="I246" s="94" t="s">
        <v>121</v>
      </c>
      <c r="J246" s="94" t="s">
        <v>226</v>
      </c>
      <c r="K246" s="94" t="s">
        <v>225</v>
      </c>
      <c r="L246" s="95" t="s">
        <v>2325</v>
      </c>
      <c r="M246" s="95" t="s">
        <v>29</v>
      </c>
      <c r="N246" s="93">
        <v>20202</v>
      </c>
      <c r="O246" s="94" t="s">
        <v>204</v>
      </c>
      <c r="P246" s="98" t="s">
        <v>2055</v>
      </c>
      <c r="Q246" s="94"/>
      <c r="R246" s="93"/>
      <c r="S246" s="94"/>
      <c r="T246" s="94"/>
      <c r="U246" s="94" t="s">
        <v>2470</v>
      </c>
    </row>
    <row r="247" spans="1:21">
      <c r="A247" s="93" t="s">
        <v>303</v>
      </c>
      <c r="B247" s="94" t="s">
        <v>304</v>
      </c>
      <c r="C247" s="94" t="s">
        <v>88</v>
      </c>
      <c r="D247" s="94">
        <v>2564</v>
      </c>
      <c r="E247" s="94" t="s">
        <v>34</v>
      </c>
      <c r="F247" s="95">
        <v>242036</v>
      </c>
      <c r="G247" s="95" t="s">
        <v>164</v>
      </c>
      <c r="H247" s="95">
        <v>243132</v>
      </c>
      <c r="I247" s="94" t="s">
        <v>121</v>
      </c>
      <c r="J247" s="94" t="s">
        <v>226</v>
      </c>
      <c r="K247" s="94" t="s">
        <v>225</v>
      </c>
      <c r="L247" s="95" t="s">
        <v>2325</v>
      </c>
      <c r="M247" s="95" t="s">
        <v>29</v>
      </c>
      <c r="N247" s="93">
        <v>20202</v>
      </c>
      <c r="O247" s="94" t="s">
        <v>236</v>
      </c>
      <c r="P247" s="98" t="s">
        <v>2052</v>
      </c>
      <c r="Q247" s="94"/>
      <c r="R247" s="93"/>
      <c r="S247" s="94"/>
      <c r="T247" s="94"/>
      <c r="U247" s="94" t="s">
        <v>2471</v>
      </c>
    </row>
    <row r="248" spans="1:21">
      <c r="A248" s="93" t="s">
        <v>300</v>
      </c>
      <c r="B248" s="94" t="s">
        <v>301</v>
      </c>
      <c r="C248" s="94" t="s">
        <v>88</v>
      </c>
      <c r="D248" s="94">
        <v>2564</v>
      </c>
      <c r="E248" s="94" t="s">
        <v>244</v>
      </c>
      <c r="F248" s="95">
        <v>242248</v>
      </c>
      <c r="G248" s="95" t="s">
        <v>216</v>
      </c>
      <c r="H248" s="95">
        <v>242767</v>
      </c>
      <c r="I248" s="94" t="s">
        <v>121</v>
      </c>
      <c r="J248" s="94" t="s">
        <v>226</v>
      </c>
      <c r="K248" s="94" t="s">
        <v>225</v>
      </c>
      <c r="L248" s="95" t="s">
        <v>2325</v>
      </c>
      <c r="M248" s="95" t="s">
        <v>29</v>
      </c>
      <c r="N248" s="93">
        <v>20202</v>
      </c>
      <c r="O248" s="94" t="s">
        <v>236</v>
      </c>
      <c r="P248" s="98" t="s">
        <v>2052</v>
      </c>
      <c r="Q248" s="94"/>
      <c r="R248" s="93"/>
      <c r="S248" s="94"/>
      <c r="T248" s="94"/>
      <c r="U248" s="94" t="s">
        <v>2472</v>
      </c>
    </row>
    <row r="249" spans="1:21">
      <c r="A249" s="93" t="s">
        <v>297</v>
      </c>
      <c r="B249" s="94" t="s">
        <v>298</v>
      </c>
      <c r="C249" s="94" t="s">
        <v>88</v>
      </c>
      <c r="D249" s="94">
        <v>2564</v>
      </c>
      <c r="E249" s="94" t="s">
        <v>33</v>
      </c>
      <c r="F249" s="95">
        <v>241701</v>
      </c>
      <c r="G249" s="95" t="s">
        <v>216</v>
      </c>
      <c r="H249" s="95">
        <v>242767</v>
      </c>
      <c r="I249" s="94" t="s">
        <v>121</v>
      </c>
      <c r="J249" s="94" t="s">
        <v>226</v>
      </c>
      <c r="K249" s="94" t="s">
        <v>225</v>
      </c>
      <c r="L249" s="95" t="s">
        <v>2325</v>
      </c>
      <c r="M249" s="95" t="s">
        <v>29</v>
      </c>
      <c r="N249" s="93">
        <v>20202</v>
      </c>
      <c r="O249" s="94" t="s">
        <v>236</v>
      </c>
      <c r="P249" s="98" t="s">
        <v>2052</v>
      </c>
      <c r="Q249" s="94"/>
      <c r="R249" s="93"/>
      <c r="S249" s="94"/>
      <c r="T249" s="94"/>
      <c r="U249" s="94" t="s">
        <v>2473</v>
      </c>
    </row>
    <row r="250" spans="1:21">
      <c r="A250" s="93" t="s">
        <v>293</v>
      </c>
      <c r="B250" s="94" t="s">
        <v>2474</v>
      </c>
      <c r="C250" s="94" t="s">
        <v>88</v>
      </c>
      <c r="D250" s="94">
        <v>2564</v>
      </c>
      <c r="E250" s="94" t="s">
        <v>296</v>
      </c>
      <c r="F250" s="95">
        <v>239814</v>
      </c>
      <c r="G250" s="95" t="s">
        <v>257</v>
      </c>
      <c r="H250" s="95">
        <v>242492</v>
      </c>
      <c r="I250" s="94" t="s">
        <v>121</v>
      </c>
      <c r="J250" s="94" t="s">
        <v>226</v>
      </c>
      <c r="K250" s="94" t="s">
        <v>225</v>
      </c>
      <c r="L250" s="95" t="s">
        <v>2325</v>
      </c>
      <c r="M250" s="95" t="s">
        <v>29</v>
      </c>
      <c r="N250" s="93">
        <v>20202</v>
      </c>
      <c r="O250" s="94" t="s">
        <v>236</v>
      </c>
      <c r="P250" s="98" t="s">
        <v>2052</v>
      </c>
      <c r="Q250" s="94"/>
      <c r="R250" s="93"/>
      <c r="S250" s="94"/>
      <c r="T250" s="94"/>
      <c r="U250" s="94" t="s">
        <v>2475</v>
      </c>
    </row>
    <row r="251" spans="1:21">
      <c r="A251" s="93" t="s">
        <v>289</v>
      </c>
      <c r="B251" s="94" t="s">
        <v>290</v>
      </c>
      <c r="C251" s="94" t="s">
        <v>88</v>
      </c>
      <c r="D251" s="94">
        <v>2564</v>
      </c>
      <c r="E251" s="94" t="s">
        <v>292</v>
      </c>
      <c r="F251" s="95">
        <v>241974</v>
      </c>
      <c r="G251" s="95" t="s">
        <v>164</v>
      </c>
      <c r="H251" s="95">
        <v>243132</v>
      </c>
      <c r="I251" s="94" t="s">
        <v>121</v>
      </c>
      <c r="J251" s="94" t="s">
        <v>226</v>
      </c>
      <c r="K251" s="94" t="s">
        <v>225</v>
      </c>
      <c r="L251" s="95" t="s">
        <v>2325</v>
      </c>
      <c r="M251" s="95" t="s">
        <v>29</v>
      </c>
      <c r="N251" s="93">
        <v>20202</v>
      </c>
      <c r="O251" s="94" t="s">
        <v>236</v>
      </c>
      <c r="P251" s="98" t="s">
        <v>2052</v>
      </c>
      <c r="Q251" s="94"/>
      <c r="R251" s="93"/>
      <c r="S251" s="94"/>
      <c r="T251" s="94"/>
      <c r="U251" s="94" t="s">
        <v>2476</v>
      </c>
    </row>
    <row r="252" spans="1:21">
      <c r="A252" s="93" t="s">
        <v>286</v>
      </c>
      <c r="B252" s="94" t="s">
        <v>287</v>
      </c>
      <c r="C252" s="94" t="s">
        <v>88</v>
      </c>
      <c r="D252" s="94">
        <v>2564</v>
      </c>
      <c r="E252" s="94" t="s">
        <v>56</v>
      </c>
      <c r="F252" s="95">
        <v>241793</v>
      </c>
      <c r="G252" s="95" t="s">
        <v>240</v>
      </c>
      <c r="H252" s="95">
        <v>243223</v>
      </c>
      <c r="I252" s="94" t="s">
        <v>121</v>
      </c>
      <c r="J252" s="94" t="s">
        <v>226</v>
      </c>
      <c r="K252" s="94" t="s">
        <v>225</v>
      </c>
      <c r="L252" s="95" t="s">
        <v>2325</v>
      </c>
      <c r="M252" s="95" t="s">
        <v>29</v>
      </c>
      <c r="N252" s="93">
        <v>20202</v>
      </c>
      <c r="O252" s="94" t="s">
        <v>236</v>
      </c>
      <c r="P252" s="98" t="s">
        <v>2052</v>
      </c>
      <c r="Q252" s="94"/>
      <c r="R252" s="93"/>
      <c r="S252" s="94"/>
      <c r="T252" s="94"/>
      <c r="U252" s="94" t="s">
        <v>2477</v>
      </c>
    </row>
    <row r="253" spans="1:21">
      <c r="A253" s="93" t="s">
        <v>283</v>
      </c>
      <c r="B253" s="94" t="s">
        <v>284</v>
      </c>
      <c r="C253" s="94" t="s">
        <v>88</v>
      </c>
      <c r="D253" s="94">
        <v>2564</v>
      </c>
      <c r="E253" s="94" t="s">
        <v>65</v>
      </c>
      <c r="F253" s="95">
        <v>242066</v>
      </c>
      <c r="G253" s="95" t="s">
        <v>216</v>
      </c>
      <c r="H253" s="95">
        <v>242767</v>
      </c>
      <c r="I253" s="94" t="s">
        <v>121</v>
      </c>
      <c r="J253" s="94" t="s">
        <v>226</v>
      </c>
      <c r="K253" s="94" t="s">
        <v>225</v>
      </c>
      <c r="L253" s="95" t="s">
        <v>2325</v>
      </c>
      <c r="M253" s="95" t="s">
        <v>29</v>
      </c>
      <c r="N253" s="93">
        <v>20202</v>
      </c>
      <c r="O253" s="94" t="s">
        <v>236</v>
      </c>
      <c r="P253" s="98" t="s">
        <v>2052</v>
      </c>
      <c r="Q253" s="94"/>
      <c r="R253" s="93"/>
      <c r="S253" s="94"/>
      <c r="T253" s="94"/>
      <c r="U253" s="94" t="s">
        <v>2478</v>
      </c>
    </row>
    <row r="254" spans="1:21">
      <c r="A254" s="93" t="s">
        <v>280</v>
      </c>
      <c r="B254" s="94" t="s">
        <v>2479</v>
      </c>
      <c r="C254" s="94" t="s">
        <v>88</v>
      </c>
      <c r="D254" s="94">
        <v>2564</v>
      </c>
      <c r="E254" s="94" t="s">
        <v>56</v>
      </c>
      <c r="F254" s="95">
        <v>241793</v>
      </c>
      <c r="G254" s="95" t="s">
        <v>216</v>
      </c>
      <c r="H254" s="95">
        <v>242767</v>
      </c>
      <c r="I254" s="94" t="s">
        <v>121</v>
      </c>
      <c r="J254" s="94" t="s">
        <v>226</v>
      </c>
      <c r="K254" s="94" t="s">
        <v>225</v>
      </c>
      <c r="L254" s="95" t="s">
        <v>2325</v>
      </c>
      <c r="M254" s="95" t="s">
        <v>29</v>
      </c>
      <c r="N254" s="93">
        <v>20202</v>
      </c>
      <c r="O254" s="94" t="s">
        <v>236</v>
      </c>
      <c r="P254" s="98" t="s">
        <v>2052</v>
      </c>
      <c r="Q254" s="94"/>
      <c r="R254" s="93"/>
      <c r="S254" s="94"/>
      <c r="T254" s="94"/>
      <c r="U254" s="94" t="s">
        <v>2480</v>
      </c>
    </row>
    <row r="255" spans="1:21">
      <c r="A255" s="93" t="s">
        <v>276</v>
      </c>
      <c r="B255" s="94" t="s">
        <v>277</v>
      </c>
      <c r="C255" s="94" t="s">
        <v>88</v>
      </c>
      <c r="D255" s="94">
        <v>2564</v>
      </c>
      <c r="E255" s="94" t="s">
        <v>279</v>
      </c>
      <c r="F255" s="95">
        <v>241093</v>
      </c>
      <c r="G255" s="95" t="s">
        <v>216</v>
      </c>
      <c r="H255" s="95">
        <v>242767</v>
      </c>
      <c r="I255" s="94" t="s">
        <v>121</v>
      </c>
      <c r="J255" s="94" t="s">
        <v>226</v>
      </c>
      <c r="K255" s="94" t="s">
        <v>225</v>
      </c>
      <c r="L255" s="95" t="s">
        <v>2325</v>
      </c>
      <c r="M255" s="95" t="s">
        <v>29</v>
      </c>
      <c r="N255" s="93">
        <v>20202</v>
      </c>
      <c r="O255" s="94" t="s">
        <v>236</v>
      </c>
      <c r="P255" s="98" t="s">
        <v>2052</v>
      </c>
      <c r="Q255" s="94"/>
      <c r="R255" s="93"/>
      <c r="S255" s="94"/>
      <c r="T255" s="94"/>
      <c r="U255" s="94" t="s">
        <v>2481</v>
      </c>
    </row>
    <row r="256" spans="1:21">
      <c r="A256" s="93" t="s">
        <v>273</v>
      </c>
      <c r="B256" s="94" t="s">
        <v>274</v>
      </c>
      <c r="C256" s="94" t="s">
        <v>88</v>
      </c>
      <c r="D256" s="94">
        <v>2564</v>
      </c>
      <c r="E256" s="94" t="s">
        <v>265</v>
      </c>
      <c r="F256" s="95">
        <v>242158</v>
      </c>
      <c r="G256" s="95" t="s">
        <v>240</v>
      </c>
      <c r="H256" s="95">
        <v>243223</v>
      </c>
      <c r="I256" s="94" t="s">
        <v>121</v>
      </c>
      <c r="J256" s="94" t="s">
        <v>226</v>
      </c>
      <c r="K256" s="94" t="s">
        <v>225</v>
      </c>
      <c r="L256" s="95" t="s">
        <v>2325</v>
      </c>
      <c r="M256" s="95" t="s">
        <v>29</v>
      </c>
      <c r="N256" s="93">
        <v>20202</v>
      </c>
      <c r="O256" s="94" t="s">
        <v>236</v>
      </c>
      <c r="P256" s="98" t="s">
        <v>2052</v>
      </c>
      <c r="Q256" s="94"/>
      <c r="R256" s="93"/>
      <c r="S256" s="94"/>
      <c r="T256" s="94"/>
      <c r="U256" s="94" t="s">
        <v>2482</v>
      </c>
    </row>
    <row r="257" spans="1:21">
      <c r="A257" s="93" t="s">
        <v>270</v>
      </c>
      <c r="B257" s="94" t="s">
        <v>271</v>
      </c>
      <c r="C257" s="94" t="s">
        <v>88</v>
      </c>
      <c r="D257" s="94">
        <v>2564</v>
      </c>
      <c r="E257" s="94" t="s">
        <v>56</v>
      </c>
      <c r="F257" s="95">
        <v>241793</v>
      </c>
      <c r="G257" s="95" t="s">
        <v>240</v>
      </c>
      <c r="H257" s="95">
        <v>243223</v>
      </c>
      <c r="I257" s="94" t="s">
        <v>121</v>
      </c>
      <c r="J257" s="94" t="s">
        <v>226</v>
      </c>
      <c r="K257" s="94" t="s">
        <v>225</v>
      </c>
      <c r="L257" s="95" t="s">
        <v>2325</v>
      </c>
      <c r="M257" s="95" t="s">
        <v>29</v>
      </c>
      <c r="N257" s="93">
        <v>20202</v>
      </c>
      <c r="O257" s="94" t="s">
        <v>236</v>
      </c>
      <c r="P257" s="98" t="s">
        <v>2052</v>
      </c>
      <c r="Q257" s="94"/>
      <c r="R257" s="93"/>
      <c r="S257" s="94"/>
      <c r="T257" s="94"/>
      <c r="U257" s="94" t="s">
        <v>2483</v>
      </c>
    </row>
    <row r="258" spans="1:21">
      <c r="A258" s="93" t="s">
        <v>266</v>
      </c>
      <c r="B258" s="94" t="s">
        <v>267</v>
      </c>
      <c r="C258" s="94" t="s">
        <v>88</v>
      </c>
      <c r="D258" s="94">
        <v>2564</v>
      </c>
      <c r="E258" s="94" t="s">
        <v>269</v>
      </c>
      <c r="F258" s="95">
        <v>242523</v>
      </c>
      <c r="G258" s="95" t="s">
        <v>269</v>
      </c>
      <c r="H258" s="95">
        <v>242523</v>
      </c>
      <c r="I258" s="94" t="s">
        <v>121</v>
      </c>
      <c r="J258" s="94" t="s">
        <v>226</v>
      </c>
      <c r="K258" s="94" t="s">
        <v>225</v>
      </c>
      <c r="L258" s="95" t="s">
        <v>2325</v>
      </c>
      <c r="M258" s="95" t="s">
        <v>29</v>
      </c>
      <c r="N258" s="93">
        <v>20202</v>
      </c>
      <c r="O258" s="94" t="s">
        <v>236</v>
      </c>
      <c r="P258" s="98" t="s">
        <v>2052</v>
      </c>
      <c r="Q258" s="94"/>
      <c r="R258" s="93"/>
      <c r="S258" s="94"/>
      <c r="T258" s="94"/>
      <c r="U258" s="94" t="s">
        <v>2484</v>
      </c>
    </row>
    <row r="259" spans="1:21">
      <c r="A259" s="93" t="s">
        <v>262</v>
      </c>
      <c r="B259" s="94" t="s">
        <v>263</v>
      </c>
      <c r="C259" s="94" t="s">
        <v>88</v>
      </c>
      <c r="D259" s="94">
        <v>2564</v>
      </c>
      <c r="E259" s="94" t="s">
        <v>265</v>
      </c>
      <c r="F259" s="95">
        <v>242158</v>
      </c>
      <c r="G259" s="95" t="s">
        <v>240</v>
      </c>
      <c r="H259" s="95">
        <v>243223</v>
      </c>
      <c r="I259" s="94" t="s">
        <v>121</v>
      </c>
      <c r="J259" s="94" t="s">
        <v>226</v>
      </c>
      <c r="K259" s="94" t="s">
        <v>225</v>
      </c>
      <c r="L259" s="95" t="s">
        <v>2325</v>
      </c>
      <c r="M259" s="95" t="s">
        <v>29</v>
      </c>
      <c r="N259" s="93">
        <v>20202</v>
      </c>
      <c r="O259" s="94" t="s">
        <v>236</v>
      </c>
      <c r="P259" s="98" t="s">
        <v>2052</v>
      </c>
      <c r="Q259" s="94"/>
      <c r="R259" s="93"/>
      <c r="S259" s="94"/>
      <c r="T259" s="94"/>
      <c r="U259" s="94" t="s">
        <v>2485</v>
      </c>
    </row>
    <row r="260" spans="1:21">
      <c r="A260" s="93" t="s">
        <v>258</v>
      </c>
      <c r="B260" s="94" t="s">
        <v>259</v>
      </c>
      <c r="C260" s="94" t="s">
        <v>88</v>
      </c>
      <c r="D260" s="94">
        <v>2564</v>
      </c>
      <c r="E260" s="94" t="s">
        <v>33</v>
      </c>
      <c r="F260" s="95">
        <v>241701</v>
      </c>
      <c r="G260" s="95" t="s">
        <v>216</v>
      </c>
      <c r="H260" s="95">
        <v>242767</v>
      </c>
      <c r="I260" s="94" t="s">
        <v>121</v>
      </c>
      <c r="J260" s="94" t="s">
        <v>226</v>
      </c>
      <c r="K260" s="94" t="s">
        <v>225</v>
      </c>
      <c r="L260" s="95" t="s">
        <v>2325</v>
      </c>
      <c r="M260" s="95" t="s">
        <v>29</v>
      </c>
      <c r="N260" s="93">
        <v>20202</v>
      </c>
      <c r="O260" s="94" t="s">
        <v>236</v>
      </c>
      <c r="P260" s="98" t="s">
        <v>2052</v>
      </c>
      <c r="Q260" s="94"/>
      <c r="R260" s="93"/>
      <c r="S260" s="94"/>
      <c r="T260" s="94"/>
      <c r="U260" s="94" t="s">
        <v>2486</v>
      </c>
    </row>
    <row r="261" spans="1:21">
      <c r="A261" s="93" t="s">
        <v>254</v>
      </c>
      <c r="B261" s="94" t="s">
        <v>255</v>
      </c>
      <c r="C261" s="94" t="s">
        <v>88</v>
      </c>
      <c r="D261" s="94">
        <v>2564</v>
      </c>
      <c r="E261" s="94" t="s">
        <v>257</v>
      </c>
      <c r="F261" s="95">
        <v>242492</v>
      </c>
      <c r="G261" s="95" t="s">
        <v>240</v>
      </c>
      <c r="H261" s="95">
        <v>243223</v>
      </c>
      <c r="I261" s="94" t="s">
        <v>121</v>
      </c>
      <c r="J261" s="94" t="s">
        <v>226</v>
      </c>
      <c r="K261" s="94" t="s">
        <v>225</v>
      </c>
      <c r="L261" s="95" t="s">
        <v>2325</v>
      </c>
      <c r="M261" s="95" t="s">
        <v>29</v>
      </c>
      <c r="N261" s="93">
        <v>20202</v>
      </c>
      <c r="O261" s="94" t="s">
        <v>236</v>
      </c>
      <c r="P261" s="98" t="s">
        <v>2052</v>
      </c>
      <c r="Q261" s="94"/>
      <c r="R261" s="93"/>
      <c r="S261" s="94"/>
      <c r="T261" s="94"/>
      <c r="U261" s="94" t="s">
        <v>2487</v>
      </c>
    </row>
    <row r="262" spans="1:21">
      <c r="A262" s="93" t="s">
        <v>251</v>
      </c>
      <c r="B262" s="94" t="s">
        <v>252</v>
      </c>
      <c r="C262" s="94" t="s">
        <v>88</v>
      </c>
      <c r="D262" s="94">
        <v>2564</v>
      </c>
      <c r="E262" s="94" t="s">
        <v>65</v>
      </c>
      <c r="F262" s="95">
        <v>242066</v>
      </c>
      <c r="G262" s="95" t="s">
        <v>216</v>
      </c>
      <c r="H262" s="95">
        <v>242767</v>
      </c>
      <c r="I262" s="94" t="s">
        <v>121</v>
      </c>
      <c r="J262" s="94" t="s">
        <v>226</v>
      </c>
      <c r="K262" s="94" t="s">
        <v>225</v>
      </c>
      <c r="L262" s="95" t="s">
        <v>2325</v>
      </c>
      <c r="M262" s="95" t="s">
        <v>29</v>
      </c>
      <c r="N262" s="93">
        <v>20202</v>
      </c>
      <c r="O262" s="94" t="s">
        <v>236</v>
      </c>
      <c r="P262" s="98" t="s">
        <v>2052</v>
      </c>
      <c r="Q262" s="94"/>
      <c r="R262" s="93"/>
      <c r="S262" s="94"/>
      <c r="T262" s="94"/>
      <c r="U262" s="94" t="s">
        <v>2488</v>
      </c>
    </row>
    <row r="263" spans="1:21">
      <c r="A263" s="93" t="s">
        <v>233</v>
      </c>
      <c r="B263" s="94" t="s">
        <v>2489</v>
      </c>
      <c r="C263" s="94" t="s">
        <v>88</v>
      </c>
      <c r="D263" s="94">
        <v>2564</v>
      </c>
      <c r="E263" s="94" t="s">
        <v>33</v>
      </c>
      <c r="F263" s="95">
        <v>241701</v>
      </c>
      <c r="G263" s="95" t="s">
        <v>216</v>
      </c>
      <c r="H263" s="95">
        <v>242767</v>
      </c>
      <c r="I263" s="94" t="s">
        <v>121</v>
      </c>
      <c r="J263" s="94" t="s">
        <v>226</v>
      </c>
      <c r="K263" s="94" t="s">
        <v>225</v>
      </c>
      <c r="L263" s="95" t="s">
        <v>2325</v>
      </c>
      <c r="M263" s="95" t="s">
        <v>29</v>
      </c>
      <c r="N263" s="93">
        <v>20202</v>
      </c>
      <c r="O263" s="94" t="s">
        <v>236</v>
      </c>
      <c r="P263" s="98" t="s">
        <v>2052</v>
      </c>
      <c r="Q263" s="94"/>
      <c r="R263" s="93"/>
      <c r="S263" s="94"/>
      <c r="T263" s="94"/>
      <c r="U263" s="94" t="s">
        <v>2490</v>
      </c>
    </row>
    <row r="264" spans="1:21">
      <c r="A264" s="93" t="s">
        <v>220</v>
      </c>
      <c r="B264" s="94" t="s">
        <v>221</v>
      </c>
      <c r="C264" s="94" t="s">
        <v>88</v>
      </c>
      <c r="D264" s="94">
        <v>2564</v>
      </c>
      <c r="E264" s="94" t="s">
        <v>223</v>
      </c>
      <c r="F264" s="95">
        <v>242189</v>
      </c>
      <c r="G264" s="95" t="s">
        <v>224</v>
      </c>
      <c r="H264" s="95">
        <v>243285</v>
      </c>
      <c r="I264" s="94" t="s">
        <v>121</v>
      </c>
      <c r="J264" s="94" t="s">
        <v>226</v>
      </c>
      <c r="K264" s="94" t="s">
        <v>225</v>
      </c>
      <c r="L264" s="95" t="s">
        <v>2325</v>
      </c>
      <c r="M264" s="95" t="s">
        <v>29</v>
      </c>
      <c r="N264" s="93">
        <v>20202</v>
      </c>
      <c r="O264" s="94" t="s">
        <v>204</v>
      </c>
      <c r="P264" s="98" t="s">
        <v>2055</v>
      </c>
      <c r="Q264" s="94"/>
      <c r="R264" s="93"/>
      <c r="S264" s="94"/>
      <c r="T264" s="94"/>
      <c r="U264" s="94" t="s">
        <v>2491</v>
      </c>
    </row>
    <row r="265" spans="1:21">
      <c r="A265" s="93" t="s">
        <v>895</v>
      </c>
      <c r="B265" s="94" t="s">
        <v>896</v>
      </c>
      <c r="C265" s="94" t="s">
        <v>88</v>
      </c>
      <c r="D265" s="94">
        <v>2564</v>
      </c>
      <c r="E265" s="94" t="s">
        <v>209</v>
      </c>
      <c r="F265" s="95">
        <v>242431</v>
      </c>
      <c r="G265" s="95" t="s">
        <v>216</v>
      </c>
      <c r="H265" s="95">
        <v>242767</v>
      </c>
      <c r="I265" s="94" t="s">
        <v>121</v>
      </c>
      <c r="J265" s="94" t="s">
        <v>226</v>
      </c>
      <c r="K265" s="94" t="s">
        <v>250</v>
      </c>
      <c r="L265" s="95" t="s">
        <v>2325</v>
      </c>
      <c r="M265" s="95" t="s">
        <v>29</v>
      </c>
      <c r="N265" s="93">
        <v>20202</v>
      </c>
      <c r="O265" s="94" t="s">
        <v>158</v>
      </c>
      <c r="P265" s="98" t="s">
        <v>2052</v>
      </c>
      <c r="Q265" s="94"/>
      <c r="R265" s="93"/>
      <c r="S265" s="94"/>
      <c r="T265" s="94"/>
      <c r="U265" s="94" t="s">
        <v>2492</v>
      </c>
    </row>
    <row r="266" spans="1:21">
      <c r="A266" s="93" t="s">
        <v>892</v>
      </c>
      <c r="B266" s="94" t="s">
        <v>893</v>
      </c>
      <c r="C266" s="94" t="s">
        <v>88</v>
      </c>
      <c r="D266" s="94">
        <v>2564</v>
      </c>
      <c r="E266" s="94" t="s">
        <v>209</v>
      </c>
      <c r="F266" s="95">
        <v>242431</v>
      </c>
      <c r="G266" s="95" t="s">
        <v>216</v>
      </c>
      <c r="H266" s="95">
        <v>242767</v>
      </c>
      <c r="I266" s="94" t="s">
        <v>121</v>
      </c>
      <c r="J266" s="94" t="s">
        <v>226</v>
      </c>
      <c r="K266" s="94" t="s">
        <v>250</v>
      </c>
      <c r="L266" s="95" t="s">
        <v>2325</v>
      </c>
      <c r="M266" s="95" t="s">
        <v>29</v>
      </c>
      <c r="N266" s="93">
        <v>20202</v>
      </c>
      <c r="O266" s="94" t="s">
        <v>158</v>
      </c>
      <c r="P266" s="98" t="s">
        <v>2052</v>
      </c>
      <c r="Q266" s="94"/>
      <c r="R266" s="93"/>
      <c r="S266" s="94"/>
      <c r="T266" s="94"/>
      <c r="U266" s="94" t="s">
        <v>2493</v>
      </c>
    </row>
    <row r="267" spans="1:21">
      <c r="A267" s="93" t="s">
        <v>787</v>
      </c>
      <c r="B267" s="94" t="s">
        <v>788</v>
      </c>
      <c r="C267" s="94" t="s">
        <v>88</v>
      </c>
      <c r="D267" s="94">
        <v>2564</v>
      </c>
      <c r="E267" s="94" t="s">
        <v>269</v>
      </c>
      <c r="F267" s="95">
        <v>242523</v>
      </c>
      <c r="G267" s="95" t="s">
        <v>216</v>
      </c>
      <c r="H267" s="95">
        <v>242767</v>
      </c>
      <c r="I267" s="94" t="s">
        <v>121</v>
      </c>
      <c r="J267" s="94" t="s">
        <v>226</v>
      </c>
      <c r="K267" s="94" t="s">
        <v>250</v>
      </c>
      <c r="L267" s="95" t="s">
        <v>2325</v>
      </c>
      <c r="M267" s="95" t="s">
        <v>29</v>
      </c>
      <c r="N267" s="93">
        <v>20202</v>
      </c>
      <c r="O267" s="94" t="s">
        <v>158</v>
      </c>
      <c r="P267" s="98" t="s">
        <v>2052</v>
      </c>
      <c r="Q267" s="94"/>
      <c r="R267" s="93"/>
      <c r="S267" s="94"/>
      <c r="T267" s="94"/>
      <c r="U267" s="94" t="s">
        <v>2494</v>
      </c>
    </row>
    <row r="268" spans="1:21">
      <c r="A268" s="93" t="s">
        <v>784</v>
      </c>
      <c r="B268" s="94" t="s">
        <v>785</v>
      </c>
      <c r="C268" s="94" t="s">
        <v>88</v>
      </c>
      <c r="D268" s="94">
        <v>2564</v>
      </c>
      <c r="E268" s="94" t="s">
        <v>387</v>
      </c>
      <c r="F268" s="95">
        <v>242554</v>
      </c>
      <c r="G268" s="95" t="s">
        <v>216</v>
      </c>
      <c r="H268" s="95">
        <v>242767</v>
      </c>
      <c r="I268" s="94" t="s">
        <v>121</v>
      </c>
      <c r="J268" s="94" t="s">
        <v>226</v>
      </c>
      <c r="K268" s="94" t="s">
        <v>250</v>
      </c>
      <c r="L268" s="95" t="s">
        <v>2325</v>
      </c>
      <c r="M268" s="95" t="s">
        <v>29</v>
      </c>
      <c r="N268" s="93">
        <v>20202</v>
      </c>
      <c r="O268" s="94" t="s">
        <v>204</v>
      </c>
      <c r="P268" s="98" t="s">
        <v>2055</v>
      </c>
      <c r="Q268" s="94"/>
      <c r="R268" s="93"/>
      <c r="S268" s="94"/>
      <c r="T268" s="94"/>
      <c r="U268" s="94" t="s">
        <v>2495</v>
      </c>
    </row>
    <row r="269" spans="1:21">
      <c r="A269" s="93" t="s">
        <v>775</v>
      </c>
      <c r="B269" s="94" t="s">
        <v>776</v>
      </c>
      <c r="C269" s="94" t="s">
        <v>88</v>
      </c>
      <c r="D269" s="94">
        <v>2564</v>
      </c>
      <c r="E269" s="94" t="s">
        <v>209</v>
      </c>
      <c r="F269" s="95">
        <v>242431</v>
      </c>
      <c r="G269" s="95" t="s">
        <v>216</v>
      </c>
      <c r="H269" s="95">
        <v>242767</v>
      </c>
      <c r="I269" s="94" t="s">
        <v>121</v>
      </c>
      <c r="J269" s="94" t="s">
        <v>226</v>
      </c>
      <c r="K269" s="94" t="s">
        <v>250</v>
      </c>
      <c r="L269" s="95" t="s">
        <v>2325</v>
      </c>
      <c r="M269" s="95" t="s">
        <v>29</v>
      </c>
      <c r="N269" s="93">
        <v>20202</v>
      </c>
      <c r="O269" s="94" t="s">
        <v>158</v>
      </c>
      <c r="P269" s="98" t="s">
        <v>2052</v>
      </c>
      <c r="Q269" s="94"/>
      <c r="R269" s="93"/>
      <c r="S269" s="94"/>
      <c r="T269" s="94"/>
      <c r="U269" s="94" t="s">
        <v>2496</v>
      </c>
    </row>
    <row r="270" spans="1:21">
      <c r="A270" s="93" t="s">
        <v>577</v>
      </c>
      <c r="B270" s="94" t="s">
        <v>578</v>
      </c>
      <c r="C270" s="94" t="s">
        <v>88</v>
      </c>
      <c r="D270" s="94">
        <v>2564</v>
      </c>
      <c r="E270" s="94" t="s">
        <v>209</v>
      </c>
      <c r="F270" s="95">
        <v>242431</v>
      </c>
      <c r="G270" s="95" t="s">
        <v>216</v>
      </c>
      <c r="H270" s="95">
        <v>242767</v>
      </c>
      <c r="I270" s="94" t="s">
        <v>121</v>
      </c>
      <c r="J270" s="94" t="s">
        <v>226</v>
      </c>
      <c r="K270" s="94" t="s">
        <v>250</v>
      </c>
      <c r="L270" s="95" t="s">
        <v>2325</v>
      </c>
      <c r="M270" s="95" t="s">
        <v>29</v>
      </c>
      <c r="N270" s="93">
        <v>20202</v>
      </c>
      <c r="O270" s="94" t="s">
        <v>236</v>
      </c>
      <c r="P270" s="98" t="s">
        <v>2052</v>
      </c>
      <c r="Q270" s="94"/>
      <c r="R270" s="93"/>
      <c r="S270" s="94"/>
      <c r="T270" s="94"/>
      <c r="U270" s="94" t="s">
        <v>2497</v>
      </c>
    </row>
    <row r="271" spans="1:21">
      <c r="A271" s="93" t="s">
        <v>574</v>
      </c>
      <c r="B271" s="94" t="s">
        <v>575</v>
      </c>
      <c r="C271" s="94" t="s">
        <v>88</v>
      </c>
      <c r="D271" s="94">
        <v>2564</v>
      </c>
      <c r="E271" s="94" t="s">
        <v>209</v>
      </c>
      <c r="F271" s="95">
        <v>242431</v>
      </c>
      <c r="G271" s="95" t="s">
        <v>216</v>
      </c>
      <c r="H271" s="95">
        <v>242767</v>
      </c>
      <c r="I271" s="94" t="s">
        <v>121</v>
      </c>
      <c r="J271" s="94" t="s">
        <v>226</v>
      </c>
      <c r="K271" s="94" t="s">
        <v>250</v>
      </c>
      <c r="L271" s="95" t="s">
        <v>2325</v>
      </c>
      <c r="M271" s="95" t="s">
        <v>29</v>
      </c>
      <c r="N271" s="93">
        <v>20202</v>
      </c>
      <c r="O271" s="94" t="s">
        <v>158</v>
      </c>
      <c r="P271" s="98" t="s">
        <v>2052</v>
      </c>
      <c r="Q271" s="94"/>
      <c r="R271" s="93"/>
      <c r="S271" s="94"/>
      <c r="T271" s="94"/>
      <c r="U271" s="94" t="s">
        <v>2498</v>
      </c>
    </row>
    <row r="272" spans="1:21">
      <c r="A272" s="93" t="s">
        <v>555</v>
      </c>
      <c r="B272" s="94" t="s">
        <v>556</v>
      </c>
      <c r="C272" s="94" t="s">
        <v>88</v>
      </c>
      <c r="D272" s="94">
        <v>2564</v>
      </c>
      <c r="E272" s="94" t="s">
        <v>209</v>
      </c>
      <c r="F272" s="95">
        <v>242431</v>
      </c>
      <c r="G272" s="95" t="s">
        <v>216</v>
      </c>
      <c r="H272" s="95">
        <v>242767</v>
      </c>
      <c r="I272" s="94" t="s">
        <v>121</v>
      </c>
      <c r="J272" s="94" t="s">
        <v>226</v>
      </c>
      <c r="K272" s="94" t="s">
        <v>250</v>
      </c>
      <c r="L272" s="95" t="s">
        <v>2325</v>
      </c>
      <c r="M272" s="95" t="s">
        <v>29</v>
      </c>
      <c r="N272" s="93">
        <v>20202</v>
      </c>
      <c r="O272" s="94" t="s">
        <v>158</v>
      </c>
      <c r="P272" s="98" t="s">
        <v>2052</v>
      </c>
      <c r="Q272" s="94"/>
      <c r="R272" s="93"/>
      <c r="S272" s="94"/>
      <c r="T272" s="94"/>
      <c r="U272" s="94" t="s">
        <v>2499</v>
      </c>
    </row>
    <row r="273" spans="1:21">
      <c r="A273" s="93" t="s">
        <v>552</v>
      </c>
      <c r="B273" s="94" t="s">
        <v>553</v>
      </c>
      <c r="C273" s="94" t="s">
        <v>88</v>
      </c>
      <c r="D273" s="94">
        <v>2564</v>
      </c>
      <c r="E273" s="94" t="s">
        <v>257</v>
      </c>
      <c r="F273" s="95">
        <v>242492</v>
      </c>
      <c r="G273" s="95" t="s">
        <v>257</v>
      </c>
      <c r="H273" s="95">
        <v>242492</v>
      </c>
      <c r="I273" s="94" t="s">
        <v>121</v>
      </c>
      <c r="J273" s="94" t="s">
        <v>226</v>
      </c>
      <c r="K273" s="94" t="s">
        <v>250</v>
      </c>
      <c r="L273" s="95" t="s">
        <v>2325</v>
      </c>
      <c r="M273" s="95" t="s">
        <v>29</v>
      </c>
      <c r="N273" s="93">
        <v>20202</v>
      </c>
      <c r="O273" s="94" t="s">
        <v>158</v>
      </c>
      <c r="P273" s="98" t="s">
        <v>2052</v>
      </c>
      <c r="Q273" s="94"/>
      <c r="R273" s="93"/>
      <c r="S273" s="94"/>
      <c r="T273" s="94"/>
      <c r="U273" s="94" t="s">
        <v>2500</v>
      </c>
    </row>
    <row r="274" spans="1:21">
      <c r="A274" s="93" t="s">
        <v>549</v>
      </c>
      <c r="B274" s="94" t="s">
        <v>550</v>
      </c>
      <c r="C274" s="94" t="s">
        <v>80</v>
      </c>
      <c r="D274" s="94">
        <v>2564</v>
      </c>
      <c r="E274" s="94" t="s">
        <v>209</v>
      </c>
      <c r="F274" s="95">
        <v>242431</v>
      </c>
      <c r="G274" s="95" t="s">
        <v>216</v>
      </c>
      <c r="H274" s="95">
        <v>242767</v>
      </c>
      <c r="I274" s="94" t="s">
        <v>121</v>
      </c>
      <c r="J274" s="94" t="s">
        <v>226</v>
      </c>
      <c r="K274" s="94" t="s">
        <v>250</v>
      </c>
      <c r="L274" s="95" t="s">
        <v>2325</v>
      </c>
      <c r="M274" s="95" t="s">
        <v>29</v>
      </c>
      <c r="N274" s="93">
        <v>20202</v>
      </c>
      <c r="O274" s="94" t="s">
        <v>158</v>
      </c>
      <c r="P274" s="98" t="s">
        <v>2052</v>
      </c>
      <c r="Q274" s="94"/>
      <c r="R274" s="93"/>
      <c r="S274" s="94"/>
      <c r="T274" s="94"/>
      <c r="U274" s="94" t="s">
        <v>2501</v>
      </c>
    </row>
    <row r="275" spans="1:21">
      <c r="A275" s="93" t="s">
        <v>546</v>
      </c>
      <c r="B275" s="94" t="s">
        <v>547</v>
      </c>
      <c r="C275" s="94" t="s">
        <v>80</v>
      </c>
      <c r="D275" s="94">
        <v>2564</v>
      </c>
      <c r="E275" s="94" t="s">
        <v>66</v>
      </c>
      <c r="F275" s="95">
        <v>242401</v>
      </c>
      <c r="G275" s="95" t="s">
        <v>216</v>
      </c>
      <c r="H275" s="95">
        <v>242767</v>
      </c>
      <c r="I275" s="94" t="s">
        <v>121</v>
      </c>
      <c r="J275" s="94" t="s">
        <v>226</v>
      </c>
      <c r="K275" s="94" t="s">
        <v>250</v>
      </c>
      <c r="L275" s="95" t="s">
        <v>2325</v>
      </c>
      <c r="M275" s="95" t="s">
        <v>29</v>
      </c>
      <c r="N275" s="93">
        <v>20202</v>
      </c>
      <c r="O275" s="94" t="s">
        <v>158</v>
      </c>
      <c r="P275" s="98" t="s">
        <v>2052</v>
      </c>
      <c r="Q275" s="94"/>
      <c r="R275" s="93"/>
      <c r="S275" s="94"/>
      <c r="T275" s="94"/>
      <c r="U275" s="94" t="s">
        <v>2502</v>
      </c>
    </row>
    <row r="276" spans="1:21">
      <c r="A276" s="93" t="s">
        <v>543</v>
      </c>
      <c r="B276" s="94" t="s">
        <v>544</v>
      </c>
      <c r="C276" s="94" t="s">
        <v>80</v>
      </c>
      <c r="D276" s="94">
        <v>2564</v>
      </c>
      <c r="E276" s="94" t="s">
        <v>209</v>
      </c>
      <c r="F276" s="95">
        <v>242431</v>
      </c>
      <c r="G276" s="95" t="s">
        <v>216</v>
      </c>
      <c r="H276" s="95">
        <v>242767</v>
      </c>
      <c r="I276" s="94" t="s">
        <v>121</v>
      </c>
      <c r="J276" s="94" t="s">
        <v>226</v>
      </c>
      <c r="K276" s="94" t="s">
        <v>250</v>
      </c>
      <c r="L276" s="95" t="s">
        <v>2325</v>
      </c>
      <c r="M276" s="95" t="s">
        <v>29</v>
      </c>
      <c r="N276" s="93">
        <v>20202</v>
      </c>
      <c r="O276" s="94" t="s">
        <v>158</v>
      </c>
      <c r="P276" s="98" t="s">
        <v>2052</v>
      </c>
      <c r="Q276" s="94"/>
      <c r="R276" s="93"/>
      <c r="S276" s="94"/>
      <c r="T276" s="94"/>
      <c r="U276" s="94" t="s">
        <v>2503</v>
      </c>
    </row>
    <row r="277" spans="1:21">
      <c r="A277" s="93" t="s">
        <v>540</v>
      </c>
      <c r="B277" s="94" t="s">
        <v>541</v>
      </c>
      <c r="C277" s="94" t="s">
        <v>80</v>
      </c>
      <c r="D277" s="94">
        <v>2564</v>
      </c>
      <c r="E277" s="94" t="s">
        <v>209</v>
      </c>
      <c r="F277" s="95">
        <v>242431</v>
      </c>
      <c r="G277" s="95" t="s">
        <v>216</v>
      </c>
      <c r="H277" s="95">
        <v>242767</v>
      </c>
      <c r="I277" s="94" t="s">
        <v>121</v>
      </c>
      <c r="J277" s="94" t="s">
        <v>226</v>
      </c>
      <c r="K277" s="94" t="s">
        <v>250</v>
      </c>
      <c r="L277" s="95" t="s">
        <v>2325</v>
      </c>
      <c r="M277" s="95" t="s">
        <v>29</v>
      </c>
      <c r="N277" s="93">
        <v>20202</v>
      </c>
      <c r="O277" s="94" t="s">
        <v>158</v>
      </c>
      <c r="P277" s="98" t="s">
        <v>2052</v>
      </c>
      <c r="Q277" s="94"/>
      <c r="R277" s="93"/>
      <c r="S277" s="94"/>
      <c r="T277" s="94"/>
      <c r="U277" s="94" t="s">
        <v>2504</v>
      </c>
    </row>
    <row r="278" spans="1:21">
      <c r="A278" s="93" t="s">
        <v>469</v>
      </c>
      <c r="B278" s="94" t="s">
        <v>470</v>
      </c>
      <c r="C278" s="94" t="s">
        <v>88</v>
      </c>
      <c r="D278" s="94">
        <v>2564</v>
      </c>
      <c r="E278" s="94" t="s">
        <v>244</v>
      </c>
      <c r="F278" s="95">
        <v>242248</v>
      </c>
      <c r="G278" s="95" t="s">
        <v>216</v>
      </c>
      <c r="H278" s="95">
        <v>242767</v>
      </c>
      <c r="I278" s="94" t="s">
        <v>121</v>
      </c>
      <c r="J278" s="94" t="s">
        <v>226</v>
      </c>
      <c r="K278" s="94" t="s">
        <v>250</v>
      </c>
      <c r="L278" s="95" t="s">
        <v>2325</v>
      </c>
      <c r="M278" s="95" t="s">
        <v>29</v>
      </c>
      <c r="N278" s="93">
        <v>20202</v>
      </c>
      <c r="O278" s="94" t="s">
        <v>158</v>
      </c>
      <c r="P278" s="98" t="s">
        <v>2052</v>
      </c>
      <c r="Q278" s="94"/>
      <c r="R278" s="93"/>
      <c r="S278" s="94"/>
      <c r="T278" s="94"/>
      <c r="U278" s="94" t="s">
        <v>2505</v>
      </c>
    </row>
    <row r="279" spans="1:21">
      <c r="A279" s="93" t="s">
        <v>247</v>
      </c>
      <c r="B279" s="94" t="s">
        <v>248</v>
      </c>
      <c r="C279" s="94" t="s">
        <v>80</v>
      </c>
      <c r="D279" s="94">
        <v>2564</v>
      </c>
      <c r="E279" s="94" t="s">
        <v>209</v>
      </c>
      <c r="F279" s="95">
        <v>242431</v>
      </c>
      <c r="G279" s="95" t="s">
        <v>216</v>
      </c>
      <c r="H279" s="95">
        <v>242767</v>
      </c>
      <c r="I279" s="94" t="s">
        <v>121</v>
      </c>
      <c r="J279" s="94" t="s">
        <v>226</v>
      </c>
      <c r="K279" s="94" t="s">
        <v>250</v>
      </c>
      <c r="L279" s="95" t="s">
        <v>2325</v>
      </c>
      <c r="M279" s="95" t="s">
        <v>29</v>
      </c>
      <c r="N279" s="93">
        <v>20202</v>
      </c>
      <c r="O279" s="94" t="s">
        <v>236</v>
      </c>
      <c r="P279" s="98" t="s">
        <v>2052</v>
      </c>
      <c r="Q279" s="94"/>
      <c r="R279" s="93"/>
      <c r="S279" s="94"/>
      <c r="T279" s="94"/>
      <c r="U279" s="94" t="s">
        <v>2506</v>
      </c>
    </row>
    <row r="280" spans="1:21">
      <c r="A280" s="93" t="s">
        <v>707</v>
      </c>
      <c r="B280" s="94" t="s">
        <v>708</v>
      </c>
      <c r="C280" s="94" t="s">
        <v>88</v>
      </c>
      <c r="D280" s="94">
        <v>2564</v>
      </c>
      <c r="E280" s="94" t="s">
        <v>209</v>
      </c>
      <c r="F280" s="95">
        <v>242431</v>
      </c>
      <c r="G280" s="95" t="s">
        <v>216</v>
      </c>
      <c r="H280" s="95">
        <v>242767</v>
      </c>
      <c r="I280" s="94" t="s">
        <v>121</v>
      </c>
      <c r="J280" s="94" t="s">
        <v>226</v>
      </c>
      <c r="K280" s="94" t="s">
        <v>436</v>
      </c>
      <c r="L280" s="95" t="s">
        <v>2325</v>
      </c>
      <c r="M280" s="95" t="s">
        <v>29</v>
      </c>
      <c r="N280" s="93">
        <v>20202</v>
      </c>
      <c r="O280" s="94" t="s">
        <v>158</v>
      </c>
      <c r="P280" s="98" t="s">
        <v>2052</v>
      </c>
      <c r="Q280" s="94"/>
      <c r="R280" s="93"/>
      <c r="S280" s="94"/>
      <c r="T280" s="94"/>
      <c r="U280" s="94" t="s">
        <v>2507</v>
      </c>
    </row>
    <row r="281" spans="1:21">
      <c r="A281" s="93" t="s">
        <v>616</v>
      </c>
      <c r="B281" s="94" t="s">
        <v>494</v>
      </c>
      <c r="C281" s="94" t="s">
        <v>88</v>
      </c>
      <c r="D281" s="94">
        <v>2564</v>
      </c>
      <c r="E281" s="94" t="s">
        <v>209</v>
      </c>
      <c r="F281" s="95">
        <v>242431</v>
      </c>
      <c r="G281" s="95" t="s">
        <v>216</v>
      </c>
      <c r="H281" s="95">
        <v>242767</v>
      </c>
      <c r="I281" s="94" t="s">
        <v>121</v>
      </c>
      <c r="J281" s="94" t="s">
        <v>226</v>
      </c>
      <c r="K281" s="94" t="s">
        <v>436</v>
      </c>
      <c r="L281" s="95" t="s">
        <v>2325</v>
      </c>
      <c r="M281" s="95" t="s">
        <v>29</v>
      </c>
      <c r="N281" s="93">
        <v>20202</v>
      </c>
      <c r="O281" s="94" t="s">
        <v>204</v>
      </c>
      <c r="P281" s="98" t="s">
        <v>2055</v>
      </c>
      <c r="Q281" s="94"/>
      <c r="R281" s="93"/>
      <c r="S281" s="94"/>
      <c r="T281" s="94"/>
      <c r="U281" s="94" t="s">
        <v>2508</v>
      </c>
    </row>
    <row r="282" spans="1:21">
      <c r="A282" s="93" t="s">
        <v>503</v>
      </c>
      <c r="B282" s="94" t="s">
        <v>504</v>
      </c>
      <c r="C282" s="94" t="s">
        <v>41</v>
      </c>
      <c r="D282" s="94">
        <v>2564</v>
      </c>
      <c r="E282" s="94" t="s">
        <v>153</v>
      </c>
      <c r="F282" s="95">
        <v>242339</v>
      </c>
      <c r="G282" s="95" t="s">
        <v>153</v>
      </c>
      <c r="H282" s="95">
        <v>242339</v>
      </c>
      <c r="I282" s="94" t="s">
        <v>121</v>
      </c>
      <c r="J282" s="94" t="s">
        <v>2034</v>
      </c>
      <c r="K282" s="94" t="s">
        <v>506</v>
      </c>
      <c r="L282" s="95" t="s">
        <v>2325</v>
      </c>
      <c r="M282" s="95" t="s">
        <v>29</v>
      </c>
      <c r="N282" s="93">
        <v>20202</v>
      </c>
      <c r="O282" s="94" t="s">
        <v>236</v>
      </c>
      <c r="P282" s="98" t="s">
        <v>2052</v>
      </c>
      <c r="Q282" s="94"/>
      <c r="R282" s="93"/>
      <c r="S282" s="94"/>
      <c r="T282" s="94"/>
      <c r="U282" s="94" t="s">
        <v>2509</v>
      </c>
    </row>
    <row r="283" spans="1:21">
      <c r="A283" s="93" t="s">
        <v>589</v>
      </c>
      <c r="B283" s="94" t="s">
        <v>590</v>
      </c>
      <c r="C283" s="94" t="s">
        <v>41</v>
      </c>
      <c r="D283" s="94">
        <v>2564</v>
      </c>
      <c r="E283" s="94" t="s">
        <v>571</v>
      </c>
      <c r="F283" s="95">
        <v>242462</v>
      </c>
      <c r="G283" s="95" t="s">
        <v>571</v>
      </c>
      <c r="H283" s="95">
        <v>242462</v>
      </c>
      <c r="I283" s="94" t="s">
        <v>121</v>
      </c>
      <c r="J283" s="94" t="s">
        <v>2034</v>
      </c>
      <c r="K283" s="94" t="s">
        <v>588</v>
      </c>
      <c r="L283" s="95" t="s">
        <v>2325</v>
      </c>
      <c r="M283" s="95" t="s">
        <v>29</v>
      </c>
      <c r="N283" s="93">
        <v>20202</v>
      </c>
      <c r="O283" s="94" t="s">
        <v>592</v>
      </c>
      <c r="P283" s="98" t="s">
        <v>2054</v>
      </c>
      <c r="Q283" s="94"/>
      <c r="R283" s="93"/>
      <c r="S283" s="94"/>
      <c r="T283" s="94"/>
      <c r="U283" s="94" t="s">
        <v>2510</v>
      </c>
    </row>
    <row r="284" spans="1:21">
      <c r="A284" s="93" t="s">
        <v>585</v>
      </c>
      <c r="B284" s="94" t="s">
        <v>586</v>
      </c>
      <c r="C284" s="94" t="s">
        <v>41</v>
      </c>
      <c r="D284" s="94">
        <v>2564</v>
      </c>
      <c r="E284" s="94" t="s">
        <v>209</v>
      </c>
      <c r="F284" s="95">
        <v>242431</v>
      </c>
      <c r="G284" s="95" t="s">
        <v>209</v>
      </c>
      <c r="H284" s="95">
        <v>242431</v>
      </c>
      <c r="I284" s="94" t="s">
        <v>121</v>
      </c>
      <c r="J284" s="94" t="s">
        <v>2034</v>
      </c>
      <c r="K284" s="94" t="s">
        <v>588</v>
      </c>
      <c r="L284" s="95" t="s">
        <v>2325</v>
      </c>
      <c r="M284" s="95" t="s">
        <v>29</v>
      </c>
      <c r="N284" s="93">
        <v>20202</v>
      </c>
      <c r="O284" s="94" t="s">
        <v>196</v>
      </c>
      <c r="P284" s="98" t="s">
        <v>2056</v>
      </c>
      <c r="Q284" s="94"/>
      <c r="R284" s="93"/>
      <c r="S284" s="94"/>
      <c r="T284" s="94"/>
      <c r="U284" s="94" t="s">
        <v>2511</v>
      </c>
    </row>
    <row r="285" spans="1:21">
      <c r="A285" s="93" t="s">
        <v>935</v>
      </c>
      <c r="B285" s="94" t="s">
        <v>2512</v>
      </c>
      <c r="C285" s="94" t="s">
        <v>88</v>
      </c>
      <c r="D285" s="94">
        <v>2564</v>
      </c>
      <c r="E285" s="94" t="s">
        <v>216</v>
      </c>
      <c r="F285" s="95">
        <v>242767</v>
      </c>
      <c r="G285" s="95" t="s">
        <v>216</v>
      </c>
      <c r="H285" s="95">
        <v>242767</v>
      </c>
      <c r="I285" s="94" t="s">
        <v>121</v>
      </c>
      <c r="J285" s="94" t="s">
        <v>477</v>
      </c>
      <c r="K285" s="94" t="s">
        <v>476</v>
      </c>
      <c r="L285" s="95" t="s">
        <v>2325</v>
      </c>
      <c r="M285" s="95" t="s">
        <v>29</v>
      </c>
      <c r="N285" s="93">
        <v>20202</v>
      </c>
      <c r="O285" s="94" t="s">
        <v>218</v>
      </c>
      <c r="P285" s="98" t="s">
        <v>2059</v>
      </c>
      <c r="Q285" s="94"/>
      <c r="R285" s="93"/>
      <c r="S285" s="94"/>
      <c r="T285" s="94"/>
      <c r="U285" s="94" t="s">
        <v>2513</v>
      </c>
    </row>
    <row r="286" spans="1:21">
      <c r="A286" s="93" t="s">
        <v>932</v>
      </c>
      <c r="B286" s="94" t="s">
        <v>933</v>
      </c>
      <c r="C286" s="94" t="s">
        <v>88</v>
      </c>
      <c r="D286" s="94">
        <v>2564</v>
      </c>
      <c r="E286" s="94" t="s">
        <v>925</v>
      </c>
      <c r="F286" s="95">
        <v>242736</v>
      </c>
      <c r="G286" s="95" t="s">
        <v>925</v>
      </c>
      <c r="H286" s="95">
        <v>242736</v>
      </c>
      <c r="I286" s="94" t="s">
        <v>121</v>
      </c>
      <c r="J286" s="94" t="s">
        <v>477</v>
      </c>
      <c r="K286" s="94" t="s">
        <v>476</v>
      </c>
      <c r="L286" s="95" t="s">
        <v>2325</v>
      </c>
      <c r="M286" s="95" t="s">
        <v>29</v>
      </c>
      <c r="N286" s="93">
        <v>20202</v>
      </c>
      <c r="O286" s="94" t="s">
        <v>218</v>
      </c>
      <c r="P286" s="98" t="s">
        <v>2059</v>
      </c>
      <c r="Q286" s="94"/>
      <c r="R286" s="93"/>
      <c r="S286" s="94"/>
      <c r="T286" s="94"/>
      <c r="U286" s="94" t="s">
        <v>2514</v>
      </c>
    </row>
    <row r="287" spans="1:21">
      <c r="A287" s="93" t="s">
        <v>929</v>
      </c>
      <c r="B287" s="94" t="s">
        <v>2515</v>
      </c>
      <c r="C287" s="94" t="s">
        <v>88</v>
      </c>
      <c r="D287" s="94">
        <v>2564</v>
      </c>
      <c r="E287" s="94" t="s">
        <v>818</v>
      </c>
      <c r="F287" s="95">
        <v>242705</v>
      </c>
      <c r="G287" s="95" t="s">
        <v>818</v>
      </c>
      <c r="H287" s="95">
        <v>242705</v>
      </c>
      <c r="I287" s="94" t="s">
        <v>121</v>
      </c>
      <c r="J287" s="94" t="s">
        <v>477</v>
      </c>
      <c r="K287" s="94" t="s">
        <v>476</v>
      </c>
      <c r="L287" s="95" t="s">
        <v>2325</v>
      </c>
      <c r="M287" s="95" t="s">
        <v>29</v>
      </c>
      <c r="N287" s="93">
        <v>20202</v>
      </c>
      <c r="O287" s="94" t="s">
        <v>218</v>
      </c>
      <c r="P287" s="98" t="s">
        <v>2059</v>
      </c>
      <c r="Q287" s="94"/>
      <c r="R287" s="93"/>
      <c r="S287" s="94"/>
      <c r="T287" s="94"/>
      <c r="U287" s="94" t="s">
        <v>2516</v>
      </c>
    </row>
    <row r="288" spans="1:21">
      <c r="A288" s="93" t="s">
        <v>926</v>
      </c>
      <c r="B288" s="94" t="s">
        <v>927</v>
      </c>
      <c r="C288" s="94" t="s">
        <v>88</v>
      </c>
      <c r="D288" s="94">
        <v>2564</v>
      </c>
      <c r="E288" s="94" t="s">
        <v>925</v>
      </c>
      <c r="F288" s="95">
        <v>242736</v>
      </c>
      <c r="G288" s="95" t="s">
        <v>925</v>
      </c>
      <c r="H288" s="95">
        <v>242736</v>
      </c>
      <c r="I288" s="94" t="s">
        <v>121</v>
      </c>
      <c r="J288" s="94" t="s">
        <v>477</v>
      </c>
      <c r="K288" s="94" t="s">
        <v>476</v>
      </c>
      <c r="L288" s="95" t="s">
        <v>2325</v>
      </c>
      <c r="M288" s="95" t="s">
        <v>29</v>
      </c>
      <c r="N288" s="93">
        <v>20202</v>
      </c>
      <c r="O288" s="94" t="s">
        <v>218</v>
      </c>
      <c r="P288" s="98" t="s">
        <v>2059</v>
      </c>
      <c r="Q288" s="94"/>
      <c r="R288" s="93"/>
      <c r="S288" s="94"/>
      <c r="T288" s="94"/>
      <c r="U288" s="94" t="s">
        <v>2517</v>
      </c>
    </row>
    <row r="289" spans="1:21">
      <c r="A289" s="93" t="s">
        <v>922</v>
      </c>
      <c r="B289" s="94" t="s">
        <v>923</v>
      </c>
      <c r="C289" s="94" t="s">
        <v>88</v>
      </c>
      <c r="D289" s="94">
        <v>2564</v>
      </c>
      <c r="E289" s="94" t="s">
        <v>925</v>
      </c>
      <c r="F289" s="95">
        <v>242736</v>
      </c>
      <c r="G289" s="95" t="s">
        <v>925</v>
      </c>
      <c r="H289" s="95">
        <v>242736</v>
      </c>
      <c r="I289" s="94" t="s">
        <v>121</v>
      </c>
      <c r="J289" s="94" t="s">
        <v>477</v>
      </c>
      <c r="K289" s="94" t="s">
        <v>476</v>
      </c>
      <c r="L289" s="95" t="s">
        <v>2325</v>
      </c>
      <c r="M289" s="95" t="s">
        <v>29</v>
      </c>
      <c r="N289" s="93">
        <v>20202</v>
      </c>
      <c r="O289" s="94" t="s">
        <v>218</v>
      </c>
      <c r="P289" s="98" t="s">
        <v>2059</v>
      </c>
      <c r="Q289" s="94"/>
      <c r="R289" s="93"/>
      <c r="S289" s="94"/>
      <c r="T289" s="94"/>
      <c r="U289" s="94" t="s">
        <v>2518</v>
      </c>
    </row>
    <row r="290" spans="1:21">
      <c r="A290" s="93" t="s">
        <v>919</v>
      </c>
      <c r="B290" s="94" t="s">
        <v>920</v>
      </c>
      <c r="C290" s="94" t="s">
        <v>88</v>
      </c>
      <c r="D290" s="94">
        <v>2564</v>
      </c>
      <c r="E290" s="94" t="s">
        <v>818</v>
      </c>
      <c r="F290" s="95">
        <v>242705</v>
      </c>
      <c r="G290" s="95" t="s">
        <v>818</v>
      </c>
      <c r="H290" s="95">
        <v>242705</v>
      </c>
      <c r="I290" s="94" t="s">
        <v>121</v>
      </c>
      <c r="J290" s="94" t="s">
        <v>477</v>
      </c>
      <c r="K290" s="94" t="s">
        <v>476</v>
      </c>
      <c r="L290" s="95" t="s">
        <v>2325</v>
      </c>
      <c r="M290" s="95" t="s">
        <v>29</v>
      </c>
      <c r="N290" s="93">
        <v>20202</v>
      </c>
      <c r="O290" s="94" t="s">
        <v>218</v>
      </c>
      <c r="P290" s="98" t="s">
        <v>2059</v>
      </c>
      <c r="Q290" s="94"/>
      <c r="R290" s="93"/>
      <c r="S290" s="94"/>
      <c r="T290" s="94"/>
      <c r="U290" s="94" t="s">
        <v>2519</v>
      </c>
    </row>
    <row r="291" spans="1:21">
      <c r="A291" s="93" t="s">
        <v>843</v>
      </c>
      <c r="B291" s="94" t="s">
        <v>2520</v>
      </c>
      <c r="C291" s="94" t="s">
        <v>88</v>
      </c>
      <c r="D291" s="94">
        <v>2564</v>
      </c>
      <c r="E291" s="94" t="s">
        <v>664</v>
      </c>
      <c r="F291" s="95">
        <v>242614</v>
      </c>
      <c r="G291" s="95" t="s">
        <v>664</v>
      </c>
      <c r="H291" s="95">
        <v>242614</v>
      </c>
      <c r="I291" s="94" t="s">
        <v>121</v>
      </c>
      <c r="J291" s="94" t="s">
        <v>477</v>
      </c>
      <c r="K291" s="94" t="s">
        <v>476</v>
      </c>
      <c r="L291" s="95" t="s">
        <v>2325</v>
      </c>
      <c r="M291" s="95" t="s">
        <v>29</v>
      </c>
      <c r="N291" s="93">
        <v>20202</v>
      </c>
      <c r="O291" s="94" t="s">
        <v>218</v>
      </c>
      <c r="P291" s="98" t="s">
        <v>2059</v>
      </c>
      <c r="Q291" s="94"/>
      <c r="R291" s="93"/>
      <c r="S291" s="94"/>
      <c r="T291" s="94"/>
      <c r="U291" s="94" t="s">
        <v>2521</v>
      </c>
    </row>
    <row r="292" spans="1:21">
      <c r="A292" s="93" t="s">
        <v>840</v>
      </c>
      <c r="B292" s="94" t="s">
        <v>841</v>
      </c>
      <c r="C292" s="94" t="s">
        <v>88</v>
      </c>
      <c r="D292" s="94">
        <v>2564</v>
      </c>
      <c r="E292" s="94" t="s">
        <v>245</v>
      </c>
      <c r="F292" s="95">
        <v>242644</v>
      </c>
      <c r="G292" s="95" t="s">
        <v>245</v>
      </c>
      <c r="H292" s="95">
        <v>242644</v>
      </c>
      <c r="I292" s="94" t="s">
        <v>121</v>
      </c>
      <c r="J292" s="94" t="s">
        <v>477</v>
      </c>
      <c r="K292" s="94" t="s">
        <v>476</v>
      </c>
      <c r="L292" s="95" t="s">
        <v>2325</v>
      </c>
      <c r="M292" s="95" t="s">
        <v>29</v>
      </c>
      <c r="N292" s="93">
        <v>20202</v>
      </c>
      <c r="O292" s="94" t="s">
        <v>218</v>
      </c>
      <c r="P292" s="98" t="s">
        <v>2059</v>
      </c>
      <c r="Q292" s="94"/>
      <c r="R292" s="93"/>
      <c r="S292" s="94"/>
      <c r="T292" s="94"/>
      <c r="U292" s="94" t="s">
        <v>2522</v>
      </c>
    </row>
    <row r="293" spans="1:21">
      <c r="A293" s="93" t="s">
        <v>478</v>
      </c>
      <c r="B293" s="94" t="s">
        <v>479</v>
      </c>
      <c r="C293" s="94" t="s">
        <v>88</v>
      </c>
      <c r="D293" s="94">
        <v>2564</v>
      </c>
      <c r="E293" s="94" t="s">
        <v>465</v>
      </c>
      <c r="F293" s="95">
        <v>242370</v>
      </c>
      <c r="G293" s="95" t="s">
        <v>465</v>
      </c>
      <c r="H293" s="95">
        <v>242370</v>
      </c>
      <c r="I293" s="94" t="s">
        <v>121</v>
      </c>
      <c r="J293" s="94" t="s">
        <v>477</v>
      </c>
      <c r="K293" s="94" t="s">
        <v>476</v>
      </c>
      <c r="L293" s="95" t="s">
        <v>2325</v>
      </c>
      <c r="M293" s="95" t="s">
        <v>29</v>
      </c>
      <c r="N293" s="93">
        <v>20202</v>
      </c>
      <c r="O293" s="94" t="s">
        <v>218</v>
      </c>
      <c r="P293" s="98" t="s">
        <v>2059</v>
      </c>
      <c r="Q293" s="94"/>
      <c r="R293" s="93"/>
      <c r="S293" s="94"/>
      <c r="T293" s="94"/>
      <c r="U293" s="94" t="s">
        <v>2523</v>
      </c>
    </row>
    <row r="294" spans="1:21">
      <c r="A294" s="93" t="s">
        <v>473</v>
      </c>
      <c r="B294" s="94" t="s">
        <v>2524</v>
      </c>
      <c r="C294" s="94" t="s">
        <v>88</v>
      </c>
      <c r="D294" s="94">
        <v>2564</v>
      </c>
      <c r="E294" s="94" t="s">
        <v>465</v>
      </c>
      <c r="F294" s="95">
        <v>242370</v>
      </c>
      <c r="G294" s="95" t="s">
        <v>465</v>
      </c>
      <c r="H294" s="95">
        <v>242370</v>
      </c>
      <c r="I294" s="94" t="s">
        <v>121</v>
      </c>
      <c r="J294" s="94" t="s">
        <v>477</v>
      </c>
      <c r="K294" s="94" t="s">
        <v>476</v>
      </c>
      <c r="L294" s="95" t="s">
        <v>2325</v>
      </c>
      <c r="M294" s="95" t="s">
        <v>29</v>
      </c>
      <c r="N294" s="93">
        <v>20202</v>
      </c>
      <c r="O294" s="94" t="s">
        <v>218</v>
      </c>
      <c r="P294" s="98" t="s">
        <v>2059</v>
      </c>
      <c r="Q294" s="94"/>
      <c r="R294" s="93"/>
      <c r="S294" s="94"/>
      <c r="T294" s="94"/>
      <c r="U294" s="94" t="s">
        <v>2525</v>
      </c>
    </row>
    <row r="295" spans="1:21">
      <c r="A295" s="93" t="s">
        <v>837</v>
      </c>
      <c r="B295" s="94" t="s">
        <v>838</v>
      </c>
      <c r="C295" s="94" t="s">
        <v>88</v>
      </c>
      <c r="D295" s="94">
        <v>2564</v>
      </c>
      <c r="E295" s="94" t="s">
        <v>209</v>
      </c>
      <c r="F295" s="95">
        <v>242431</v>
      </c>
      <c r="G295" s="95" t="s">
        <v>216</v>
      </c>
      <c r="H295" s="95">
        <v>242767</v>
      </c>
      <c r="I295" s="94" t="s">
        <v>121</v>
      </c>
      <c r="J295" s="94" t="s">
        <v>477</v>
      </c>
      <c r="K295" s="94" t="s">
        <v>804</v>
      </c>
      <c r="L295" s="95" t="s">
        <v>2325</v>
      </c>
      <c r="M295" s="95" t="s">
        <v>29</v>
      </c>
      <c r="N295" s="93">
        <v>20202</v>
      </c>
      <c r="O295" s="94" t="s">
        <v>765</v>
      </c>
      <c r="P295" s="98" t="s">
        <v>2052</v>
      </c>
      <c r="Q295" s="94"/>
      <c r="R295" s="93"/>
      <c r="S295" s="94"/>
      <c r="T295" s="94"/>
      <c r="U295" s="94" t="s">
        <v>2526</v>
      </c>
    </row>
    <row r="296" spans="1:21">
      <c r="A296" s="93" t="s">
        <v>800</v>
      </c>
      <c r="B296" s="94" t="s">
        <v>801</v>
      </c>
      <c r="C296" s="94" t="s">
        <v>88</v>
      </c>
      <c r="D296" s="94">
        <v>2564</v>
      </c>
      <c r="E296" s="94" t="s">
        <v>269</v>
      </c>
      <c r="F296" s="95">
        <v>242523</v>
      </c>
      <c r="G296" s="95" t="s">
        <v>803</v>
      </c>
      <c r="H296" s="95">
        <v>242583</v>
      </c>
      <c r="I296" s="94" t="s">
        <v>121</v>
      </c>
      <c r="J296" s="94" t="s">
        <v>477</v>
      </c>
      <c r="K296" s="94" t="s">
        <v>804</v>
      </c>
      <c r="L296" s="95" t="s">
        <v>2325</v>
      </c>
      <c r="M296" s="95" t="s">
        <v>29</v>
      </c>
      <c r="N296" s="93">
        <v>20202</v>
      </c>
      <c r="O296" s="94" t="s">
        <v>765</v>
      </c>
      <c r="P296" s="98" t="s">
        <v>2052</v>
      </c>
      <c r="Q296" s="94"/>
      <c r="R296" s="93"/>
      <c r="S296" s="94"/>
      <c r="T296" s="94"/>
      <c r="U296" s="94" t="s">
        <v>2527</v>
      </c>
    </row>
    <row r="297" spans="1:21">
      <c r="A297" s="93" t="s">
        <v>508</v>
      </c>
      <c r="B297" s="94" t="s">
        <v>509</v>
      </c>
      <c r="C297" s="94" t="s">
        <v>41</v>
      </c>
      <c r="D297" s="94">
        <v>2564</v>
      </c>
      <c r="E297" s="94" t="s">
        <v>153</v>
      </c>
      <c r="F297" s="95">
        <v>242339</v>
      </c>
      <c r="G297" s="95" t="s">
        <v>66</v>
      </c>
      <c r="H297" s="95">
        <v>242401</v>
      </c>
      <c r="I297" s="94" t="s">
        <v>121</v>
      </c>
      <c r="J297" s="94" t="s">
        <v>501</v>
      </c>
      <c r="K297" s="94" t="s">
        <v>500</v>
      </c>
      <c r="L297" s="95" t="s">
        <v>2325</v>
      </c>
      <c r="M297" s="95" t="s">
        <v>29</v>
      </c>
      <c r="N297" s="93">
        <v>20202</v>
      </c>
      <c r="O297" s="94" t="s">
        <v>196</v>
      </c>
      <c r="P297" s="98" t="s">
        <v>2056</v>
      </c>
      <c r="Q297" s="94"/>
      <c r="R297" s="93"/>
      <c r="S297" s="94"/>
      <c r="T297" s="94"/>
      <c r="U297" s="94" t="s">
        <v>2528</v>
      </c>
    </row>
    <row r="298" spans="1:21">
      <c r="A298" s="93" t="s">
        <v>497</v>
      </c>
      <c r="B298" s="94" t="s">
        <v>498</v>
      </c>
      <c r="C298" s="94" t="s">
        <v>41</v>
      </c>
      <c r="D298" s="94">
        <v>2564</v>
      </c>
      <c r="E298" s="94" t="s">
        <v>153</v>
      </c>
      <c r="F298" s="95">
        <v>242339</v>
      </c>
      <c r="G298" s="95" t="s">
        <v>66</v>
      </c>
      <c r="H298" s="95">
        <v>242401</v>
      </c>
      <c r="I298" s="94" t="s">
        <v>121</v>
      </c>
      <c r="J298" s="94" t="s">
        <v>501</v>
      </c>
      <c r="K298" s="94" t="s">
        <v>500</v>
      </c>
      <c r="L298" s="95" t="s">
        <v>2325</v>
      </c>
      <c r="M298" s="95" t="s">
        <v>29</v>
      </c>
      <c r="N298" s="93">
        <v>20202</v>
      </c>
      <c r="O298" s="94" t="s">
        <v>204</v>
      </c>
      <c r="P298" s="98" t="s">
        <v>2055</v>
      </c>
      <c r="Q298" s="94"/>
      <c r="R298" s="93"/>
      <c r="S298" s="94"/>
      <c r="T298" s="94"/>
      <c r="U298" s="94" t="s">
        <v>2529</v>
      </c>
    </row>
    <row r="299" spans="1:21">
      <c r="A299" s="93" t="s">
        <v>833</v>
      </c>
      <c r="B299" s="94" t="s">
        <v>2530</v>
      </c>
      <c r="C299" s="94" t="s">
        <v>41</v>
      </c>
      <c r="D299" s="94">
        <v>2564</v>
      </c>
      <c r="E299" s="94" t="s">
        <v>209</v>
      </c>
      <c r="F299" s="95">
        <v>242431</v>
      </c>
      <c r="G299" s="95" t="s">
        <v>216</v>
      </c>
      <c r="H299" s="95">
        <v>242767</v>
      </c>
      <c r="I299" s="94" t="s">
        <v>121</v>
      </c>
      <c r="J299" s="94" t="s">
        <v>515</v>
      </c>
      <c r="K299" s="94" t="s">
        <v>836</v>
      </c>
      <c r="L299" s="95" t="s">
        <v>2325</v>
      </c>
      <c r="M299" s="95" t="s">
        <v>29</v>
      </c>
      <c r="N299" s="93">
        <v>20202</v>
      </c>
      <c r="O299" s="94" t="s">
        <v>178</v>
      </c>
      <c r="P299" s="98" t="s">
        <v>2056</v>
      </c>
      <c r="Q299" s="94"/>
      <c r="R299" s="93"/>
      <c r="S299" s="94"/>
      <c r="T299" s="94"/>
      <c r="U299" s="94" t="s">
        <v>2531</v>
      </c>
    </row>
    <row r="300" spans="1:21">
      <c r="A300" s="93" t="s">
        <v>814</v>
      </c>
      <c r="B300" s="94" t="s">
        <v>2532</v>
      </c>
      <c r="C300" s="94" t="s">
        <v>483</v>
      </c>
      <c r="D300" s="94">
        <v>2564</v>
      </c>
      <c r="E300" s="94" t="s">
        <v>387</v>
      </c>
      <c r="F300" s="95">
        <v>242554</v>
      </c>
      <c r="G300" s="95" t="s">
        <v>818</v>
      </c>
      <c r="H300" s="95">
        <v>242705</v>
      </c>
      <c r="I300" s="94" t="s">
        <v>121</v>
      </c>
      <c r="J300" s="94" t="s">
        <v>515</v>
      </c>
      <c r="K300" s="94" t="s">
        <v>746</v>
      </c>
      <c r="L300" s="95" t="s">
        <v>2325</v>
      </c>
      <c r="M300" s="95" t="s">
        <v>29</v>
      </c>
      <c r="N300" s="93">
        <v>20202</v>
      </c>
      <c r="O300" s="94" t="s">
        <v>158</v>
      </c>
      <c r="P300" s="98" t="s">
        <v>2052</v>
      </c>
      <c r="Q300" s="94"/>
      <c r="R300" s="93"/>
      <c r="S300" s="94"/>
      <c r="T300" s="94"/>
      <c r="U300" s="94" t="s">
        <v>2533</v>
      </c>
    </row>
    <row r="301" spans="1:21">
      <c r="A301" s="93" t="s">
        <v>811</v>
      </c>
      <c r="B301" s="94" t="s">
        <v>812</v>
      </c>
      <c r="C301" s="94" t="s">
        <v>88</v>
      </c>
      <c r="D301" s="94">
        <v>2564</v>
      </c>
      <c r="E301" s="94" t="s">
        <v>803</v>
      </c>
      <c r="F301" s="95">
        <v>242583</v>
      </c>
      <c r="G301" s="95" t="s">
        <v>803</v>
      </c>
      <c r="H301" s="95">
        <v>242583</v>
      </c>
      <c r="I301" s="94" t="s">
        <v>121</v>
      </c>
      <c r="J301" s="94" t="s">
        <v>515</v>
      </c>
      <c r="K301" s="94" t="s">
        <v>746</v>
      </c>
      <c r="L301" s="95" t="s">
        <v>2325</v>
      </c>
      <c r="M301" s="95" t="s">
        <v>29</v>
      </c>
      <c r="N301" s="93">
        <v>20202</v>
      </c>
      <c r="O301" s="94" t="s">
        <v>438</v>
      </c>
      <c r="P301" s="98" t="s">
        <v>2228</v>
      </c>
      <c r="Q301" s="94"/>
      <c r="R301" s="93"/>
      <c r="S301" s="94"/>
      <c r="T301" s="94"/>
      <c r="U301" s="94" t="s">
        <v>2534</v>
      </c>
    </row>
    <row r="302" spans="1:21">
      <c r="A302" s="93" t="s">
        <v>743</v>
      </c>
      <c r="B302" s="94" t="s">
        <v>744</v>
      </c>
      <c r="C302" s="94" t="s">
        <v>88</v>
      </c>
      <c r="D302" s="94">
        <v>2564</v>
      </c>
      <c r="E302" s="94" t="s">
        <v>257</v>
      </c>
      <c r="F302" s="95">
        <v>242492</v>
      </c>
      <c r="G302" s="95" t="s">
        <v>257</v>
      </c>
      <c r="H302" s="95">
        <v>242492</v>
      </c>
      <c r="I302" s="94" t="s">
        <v>121</v>
      </c>
      <c r="J302" s="94" t="s">
        <v>515</v>
      </c>
      <c r="K302" s="94" t="s">
        <v>746</v>
      </c>
      <c r="L302" s="95" t="s">
        <v>2325</v>
      </c>
      <c r="M302" s="95" t="s">
        <v>29</v>
      </c>
      <c r="N302" s="93">
        <v>20202</v>
      </c>
      <c r="O302" s="94" t="s">
        <v>196</v>
      </c>
      <c r="P302" s="98" t="s">
        <v>2056</v>
      </c>
      <c r="Q302" s="94"/>
      <c r="R302" s="93"/>
      <c r="S302" s="94"/>
      <c r="T302" s="94"/>
      <c r="U302" s="94" t="s">
        <v>2535</v>
      </c>
    </row>
    <row r="303" spans="1:21">
      <c r="A303" s="93" t="s">
        <v>512</v>
      </c>
      <c r="B303" s="94" t="s">
        <v>2536</v>
      </c>
      <c r="C303" s="94" t="s">
        <v>88</v>
      </c>
      <c r="D303" s="94">
        <v>2564</v>
      </c>
      <c r="E303" s="94" t="s">
        <v>153</v>
      </c>
      <c r="F303" s="95">
        <v>242339</v>
      </c>
      <c r="G303" s="95" t="s">
        <v>153</v>
      </c>
      <c r="H303" s="95">
        <v>242339</v>
      </c>
      <c r="I303" s="94" t="s">
        <v>121</v>
      </c>
      <c r="J303" s="94" t="s">
        <v>515</v>
      </c>
      <c r="K303" s="94" t="s">
        <v>436</v>
      </c>
      <c r="L303" s="95" t="s">
        <v>2325</v>
      </c>
      <c r="M303" s="95" t="s">
        <v>29</v>
      </c>
      <c r="N303" s="93">
        <v>20202</v>
      </c>
      <c r="O303" s="94" t="s">
        <v>158</v>
      </c>
      <c r="P303" s="98" t="s">
        <v>2052</v>
      </c>
      <c r="Q303" s="94"/>
      <c r="R303" s="93"/>
      <c r="S303" s="94"/>
      <c r="T303" s="94"/>
      <c r="U303" s="94" t="s">
        <v>2537</v>
      </c>
    </row>
    <row r="304" spans="1:21">
      <c r="A304" s="93" t="s">
        <v>806</v>
      </c>
      <c r="B304" s="94" t="s">
        <v>807</v>
      </c>
      <c r="C304" s="94" t="s">
        <v>88</v>
      </c>
      <c r="D304" s="94">
        <v>2564</v>
      </c>
      <c r="E304" s="94" t="s">
        <v>269</v>
      </c>
      <c r="F304" s="95">
        <v>242523</v>
      </c>
      <c r="G304" s="95" t="s">
        <v>803</v>
      </c>
      <c r="H304" s="95">
        <v>242583</v>
      </c>
      <c r="I304" s="94" t="s">
        <v>121</v>
      </c>
      <c r="J304" s="94" t="s">
        <v>573</v>
      </c>
      <c r="K304" s="94" t="s">
        <v>810</v>
      </c>
      <c r="L304" s="95" t="s">
        <v>2325</v>
      </c>
      <c r="M304" s="95" t="s">
        <v>29</v>
      </c>
      <c r="N304" s="93">
        <v>20202</v>
      </c>
      <c r="O304" s="94" t="s">
        <v>765</v>
      </c>
      <c r="P304" s="98" t="s">
        <v>2052</v>
      </c>
      <c r="Q304" s="94"/>
      <c r="R304" s="93"/>
      <c r="S304" s="94"/>
      <c r="T304" s="94"/>
      <c r="U304" s="94" t="s">
        <v>2538</v>
      </c>
    </row>
    <row r="305" spans="1:21">
      <c r="A305" s="93" t="s">
        <v>762</v>
      </c>
      <c r="B305" s="94" t="s">
        <v>763</v>
      </c>
      <c r="C305" s="94" t="s">
        <v>41</v>
      </c>
      <c r="D305" s="94">
        <v>2564</v>
      </c>
      <c r="E305" s="94" t="s">
        <v>209</v>
      </c>
      <c r="F305" s="95">
        <v>242431</v>
      </c>
      <c r="G305" s="95" t="s">
        <v>216</v>
      </c>
      <c r="H305" s="95">
        <v>242767</v>
      </c>
      <c r="I305" s="94" t="s">
        <v>121</v>
      </c>
      <c r="J305" s="94" t="s">
        <v>573</v>
      </c>
      <c r="K305" s="94" t="s">
        <v>572</v>
      </c>
      <c r="L305" s="95" t="s">
        <v>2325</v>
      </c>
      <c r="M305" s="95" t="s">
        <v>29</v>
      </c>
      <c r="N305" s="93">
        <v>20202</v>
      </c>
      <c r="O305" s="94" t="s">
        <v>765</v>
      </c>
      <c r="P305" s="98" t="s">
        <v>2052</v>
      </c>
      <c r="Q305" s="94"/>
      <c r="R305" s="93"/>
      <c r="S305" s="94"/>
      <c r="T305" s="94"/>
      <c r="U305" s="94" t="s">
        <v>2539</v>
      </c>
    </row>
    <row r="306" spans="1:21">
      <c r="A306" s="93" t="s">
        <v>596</v>
      </c>
      <c r="B306" s="94" t="s">
        <v>597</v>
      </c>
      <c r="C306" s="94" t="s">
        <v>88</v>
      </c>
      <c r="D306" s="94">
        <v>2564</v>
      </c>
      <c r="E306" s="94" t="s">
        <v>209</v>
      </c>
      <c r="F306" s="95">
        <v>242431</v>
      </c>
      <c r="G306" s="95" t="s">
        <v>209</v>
      </c>
      <c r="H306" s="95">
        <v>242431</v>
      </c>
      <c r="I306" s="94" t="s">
        <v>121</v>
      </c>
      <c r="J306" s="94" t="s">
        <v>437</v>
      </c>
      <c r="K306" s="94" t="s">
        <v>436</v>
      </c>
      <c r="L306" s="95" t="s">
        <v>2325</v>
      </c>
      <c r="M306" s="95" t="s">
        <v>29</v>
      </c>
      <c r="N306" s="93">
        <v>20202</v>
      </c>
      <c r="O306" s="94" t="s">
        <v>438</v>
      </c>
      <c r="P306" s="98" t="s">
        <v>2228</v>
      </c>
      <c r="Q306" s="94"/>
      <c r="R306" s="93"/>
      <c r="S306" s="94"/>
      <c r="T306" s="94"/>
      <c r="U306" s="94" t="s">
        <v>2540</v>
      </c>
    </row>
    <row r="307" spans="1:21">
      <c r="A307" s="93" t="s">
        <v>593</v>
      </c>
      <c r="B307" s="94" t="s">
        <v>594</v>
      </c>
      <c r="C307" s="94" t="s">
        <v>41</v>
      </c>
      <c r="D307" s="94">
        <v>2564</v>
      </c>
      <c r="E307" s="94" t="s">
        <v>257</v>
      </c>
      <c r="F307" s="95">
        <v>242492</v>
      </c>
      <c r="G307" s="95" t="s">
        <v>257</v>
      </c>
      <c r="H307" s="95">
        <v>242492</v>
      </c>
      <c r="I307" s="94" t="s">
        <v>121</v>
      </c>
      <c r="J307" s="94" t="s">
        <v>437</v>
      </c>
      <c r="K307" s="94" t="s">
        <v>436</v>
      </c>
      <c r="L307" s="95" t="s">
        <v>2325</v>
      </c>
      <c r="M307" s="95" t="s">
        <v>29</v>
      </c>
      <c r="N307" s="93">
        <v>20202</v>
      </c>
      <c r="O307" s="94" t="s">
        <v>158</v>
      </c>
      <c r="P307" s="98" t="s">
        <v>2052</v>
      </c>
      <c r="Q307" s="94"/>
      <c r="R307" s="93"/>
      <c r="S307" s="94"/>
      <c r="T307" s="94"/>
      <c r="U307" s="94" t="s">
        <v>2541</v>
      </c>
    </row>
    <row r="308" spans="1:21">
      <c r="A308" s="93" t="s">
        <v>481</v>
      </c>
      <c r="B308" s="94" t="s">
        <v>482</v>
      </c>
      <c r="C308" s="94" t="s">
        <v>483</v>
      </c>
      <c r="D308" s="94">
        <v>2564</v>
      </c>
      <c r="E308" s="94" t="s">
        <v>209</v>
      </c>
      <c r="F308" s="95">
        <v>242431</v>
      </c>
      <c r="G308" s="95" t="s">
        <v>216</v>
      </c>
      <c r="H308" s="95">
        <v>242767</v>
      </c>
      <c r="I308" s="94" t="s">
        <v>121</v>
      </c>
      <c r="J308" s="94" t="s">
        <v>437</v>
      </c>
      <c r="K308" s="94" t="s">
        <v>436</v>
      </c>
      <c r="L308" s="95" t="s">
        <v>2325</v>
      </c>
      <c r="M308" s="95" t="s">
        <v>29</v>
      </c>
      <c r="N308" s="93">
        <v>20202</v>
      </c>
      <c r="O308" s="94" t="s">
        <v>236</v>
      </c>
      <c r="P308" s="98" t="s">
        <v>2052</v>
      </c>
      <c r="Q308" s="94"/>
      <c r="R308" s="93"/>
      <c r="S308" s="94"/>
      <c r="T308" s="94"/>
      <c r="U308" s="94" t="s">
        <v>2542</v>
      </c>
    </row>
    <row r="309" spans="1:21">
      <c r="A309" s="93" t="s">
        <v>433</v>
      </c>
      <c r="B309" s="94" t="s">
        <v>434</v>
      </c>
      <c r="C309" s="94" t="s">
        <v>80</v>
      </c>
      <c r="D309" s="94">
        <v>2564</v>
      </c>
      <c r="E309" s="94" t="s">
        <v>231</v>
      </c>
      <c r="F309" s="95">
        <v>242309</v>
      </c>
      <c r="G309" s="95" t="s">
        <v>231</v>
      </c>
      <c r="H309" s="95">
        <v>242309</v>
      </c>
      <c r="I309" s="94" t="s">
        <v>121</v>
      </c>
      <c r="J309" s="94" t="s">
        <v>437</v>
      </c>
      <c r="K309" s="94" t="s">
        <v>436</v>
      </c>
      <c r="L309" s="95" t="s">
        <v>2325</v>
      </c>
      <c r="M309" s="95" t="s">
        <v>29</v>
      </c>
      <c r="N309" s="93">
        <v>20202</v>
      </c>
      <c r="O309" s="94" t="s">
        <v>438</v>
      </c>
      <c r="P309" s="98" t="s">
        <v>2228</v>
      </c>
      <c r="Q309" s="94"/>
      <c r="R309" s="93"/>
      <c r="S309" s="94"/>
      <c r="T309" s="94"/>
      <c r="U309" s="94" t="s">
        <v>2543</v>
      </c>
    </row>
    <row r="310" spans="1:21">
      <c r="A310" s="93" t="s">
        <v>1810</v>
      </c>
      <c r="B310" s="94" t="s">
        <v>1811</v>
      </c>
      <c r="C310" s="94" t="s">
        <v>88</v>
      </c>
      <c r="D310" s="94">
        <v>2565</v>
      </c>
      <c r="E310" s="94" t="s">
        <v>163</v>
      </c>
      <c r="F310" s="95">
        <v>242797</v>
      </c>
      <c r="G310" s="95" t="s">
        <v>1254</v>
      </c>
      <c r="H310" s="95">
        <v>244958</v>
      </c>
      <c r="I310" s="94" t="s">
        <v>121</v>
      </c>
      <c r="J310" s="94" t="s">
        <v>226</v>
      </c>
      <c r="K310" s="94" t="s">
        <v>225</v>
      </c>
      <c r="L310" s="95" t="s">
        <v>2544</v>
      </c>
      <c r="M310" s="95" t="s">
        <v>29</v>
      </c>
      <c r="N310" s="93">
        <v>20202</v>
      </c>
      <c r="O310" s="94" t="s">
        <v>236</v>
      </c>
      <c r="P310" s="98" t="s">
        <v>2052</v>
      </c>
      <c r="Q310" s="94"/>
      <c r="R310" s="93"/>
      <c r="S310" s="94"/>
      <c r="T310" s="94"/>
      <c r="U310" s="94" t="s">
        <v>1814</v>
      </c>
    </row>
    <row r="311" spans="1:21">
      <c r="A311" s="93" t="s">
        <v>1815</v>
      </c>
      <c r="B311" s="94" t="s">
        <v>1816</v>
      </c>
      <c r="C311" s="94" t="s">
        <v>88</v>
      </c>
      <c r="D311" s="94">
        <v>2565</v>
      </c>
      <c r="E311" s="94" t="s">
        <v>163</v>
      </c>
      <c r="F311" s="95">
        <v>242797</v>
      </c>
      <c r="G311" s="95" t="s">
        <v>164</v>
      </c>
      <c r="H311" s="95">
        <v>243132</v>
      </c>
      <c r="I311" s="94" t="s">
        <v>121</v>
      </c>
      <c r="J311" s="94" t="s">
        <v>226</v>
      </c>
      <c r="K311" s="94" t="s">
        <v>225</v>
      </c>
      <c r="L311" s="95" t="s">
        <v>2544</v>
      </c>
      <c r="M311" s="95" t="s">
        <v>29</v>
      </c>
      <c r="N311" s="93">
        <v>20202</v>
      </c>
      <c r="O311" s="94" t="s">
        <v>236</v>
      </c>
      <c r="P311" s="98" t="s">
        <v>2052</v>
      </c>
      <c r="Q311" s="94"/>
      <c r="R311" s="93"/>
      <c r="S311" s="94"/>
      <c r="T311" s="94"/>
      <c r="U311" s="94" t="s">
        <v>1819</v>
      </c>
    </row>
    <row r="312" spans="1:21">
      <c r="A312" s="93" t="s">
        <v>1820</v>
      </c>
      <c r="B312" s="94" t="s">
        <v>1821</v>
      </c>
      <c r="C312" s="94" t="s">
        <v>88</v>
      </c>
      <c r="D312" s="94">
        <v>2565</v>
      </c>
      <c r="E312" s="94" t="s">
        <v>163</v>
      </c>
      <c r="F312" s="95">
        <v>242797</v>
      </c>
      <c r="G312" s="95" t="s">
        <v>164</v>
      </c>
      <c r="H312" s="95">
        <v>243132</v>
      </c>
      <c r="I312" s="94" t="s">
        <v>121</v>
      </c>
      <c r="J312" s="94" t="s">
        <v>226</v>
      </c>
      <c r="K312" s="94" t="s">
        <v>225</v>
      </c>
      <c r="L312" s="95" t="s">
        <v>2544</v>
      </c>
      <c r="M312" s="95" t="s">
        <v>29</v>
      </c>
      <c r="N312" s="93">
        <v>20202</v>
      </c>
      <c r="O312" s="94" t="s">
        <v>236</v>
      </c>
      <c r="P312" s="98" t="s">
        <v>2052</v>
      </c>
      <c r="Q312" s="94"/>
      <c r="R312" s="93"/>
      <c r="S312" s="94"/>
      <c r="T312" s="94"/>
      <c r="U312" s="94" t="s">
        <v>1824</v>
      </c>
    </row>
    <row r="313" spans="1:21">
      <c r="A313" s="93" t="s">
        <v>1775</v>
      </c>
      <c r="B313" s="94" t="s">
        <v>1776</v>
      </c>
      <c r="C313" s="94" t="s">
        <v>88</v>
      </c>
      <c r="D313" s="94">
        <v>2565</v>
      </c>
      <c r="E313" s="94" t="s">
        <v>1098</v>
      </c>
      <c r="F313" s="95">
        <v>242889</v>
      </c>
      <c r="G313" s="95" t="s">
        <v>164</v>
      </c>
      <c r="H313" s="95">
        <v>243132</v>
      </c>
      <c r="I313" s="94" t="s">
        <v>121</v>
      </c>
      <c r="J313" s="94" t="s">
        <v>226</v>
      </c>
      <c r="K313" s="94" t="s">
        <v>225</v>
      </c>
      <c r="L313" s="95" t="s">
        <v>2544</v>
      </c>
      <c r="M313" s="95" t="s">
        <v>29</v>
      </c>
      <c r="N313" s="93">
        <v>20202</v>
      </c>
      <c r="O313" s="94" t="s">
        <v>236</v>
      </c>
      <c r="P313" s="98" t="s">
        <v>2052</v>
      </c>
      <c r="Q313" s="94"/>
      <c r="R313" s="93"/>
      <c r="S313" s="94"/>
      <c r="T313" s="94"/>
      <c r="U313" s="94" t="s">
        <v>1779</v>
      </c>
    </row>
    <row r="314" spans="1:21">
      <c r="A314" s="93" t="s">
        <v>1780</v>
      </c>
      <c r="B314" s="94" t="s">
        <v>1781</v>
      </c>
      <c r="C314" s="94" t="s">
        <v>88</v>
      </c>
      <c r="D314" s="94">
        <v>2565</v>
      </c>
      <c r="E314" s="94" t="s">
        <v>420</v>
      </c>
      <c r="F314" s="95">
        <v>241397</v>
      </c>
      <c r="G314" s="95" t="s">
        <v>240</v>
      </c>
      <c r="H314" s="95">
        <v>243223</v>
      </c>
      <c r="I314" s="94" t="s">
        <v>121</v>
      </c>
      <c r="J314" s="94" t="s">
        <v>226</v>
      </c>
      <c r="K314" s="94" t="s">
        <v>250</v>
      </c>
      <c r="L314" s="95" t="s">
        <v>2544</v>
      </c>
      <c r="M314" s="95" t="s">
        <v>29</v>
      </c>
      <c r="N314" s="93">
        <v>20202</v>
      </c>
      <c r="O314" s="94" t="s">
        <v>158</v>
      </c>
      <c r="P314" s="98" t="s">
        <v>2052</v>
      </c>
      <c r="Q314" s="94"/>
      <c r="R314" s="93"/>
      <c r="S314" s="94"/>
      <c r="T314" s="94"/>
      <c r="U314" s="94" t="s">
        <v>1784</v>
      </c>
    </row>
    <row r="315" spans="1:21">
      <c r="A315" s="93" t="s">
        <v>1785</v>
      </c>
      <c r="B315" s="94" t="s">
        <v>1786</v>
      </c>
      <c r="C315" s="94" t="s">
        <v>88</v>
      </c>
      <c r="D315" s="94">
        <v>2565</v>
      </c>
      <c r="E315" s="94" t="s">
        <v>153</v>
      </c>
      <c r="F315" s="95">
        <v>242339</v>
      </c>
      <c r="G315" s="95" t="s">
        <v>1085</v>
      </c>
      <c r="H315" s="95">
        <v>243800</v>
      </c>
      <c r="I315" s="94" t="s">
        <v>121</v>
      </c>
      <c r="J315" s="94" t="s">
        <v>226</v>
      </c>
      <c r="K315" s="94" t="s">
        <v>250</v>
      </c>
      <c r="L315" s="95" t="s">
        <v>2544</v>
      </c>
      <c r="M315" s="95" t="s">
        <v>29</v>
      </c>
      <c r="N315" s="93">
        <v>20202</v>
      </c>
      <c r="O315" s="94" t="s">
        <v>158</v>
      </c>
      <c r="P315" s="98" t="s">
        <v>2052</v>
      </c>
      <c r="Q315" s="94"/>
      <c r="R315" s="93"/>
      <c r="S315" s="94"/>
      <c r="T315" s="94"/>
      <c r="U315" s="94" t="s">
        <v>1789</v>
      </c>
    </row>
    <row r="316" spans="1:21">
      <c r="A316" s="93" t="s">
        <v>1790</v>
      </c>
      <c r="B316" s="94" t="s">
        <v>1791</v>
      </c>
      <c r="C316" s="94" t="s">
        <v>88</v>
      </c>
      <c r="D316" s="94">
        <v>2565</v>
      </c>
      <c r="E316" s="94" t="s">
        <v>163</v>
      </c>
      <c r="F316" s="95">
        <v>242797</v>
      </c>
      <c r="G316" s="95" t="s">
        <v>164</v>
      </c>
      <c r="H316" s="95">
        <v>243132</v>
      </c>
      <c r="I316" s="94" t="s">
        <v>121</v>
      </c>
      <c r="J316" s="94" t="s">
        <v>226</v>
      </c>
      <c r="K316" s="94" t="s">
        <v>250</v>
      </c>
      <c r="L316" s="95" t="s">
        <v>2544</v>
      </c>
      <c r="M316" s="95" t="s">
        <v>29</v>
      </c>
      <c r="N316" s="93">
        <v>20202</v>
      </c>
      <c r="O316" s="94" t="s">
        <v>158</v>
      </c>
      <c r="P316" s="98" t="s">
        <v>2052</v>
      </c>
      <c r="Q316" s="94"/>
      <c r="R316" s="93"/>
      <c r="S316" s="94"/>
      <c r="T316" s="94"/>
      <c r="U316" s="94" t="s">
        <v>1794</v>
      </c>
    </row>
    <row r="317" spans="1:21">
      <c r="A317" s="93" t="s">
        <v>1795</v>
      </c>
      <c r="B317" s="94" t="s">
        <v>1796</v>
      </c>
      <c r="C317" s="94" t="s">
        <v>88</v>
      </c>
      <c r="D317" s="94">
        <v>2565</v>
      </c>
      <c r="E317" s="94" t="s">
        <v>163</v>
      </c>
      <c r="F317" s="95">
        <v>242797</v>
      </c>
      <c r="G317" s="95" t="s">
        <v>202</v>
      </c>
      <c r="H317" s="95">
        <v>243497</v>
      </c>
      <c r="I317" s="94" t="s">
        <v>121</v>
      </c>
      <c r="J317" s="94" t="s">
        <v>226</v>
      </c>
      <c r="K317" s="94" t="s">
        <v>225</v>
      </c>
      <c r="L317" s="95" t="s">
        <v>2544</v>
      </c>
      <c r="M317" s="95" t="s">
        <v>29</v>
      </c>
      <c r="N317" s="93">
        <v>20202</v>
      </c>
      <c r="O317" s="94" t="s">
        <v>236</v>
      </c>
      <c r="P317" s="98" t="s">
        <v>2052</v>
      </c>
      <c r="Q317" s="94"/>
      <c r="R317" s="93"/>
      <c r="S317" s="94"/>
      <c r="T317" s="94"/>
      <c r="U317" s="94" t="s">
        <v>1799</v>
      </c>
    </row>
    <row r="318" spans="1:21">
      <c r="A318" s="93" t="s">
        <v>1805</v>
      </c>
      <c r="B318" s="94" t="s">
        <v>1806</v>
      </c>
      <c r="C318" s="94" t="s">
        <v>88</v>
      </c>
      <c r="D318" s="94">
        <v>2565</v>
      </c>
      <c r="E318" s="94" t="s">
        <v>997</v>
      </c>
      <c r="F318" s="95">
        <v>242979</v>
      </c>
      <c r="G318" s="95" t="s">
        <v>164</v>
      </c>
      <c r="H318" s="95">
        <v>243132</v>
      </c>
      <c r="I318" s="94" t="s">
        <v>106</v>
      </c>
      <c r="J318" s="94" t="s">
        <v>105</v>
      </c>
      <c r="K318" s="94" t="s">
        <v>104</v>
      </c>
      <c r="L318" s="95" t="s">
        <v>2544</v>
      </c>
      <c r="M318" s="95" t="s">
        <v>29</v>
      </c>
      <c r="N318" s="93">
        <v>20202</v>
      </c>
      <c r="O318" s="94" t="s">
        <v>218</v>
      </c>
      <c r="P318" s="98" t="s">
        <v>2059</v>
      </c>
      <c r="Q318" s="94"/>
      <c r="R318" s="93"/>
      <c r="S318" s="94"/>
      <c r="T318" s="94"/>
      <c r="U318" s="94" t="s">
        <v>1809</v>
      </c>
    </row>
    <row r="319" spans="1:21">
      <c r="A319" s="93" t="s">
        <v>1800</v>
      </c>
      <c r="B319" s="94" t="s">
        <v>2545</v>
      </c>
      <c r="C319" s="94" t="s">
        <v>88</v>
      </c>
      <c r="D319" s="94">
        <v>2565</v>
      </c>
      <c r="E319" s="94" t="s">
        <v>163</v>
      </c>
      <c r="F319" s="95">
        <v>242797</v>
      </c>
      <c r="G319" s="95" t="s">
        <v>164</v>
      </c>
      <c r="H319" s="95">
        <v>243132</v>
      </c>
      <c r="I319" s="94" t="s">
        <v>121</v>
      </c>
      <c r="J319" s="94" t="s">
        <v>477</v>
      </c>
      <c r="K319" s="94" t="s">
        <v>804</v>
      </c>
      <c r="L319" s="95" t="s">
        <v>2544</v>
      </c>
      <c r="M319" s="95" t="s">
        <v>29</v>
      </c>
      <c r="N319" s="93">
        <v>20202</v>
      </c>
      <c r="O319" s="94" t="s">
        <v>438</v>
      </c>
      <c r="P319" s="98" t="s">
        <v>2228</v>
      </c>
      <c r="Q319" s="94"/>
      <c r="R319" s="93"/>
      <c r="S319" s="94"/>
      <c r="T319" s="94"/>
      <c r="U319" s="94" t="s">
        <v>1804</v>
      </c>
    </row>
    <row r="320" spans="1:21">
      <c r="A320" s="93" t="s">
        <v>1179</v>
      </c>
      <c r="B320" s="94" t="s">
        <v>1180</v>
      </c>
      <c r="C320" s="94" t="s">
        <v>80</v>
      </c>
      <c r="D320" s="94">
        <v>2565</v>
      </c>
      <c r="E320" s="94" t="s">
        <v>163</v>
      </c>
      <c r="F320" s="95">
        <v>242797</v>
      </c>
      <c r="G320" s="95" t="s">
        <v>164</v>
      </c>
      <c r="H320" s="95">
        <v>243132</v>
      </c>
      <c r="I320" s="94" t="s">
        <v>121</v>
      </c>
      <c r="J320" s="94" t="s">
        <v>226</v>
      </c>
      <c r="K320" s="94" t="s">
        <v>250</v>
      </c>
      <c r="L320" s="95" t="s">
        <v>2544</v>
      </c>
      <c r="M320" s="95" t="s">
        <v>29</v>
      </c>
      <c r="N320" s="93">
        <v>20202</v>
      </c>
      <c r="O320" s="94" t="s">
        <v>158</v>
      </c>
      <c r="P320" s="98" t="s">
        <v>2052</v>
      </c>
      <c r="Q320" s="94"/>
      <c r="R320" s="93"/>
      <c r="S320" s="94"/>
      <c r="T320" s="94"/>
      <c r="U320" s="94" t="s">
        <v>1656</v>
      </c>
    </row>
    <row r="321" spans="1:21">
      <c r="A321" s="93" t="s">
        <v>1005</v>
      </c>
      <c r="B321" s="94" t="s">
        <v>1006</v>
      </c>
      <c r="C321" s="94" t="s">
        <v>41</v>
      </c>
      <c r="D321" s="94">
        <v>2565</v>
      </c>
      <c r="E321" s="94" t="s">
        <v>163</v>
      </c>
      <c r="F321" s="95">
        <v>242797</v>
      </c>
      <c r="G321" s="95" t="s">
        <v>164</v>
      </c>
      <c r="H321" s="95">
        <v>243132</v>
      </c>
      <c r="I321" s="94" t="s">
        <v>69</v>
      </c>
      <c r="J321" s="94" t="s">
        <v>1009</v>
      </c>
      <c r="K321" s="94" t="s">
        <v>1008</v>
      </c>
      <c r="L321" s="95" t="s">
        <v>2544</v>
      </c>
      <c r="M321" s="95" t="s">
        <v>29</v>
      </c>
      <c r="N321" s="93">
        <v>20202</v>
      </c>
      <c r="O321" s="94" t="s">
        <v>158</v>
      </c>
      <c r="P321" s="98" t="s">
        <v>2052</v>
      </c>
      <c r="Q321" s="94"/>
      <c r="R321" s="93"/>
      <c r="S321" s="94"/>
      <c r="T321" s="94"/>
      <c r="U321" s="94" t="s">
        <v>1545</v>
      </c>
    </row>
    <row r="322" spans="1:21">
      <c r="A322" s="93" t="s">
        <v>984</v>
      </c>
      <c r="B322" s="94" t="s">
        <v>2546</v>
      </c>
      <c r="C322" s="94" t="s">
        <v>41</v>
      </c>
      <c r="D322" s="94">
        <v>2565</v>
      </c>
      <c r="E322" s="94" t="s">
        <v>163</v>
      </c>
      <c r="F322" s="95">
        <v>242797</v>
      </c>
      <c r="G322" s="95" t="s">
        <v>164</v>
      </c>
      <c r="H322" s="95">
        <v>243132</v>
      </c>
      <c r="I322" s="94" t="s">
        <v>76</v>
      </c>
      <c r="J322" s="94" t="s">
        <v>988</v>
      </c>
      <c r="K322" s="94" t="s">
        <v>987</v>
      </c>
      <c r="L322" s="95" t="s">
        <v>2544</v>
      </c>
      <c r="M322" s="95" t="s">
        <v>29</v>
      </c>
      <c r="N322" s="93">
        <v>20202</v>
      </c>
      <c r="O322" s="94" t="s">
        <v>196</v>
      </c>
      <c r="P322" s="98" t="s">
        <v>2056</v>
      </c>
      <c r="Q322" s="94"/>
      <c r="R322" s="93"/>
      <c r="S322" s="94"/>
      <c r="T322" s="94"/>
      <c r="U322" s="94" t="s">
        <v>1537</v>
      </c>
    </row>
    <row r="323" spans="1:21">
      <c r="A323" s="93" t="s">
        <v>989</v>
      </c>
      <c r="B323" s="94" t="s">
        <v>2547</v>
      </c>
      <c r="C323" s="94" t="s">
        <v>41</v>
      </c>
      <c r="D323" s="94">
        <v>2565</v>
      </c>
      <c r="E323" s="94" t="s">
        <v>163</v>
      </c>
      <c r="F323" s="95">
        <v>242797</v>
      </c>
      <c r="G323" s="95" t="s">
        <v>164</v>
      </c>
      <c r="H323" s="95">
        <v>243132</v>
      </c>
      <c r="I323" s="94" t="s">
        <v>76</v>
      </c>
      <c r="J323" s="94" t="s">
        <v>75</v>
      </c>
      <c r="K323" s="94" t="s">
        <v>992</v>
      </c>
      <c r="L323" s="95" t="s">
        <v>2544</v>
      </c>
      <c r="M323" s="95" t="s">
        <v>29</v>
      </c>
      <c r="N323" s="93">
        <v>20202</v>
      </c>
      <c r="O323" s="94" t="s">
        <v>236</v>
      </c>
      <c r="P323" s="98" t="s">
        <v>2052</v>
      </c>
      <c r="Q323" s="94"/>
      <c r="R323" s="93"/>
      <c r="S323" s="94"/>
      <c r="T323" s="94"/>
      <c r="U323" s="94" t="s">
        <v>1539</v>
      </c>
    </row>
    <row r="324" spans="1:21">
      <c r="A324" s="93" t="s">
        <v>1046</v>
      </c>
      <c r="B324" s="94" t="s">
        <v>538</v>
      </c>
      <c r="C324" s="94" t="s">
        <v>41</v>
      </c>
      <c r="D324" s="94">
        <v>2565</v>
      </c>
      <c r="E324" s="94" t="s">
        <v>163</v>
      </c>
      <c r="F324" s="95">
        <v>242797</v>
      </c>
      <c r="G324" s="95" t="s">
        <v>164</v>
      </c>
      <c r="H324" s="95">
        <v>243132</v>
      </c>
      <c r="I324" s="94" t="s">
        <v>536</v>
      </c>
      <c r="J324" s="94" t="s">
        <v>535</v>
      </c>
      <c r="K324" s="94" t="s">
        <v>35</v>
      </c>
      <c r="L324" s="95" t="s">
        <v>2544</v>
      </c>
      <c r="M324" s="95" t="s">
        <v>29</v>
      </c>
      <c r="N324" s="93">
        <v>20202</v>
      </c>
      <c r="O324" s="94" t="s">
        <v>158</v>
      </c>
      <c r="P324" s="98" t="s">
        <v>2052</v>
      </c>
      <c r="Q324" s="94"/>
      <c r="R324" s="93"/>
      <c r="S324" s="94"/>
      <c r="T324" s="94"/>
      <c r="U324" s="94" t="s">
        <v>1569</v>
      </c>
    </row>
    <row r="325" spans="1:21">
      <c r="A325" s="93" t="s">
        <v>1061</v>
      </c>
      <c r="B325" s="94" t="s">
        <v>2548</v>
      </c>
      <c r="C325" s="94" t="s">
        <v>41</v>
      </c>
      <c r="D325" s="94">
        <v>2565</v>
      </c>
      <c r="E325" s="94" t="s">
        <v>1027</v>
      </c>
      <c r="F325" s="95">
        <v>242920</v>
      </c>
      <c r="G325" s="95" t="s">
        <v>1027</v>
      </c>
      <c r="H325" s="95">
        <v>242920</v>
      </c>
      <c r="I325" s="94" t="s">
        <v>84</v>
      </c>
      <c r="J325" s="94" t="s">
        <v>1065</v>
      </c>
      <c r="K325" s="94" t="s">
        <v>1064</v>
      </c>
      <c r="L325" s="95" t="s">
        <v>2544</v>
      </c>
      <c r="M325" s="95" t="s">
        <v>29</v>
      </c>
      <c r="N325" s="93">
        <v>20202</v>
      </c>
      <c r="O325" s="94" t="s">
        <v>438</v>
      </c>
      <c r="P325" s="98" t="s">
        <v>2228</v>
      </c>
      <c r="Q325" s="94"/>
      <c r="R325" s="93"/>
      <c r="S325" s="94"/>
      <c r="T325" s="94"/>
      <c r="U325" s="94" t="s">
        <v>1584</v>
      </c>
    </row>
    <row r="326" spans="1:21">
      <c r="A326" s="93" t="s">
        <v>973</v>
      </c>
      <c r="B326" s="94" t="s">
        <v>2549</v>
      </c>
      <c r="C326" s="94" t="s">
        <v>41</v>
      </c>
      <c r="D326" s="94">
        <v>2565</v>
      </c>
      <c r="E326" s="94" t="s">
        <v>163</v>
      </c>
      <c r="F326" s="95">
        <v>242797</v>
      </c>
      <c r="G326" s="95" t="s">
        <v>164</v>
      </c>
      <c r="H326" s="95">
        <v>243132</v>
      </c>
      <c r="I326" s="94" t="s">
        <v>69</v>
      </c>
      <c r="J326" s="94" t="s">
        <v>127</v>
      </c>
      <c r="K326" s="94" t="s">
        <v>126</v>
      </c>
      <c r="L326" s="95" t="s">
        <v>2544</v>
      </c>
      <c r="M326" s="95" t="s">
        <v>29</v>
      </c>
      <c r="N326" s="93">
        <v>20202</v>
      </c>
      <c r="O326" s="94" t="s">
        <v>158</v>
      </c>
      <c r="P326" s="98" t="s">
        <v>2052</v>
      </c>
      <c r="Q326" s="94"/>
      <c r="R326" s="93"/>
      <c r="S326" s="94"/>
      <c r="T326" s="94"/>
      <c r="U326" s="94" t="s">
        <v>1531</v>
      </c>
    </row>
    <row r="327" spans="1:21">
      <c r="A327" s="93" t="s">
        <v>976</v>
      </c>
      <c r="B327" s="94" t="s">
        <v>2550</v>
      </c>
      <c r="C327" s="94" t="s">
        <v>41</v>
      </c>
      <c r="D327" s="94">
        <v>2565</v>
      </c>
      <c r="E327" s="94" t="s">
        <v>163</v>
      </c>
      <c r="F327" s="95">
        <v>242797</v>
      </c>
      <c r="G327" s="95" t="s">
        <v>164</v>
      </c>
      <c r="H327" s="95">
        <v>243132</v>
      </c>
      <c r="I327" s="94" t="s">
        <v>69</v>
      </c>
      <c r="J327" s="94" t="s">
        <v>127</v>
      </c>
      <c r="K327" s="94" t="s">
        <v>126</v>
      </c>
      <c r="L327" s="95" t="s">
        <v>2544</v>
      </c>
      <c r="M327" s="95" t="s">
        <v>29</v>
      </c>
      <c r="N327" s="93">
        <v>20202</v>
      </c>
      <c r="O327" s="94" t="s">
        <v>158</v>
      </c>
      <c r="P327" s="98" t="s">
        <v>2052</v>
      </c>
      <c r="Q327" s="94"/>
      <c r="R327" s="93"/>
      <c r="S327" s="94"/>
      <c r="T327" s="94"/>
      <c r="U327" s="94" t="s">
        <v>1533</v>
      </c>
    </row>
    <row r="328" spans="1:21">
      <c r="A328" s="93" t="s">
        <v>994</v>
      </c>
      <c r="B328" s="94" t="s">
        <v>995</v>
      </c>
      <c r="C328" s="94" t="s">
        <v>28</v>
      </c>
      <c r="D328" s="94">
        <v>2565</v>
      </c>
      <c r="E328" s="94" t="s">
        <v>997</v>
      </c>
      <c r="F328" s="95">
        <v>242979</v>
      </c>
      <c r="G328" s="95" t="s">
        <v>998</v>
      </c>
      <c r="H328" s="95">
        <v>243101</v>
      </c>
      <c r="I328" s="94" t="s">
        <v>1000</v>
      </c>
      <c r="J328" s="94" t="s">
        <v>999</v>
      </c>
      <c r="K328" s="94" t="s">
        <v>35</v>
      </c>
      <c r="L328" s="95" t="s">
        <v>2544</v>
      </c>
      <c r="M328" s="95" t="s">
        <v>29</v>
      </c>
      <c r="N328" s="93">
        <v>20202</v>
      </c>
      <c r="O328" s="94" t="s">
        <v>158</v>
      </c>
      <c r="P328" s="98" t="s">
        <v>2052</v>
      </c>
      <c r="Q328" s="94"/>
      <c r="R328" s="93"/>
      <c r="S328" s="94"/>
      <c r="T328" s="94"/>
      <c r="U328" s="94" t="s">
        <v>1541</v>
      </c>
    </row>
    <row r="329" spans="1:21">
      <c r="A329" s="93" t="s">
        <v>1001</v>
      </c>
      <c r="B329" s="94" t="s">
        <v>1002</v>
      </c>
      <c r="C329" s="94" t="s">
        <v>88</v>
      </c>
      <c r="D329" s="94">
        <v>2565</v>
      </c>
      <c r="E329" s="94" t="s">
        <v>982</v>
      </c>
      <c r="F329" s="95">
        <v>242828</v>
      </c>
      <c r="G329" s="95" t="s">
        <v>982</v>
      </c>
      <c r="H329" s="95">
        <v>242828</v>
      </c>
      <c r="I329" s="94" t="s">
        <v>121</v>
      </c>
      <c r="J329" s="94" t="s">
        <v>477</v>
      </c>
      <c r="K329" s="94" t="s">
        <v>476</v>
      </c>
      <c r="L329" s="95" t="s">
        <v>2544</v>
      </c>
      <c r="M329" s="95" t="s">
        <v>29</v>
      </c>
      <c r="N329" s="93">
        <v>20202</v>
      </c>
      <c r="O329" s="94" t="s">
        <v>218</v>
      </c>
      <c r="P329" s="98" t="s">
        <v>2059</v>
      </c>
      <c r="Q329" s="94"/>
      <c r="R329" s="93"/>
      <c r="S329" s="94"/>
      <c r="T329" s="94"/>
      <c r="U329" s="94" t="s">
        <v>1543</v>
      </c>
    </row>
    <row r="330" spans="1:21">
      <c r="A330" s="93" t="s">
        <v>979</v>
      </c>
      <c r="B330" s="94" t="s">
        <v>980</v>
      </c>
      <c r="C330" s="94" t="s">
        <v>88</v>
      </c>
      <c r="D330" s="94">
        <v>2565</v>
      </c>
      <c r="E330" s="94" t="s">
        <v>982</v>
      </c>
      <c r="F330" s="95">
        <v>242828</v>
      </c>
      <c r="G330" s="95" t="s">
        <v>982</v>
      </c>
      <c r="H330" s="95">
        <v>242828</v>
      </c>
      <c r="I330" s="94" t="s">
        <v>121</v>
      </c>
      <c r="J330" s="94" t="s">
        <v>477</v>
      </c>
      <c r="K330" s="94" t="s">
        <v>804</v>
      </c>
      <c r="L330" s="95" t="s">
        <v>2544</v>
      </c>
      <c r="M330" s="95" t="s">
        <v>29</v>
      </c>
      <c r="N330" s="93">
        <v>20202</v>
      </c>
      <c r="O330" s="94" t="s">
        <v>158</v>
      </c>
      <c r="P330" s="98" t="s">
        <v>2052</v>
      </c>
      <c r="Q330" s="94"/>
      <c r="R330" s="93"/>
      <c r="S330" s="94"/>
      <c r="T330" s="94"/>
      <c r="U330" s="94" t="s">
        <v>1535</v>
      </c>
    </row>
    <row r="331" spans="1:21">
      <c r="A331" s="93" t="s">
        <v>1048</v>
      </c>
      <c r="B331" s="94" t="s">
        <v>2551</v>
      </c>
      <c r="C331" s="94" t="s">
        <v>88</v>
      </c>
      <c r="D331" s="94">
        <v>2565</v>
      </c>
      <c r="E331" s="94" t="s">
        <v>163</v>
      </c>
      <c r="F331" s="95">
        <v>242797</v>
      </c>
      <c r="G331" s="95" t="s">
        <v>164</v>
      </c>
      <c r="H331" s="95">
        <v>243132</v>
      </c>
      <c r="I331" s="94" t="s">
        <v>37</v>
      </c>
      <c r="J331" s="94" t="s">
        <v>1570</v>
      </c>
      <c r="K331" s="94" t="s">
        <v>35</v>
      </c>
      <c r="L331" s="95" t="s">
        <v>2544</v>
      </c>
      <c r="M331" s="95" t="s">
        <v>29</v>
      </c>
      <c r="N331" s="93">
        <v>20202</v>
      </c>
      <c r="O331" s="94" t="s">
        <v>196</v>
      </c>
      <c r="P331" s="98" t="s">
        <v>2056</v>
      </c>
      <c r="Q331" s="94"/>
      <c r="R331" s="93"/>
      <c r="S331" s="94"/>
      <c r="T331" s="94"/>
      <c r="U331" s="94" t="s">
        <v>1572</v>
      </c>
    </row>
    <row r="332" spans="1:21">
      <c r="A332" s="93" t="s">
        <v>1010</v>
      </c>
      <c r="B332" s="94" t="s">
        <v>1011</v>
      </c>
      <c r="C332" s="94" t="s">
        <v>88</v>
      </c>
      <c r="D332" s="94">
        <v>2565</v>
      </c>
      <c r="E332" s="94" t="s">
        <v>209</v>
      </c>
      <c r="F332" s="95">
        <v>242431</v>
      </c>
      <c r="G332" s="95" t="s">
        <v>164</v>
      </c>
      <c r="H332" s="95">
        <v>243132</v>
      </c>
      <c r="I332" s="94" t="s">
        <v>121</v>
      </c>
      <c r="J332" s="94" t="s">
        <v>226</v>
      </c>
      <c r="K332" s="94" t="s">
        <v>250</v>
      </c>
      <c r="L332" s="95" t="s">
        <v>2544</v>
      </c>
      <c r="M332" s="95" t="s">
        <v>29</v>
      </c>
      <c r="N332" s="93">
        <v>20202</v>
      </c>
      <c r="O332" s="94" t="s">
        <v>158</v>
      </c>
      <c r="P332" s="98" t="s">
        <v>2052</v>
      </c>
      <c r="Q332" s="94"/>
      <c r="R332" s="93"/>
      <c r="S332" s="94"/>
      <c r="T332" s="94"/>
      <c r="U332" s="94" t="s">
        <v>1547</v>
      </c>
    </row>
    <row r="333" spans="1:21">
      <c r="A333" s="93" t="s">
        <v>1028</v>
      </c>
      <c r="B333" s="94" t="s">
        <v>1029</v>
      </c>
      <c r="C333" s="94" t="s">
        <v>88</v>
      </c>
      <c r="D333" s="94">
        <v>2565</v>
      </c>
      <c r="E333" s="94" t="s">
        <v>997</v>
      </c>
      <c r="F333" s="95">
        <v>242979</v>
      </c>
      <c r="G333" s="95" t="s">
        <v>997</v>
      </c>
      <c r="H333" s="95">
        <v>242979</v>
      </c>
      <c r="I333" s="94" t="s">
        <v>121</v>
      </c>
      <c r="J333" s="94" t="s">
        <v>477</v>
      </c>
      <c r="K333" s="94" t="s">
        <v>476</v>
      </c>
      <c r="L333" s="95" t="s">
        <v>2544</v>
      </c>
      <c r="M333" s="95" t="s">
        <v>29</v>
      </c>
      <c r="N333" s="93">
        <v>20202</v>
      </c>
      <c r="O333" s="94" t="s">
        <v>438</v>
      </c>
      <c r="P333" s="98" t="s">
        <v>2228</v>
      </c>
      <c r="Q333" s="94"/>
      <c r="R333" s="93"/>
      <c r="S333" s="94"/>
      <c r="T333" s="94"/>
      <c r="U333" s="94" t="s">
        <v>1557</v>
      </c>
    </row>
    <row r="334" spans="1:21">
      <c r="A334" s="93" t="s">
        <v>1031</v>
      </c>
      <c r="B334" s="94" t="s">
        <v>1032</v>
      </c>
      <c r="C334" s="94" t="s">
        <v>88</v>
      </c>
      <c r="D334" s="94">
        <v>2565</v>
      </c>
      <c r="E334" s="94" t="s">
        <v>997</v>
      </c>
      <c r="F334" s="95">
        <v>242979</v>
      </c>
      <c r="G334" s="95" t="s">
        <v>997</v>
      </c>
      <c r="H334" s="95">
        <v>242979</v>
      </c>
      <c r="I334" s="94" t="s">
        <v>121</v>
      </c>
      <c r="J334" s="94" t="s">
        <v>477</v>
      </c>
      <c r="K334" s="94" t="s">
        <v>476</v>
      </c>
      <c r="L334" s="95" t="s">
        <v>2544</v>
      </c>
      <c r="M334" s="95" t="s">
        <v>29</v>
      </c>
      <c r="N334" s="93">
        <v>20202</v>
      </c>
      <c r="O334" s="94" t="s">
        <v>438</v>
      </c>
      <c r="P334" s="98" t="s">
        <v>2228</v>
      </c>
      <c r="Q334" s="94"/>
      <c r="R334" s="93"/>
      <c r="S334" s="94"/>
      <c r="T334" s="94"/>
      <c r="U334" s="94" t="s">
        <v>1559</v>
      </c>
    </row>
    <row r="335" spans="1:21">
      <c r="A335" s="93" t="s">
        <v>1034</v>
      </c>
      <c r="B335" s="94" t="s">
        <v>1035</v>
      </c>
      <c r="C335" s="94" t="s">
        <v>88</v>
      </c>
      <c r="D335" s="94">
        <v>2565</v>
      </c>
      <c r="E335" s="94" t="s">
        <v>997</v>
      </c>
      <c r="F335" s="95">
        <v>242979</v>
      </c>
      <c r="G335" s="95" t="s">
        <v>997</v>
      </c>
      <c r="H335" s="95">
        <v>242979</v>
      </c>
      <c r="I335" s="94" t="s">
        <v>121</v>
      </c>
      <c r="J335" s="94" t="s">
        <v>477</v>
      </c>
      <c r="K335" s="94" t="s">
        <v>476</v>
      </c>
      <c r="L335" s="95" t="s">
        <v>2544</v>
      </c>
      <c r="M335" s="95" t="s">
        <v>29</v>
      </c>
      <c r="N335" s="93">
        <v>20202</v>
      </c>
      <c r="O335" s="94" t="s">
        <v>438</v>
      </c>
      <c r="P335" s="98" t="s">
        <v>2228</v>
      </c>
      <c r="Q335" s="94"/>
      <c r="R335" s="93"/>
      <c r="S335" s="94"/>
      <c r="T335" s="94"/>
      <c r="U335" s="94" t="s">
        <v>1561</v>
      </c>
    </row>
    <row r="336" spans="1:21">
      <c r="A336" s="93" t="s">
        <v>1040</v>
      </c>
      <c r="B336" s="94" t="s">
        <v>1041</v>
      </c>
      <c r="C336" s="94" t="s">
        <v>88</v>
      </c>
      <c r="D336" s="94">
        <v>2565</v>
      </c>
      <c r="E336" s="94" t="s">
        <v>998</v>
      </c>
      <c r="F336" s="95">
        <v>243101</v>
      </c>
      <c r="G336" s="95" t="s">
        <v>998</v>
      </c>
      <c r="H336" s="95">
        <v>243101</v>
      </c>
      <c r="I336" s="94" t="s">
        <v>121</v>
      </c>
      <c r="J336" s="94" t="s">
        <v>477</v>
      </c>
      <c r="K336" s="94" t="s">
        <v>476</v>
      </c>
      <c r="L336" s="95" t="s">
        <v>2544</v>
      </c>
      <c r="M336" s="95" t="s">
        <v>29</v>
      </c>
      <c r="N336" s="93">
        <v>20202</v>
      </c>
      <c r="O336" s="94" t="s">
        <v>438</v>
      </c>
      <c r="P336" s="98" t="s">
        <v>2228</v>
      </c>
      <c r="Q336" s="94"/>
      <c r="R336" s="93"/>
      <c r="S336" s="94"/>
      <c r="T336" s="94"/>
      <c r="U336" s="94" t="s">
        <v>1565</v>
      </c>
    </row>
    <row r="337" spans="1:21">
      <c r="A337" s="93" t="s">
        <v>1043</v>
      </c>
      <c r="B337" s="94" t="s">
        <v>1044</v>
      </c>
      <c r="C337" s="94" t="s">
        <v>88</v>
      </c>
      <c r="D337" s="94">
        <v>2565</v>
      </c>
      <c r="E337" s="94" t="s">
        <v>998</v>
      </c>
      <c r="F337" s="95">
        <v>243101</v>
      </c>
      <c r="G337" s="95" t="s">
        <v>998</v>
      </c>
      <c r="H337" s="95">
        <v>243101</v>
      </c>
      <c r="I337" s="94" t="s">
        <v>121</v>
      </c>
      <c r="J337" s="94" t="s">
        <v>477</v>
      </c>
      <c r="K337" s="94" t="s">
        <v>476</v>
      </c>
      <c r="L337" s="95" t="s">
        <v>2544</v>
      </c>
      <c r="M337" s="95" t="s">
        <v>29</v>
      </c>
      <c r="N337" s="93">
        <v>20202</v>
      </c>
      <c r="O337" s="94" t="s">
        <v>438</v>
      </c>
      <c r="P337" s="98" t="s">
        <v>2228</v>
      </c>
      <c r="Q337" s="94"/>
      <c r="R337" s="93"/>
      <c r="S337" s="94"/>
      <c r="T337" s="94"/>
      <c r="U337" s="94" t="s">
        <v>1567</v>
      </c>
    </row>
    <row r="338" spans="1:21">
      <c r="A338" s="93" t="s">
        <v>1037</v>
      </c>
      <c r="B338" s="94" t="s">
        <v>1038</v>
      </c>
      <c r="C338" s="94" t="s">
        <v>88</v>
      </c>
      <c r="D338" s="94">
        <v>2565</v>
      </c>
      <c r="E338" s="94" t="s">
        <v>998</v>
      </c>
      <c r="F338" s="95">
        <v>243101</v>
      </c>
      <c r="G338" s="95" t="s">
        <v>998</v>
      </c>
      <c r="H338" s="95">
        <v>243101</v>
      </c>
      <c r="I338" s="94" t="s">
        <v>121</v>
      </c>
      <c r="J338" s="94" t="s">
        <v>477</v>
      </c>
      <c r="K338" s="94" t="s">
        <v>476</v>
      </c>
      <c r="L338" s="95" t="s">
        <v>2544</v>
      </c>
      <c r="M338" s="95" t="s">
        <v>29</v>
      </c>
      <c r="N338" s="93">
        <v>20202</v>
      </c>
      <c r="O338" s="94" t="s">
        <v>438</v>
      </c>
      <c r="P338" s="98" t="s">
        <v>2228</v>
      </c>
      <c r="Q338" s="94"/>
      <c r="R338" s="93"/>
      <c r="S338" s="94"/>
      <c r="T338" s="94"/>
      <c r="U338" s="94" t="s">
        <v>1563</v>
      </c>
    </row>
    <row r="339" spans="1:21">
      <c r="A339" s="93" t="s">
        <v>1017</v>
      </c>
      <c r="B339" s="94" t="s">
        <v>1018</v>
      </c>
      <c r="C339" s="94" t="s">
        <v>88</v>
      </c>
      <c r="D339" s="94">
        <v>2565</v>
      </c>
      <c r="E339" s="94" t="s">
        <v>163</v>
      </c>
      <c r="F339" s="95">
        <v>242797</v>
      </c>
      <c r="G339" s="95" t="s">
        <v>1020</v>
      </c>
      <c r="H339" s="95">
        <v>243009</v>
      </c>
      <c r="I339" s="94" t="s">
        <v>121</v>
      </c>
      <c r="J339" s="94" t="s">
        <v>226</v>
      </c>
      <c r="K339" s="94" t="s">
        <v>250</v>
      </c>
      <c r="L339" s="95" t="s">
        <v>2544</v>
      </c>
      <c r="M339" s="95" t="s">
        <v>29</v>
      </c>
      <c r="N339" s="93">
        <v>20202</v>
      </c>
      <c r="O339" s="94" t="s">
        <v>158</v>
      </c>
      <c r="P339" s="98" t="s">
        <v>2052</v>
      </c>
      <c r="Q339" s="94"/>
      <c r="R339" s="93"/>
      <c r="S339" s="94"/>
      <c r="T339" s="94"/>
      <c r="U339" s="94" t="s">
        <v>1551</v>
      </c>
    </row>
    <row r="340" spans="1:21">
      <c r="A340" s="93" t="s">
        <v>1014</v>
      </c>
      <c r="B340" s="94" t="s">
        <v>1015</v>
      </c>
      <c r="C340" s="94" t="s">
        <v>88</v>
      </c>
      <c r="D340" s="94">
        <v>2565</v>
      </c>
      <c r="E340" s="94" t="s">
        <v>163</v>
      </c>
      <c r="F340" s="95">
        <v>242797</v>
      </c>
      <c r="G340" s="95" t="s">
        <v>164</v>
      </c>
      <c r="H340" s="95">
        <v>243132</v>
      </c>
      <c r="I340" s="94" t="s">
        <v>121</v>
      </c>
      <c r="J340" s="94" t="s">
        <v>226</v>
      </c>
      <c r="K340" s="94" t="s">
        <v>250</v>
      </c>
      <c r="L340" s="95" t="s">
        <v>2544</v>
      </c>
      <c r="M340" s="95" t="s">
        <v>29</v>
      </c>
      <c r="N340" s="93">
        <v>20202</v>
      </c>
      <c r="O340" s="94" t="s">
        <v>158</v>
      </c>
      <c r="P340" s="98" t="s">
        <v>2052</v>
      </c>
      <c r="Q340" s="94"/>
      <c r="R340" s="93"/>
      <c r="S340" s="94"/>
      <c r="T340" s="94"/>
      <c r="U340" s="94" t="s">
        <v>1549</v>
      </c>
    </row>
    <row r="341" spans="1:21">
      <c r="A341" s="93" t="s">
        <v>1024</v>
      </c>
      <c r="B341" s="94" t="s">
        <v>1025</v>
      </c>
      <c r="C341" s="94" t="s">
        <v>88</v>
      </c>
      <c r="D341" s="94">
        <v>2565</v>
      </c>
      <c r="E341" s="94" t="s">
        <v>1027</v>
      </c>
      <c r="F341" s="95">
        <v>242920</v>
      </c>
      <c r="G341" s="95" t="s">
        <v>1027</v>
      </c>
      <c r="H341" s="95">
        <v>242920</v>
      </c>
      <c r="I341" s="94" t="s">
        <v>121</v>
      </c>
      <c r="J341" s="94" t="s">
        <v>477</v>
      </c>
      <c r="K341" s="94" t="s">
        <v>476</v>
      </c>
      <c r="L341" s="95" t="s">
        <v>2544</v>
      </c>
      <c r="M341" s="95" t="s">
        <v>29</v>
      </c>
      <c r="N341" s="93">
        <v>20202</v>
      </c>
      <c r="O341" s="94" t="s">
        <v>438</v>
      </c>
      <c r="P341" s="98" t="s">
        <v>2228</v>
      </c>
      <c r="Q341" s="94"/>
      <c r="R341" s="93"/>
      <c r="S341" s="94"/>
      <c r="T341" s="94"/>
      <c r="U341" s="94" t="s">
        <v>1555</v>
      </c>
    </row>
    <row r="342" spans="1:21">
      <c r="A342" s="93" t="s">
        <v>1021</v>
      </c>
      <c r="B342" s="94" t="s">
        <v>1022</v>
      </c>
      <c r="C342" s="94" t="s">
        <v>88</v>
      </c>
      <c r="D342" s="94">
        <v>2565</v>
      </c>
      <c r="E342" s="94" t="s">
        <v>209</v>
      </c>
      <c r="F342" s="95">
        <v>242431</v>
      </c>
      <c r="G342" s="95" t="s">
        <v>216</v>
      </c>
      <c r="H342" s="95">
        <v>242767</v>
      </c>
      <c r="I342" s="94" t="s">
        <v>121</v>
      </c>
      <c r="J342" s="94" t="s">
        <v>226</v>
      </c>
      <c r="K342" s="94" t="s">
        <v>250</v>
      </c>
      <c r="L342" s="95" t="s">
        <v>2544</v>
      </c>
      <c r="M342" s="95" t="s">
        <v>29</v>
      </c>
      <c r="N342" s="93">
        <v>20202</v>
      </c>
      <c r="O342" s="94" t="s">
        <v>158</v>
      </c>
      <c r="P342" s="98" t="s">
        <v>2052</v>
      </c>
      <c r="Q342" s="94"/>
      <c r="R342" s="93"/>
      <c r="S342" s="94"/>
      <c r="T342" s="94"/>
      <c r="U342" s="94" t="s">
        <v>1553</v>
      </c>
    </row>
    <row r="343" spans="1:21">
      <c r="A343" s="93" t="s">
        <v>1577</v>
      </c>
      <c r="B343" s="94" t="s">
        <v>1578</v>
      </c>
      <c r="C343" s="94" t="s">
        <v>88</v>
      </c>
      <c r="D343" s="94">
        <v>2565</v>
      </c>
      <c r="E343" s="94" t="s">
        <v>163</v>
      </c>
      <c r="F343" s="95">
        <v>242797</v>
      </c>
      <c r="G343" s="95" t="s">
        <v>325</v>
      </c>
      <c r="H343" s="95">
        <v>244228</v>
      </c>
      <c r="I343" s="94" t="s">
        <v>121</v>
      </c>
      <c r="J343" s="94" t="s">
        <v>226</v>
      </c>
      <c r="K343" s="94" t="s">
        <v>225</v>
      </c>
      <c r="L343" s="95" t="s">
        <v>2544</v>
      </c>
      <c r="M343" s="95" t="s">
        <v>29</v>
      </c>
      <c r="N343" s="93">
        <v>20202</v>
      </c>
      <c r="O343" s="94" t="s">
        <v>236</v>
      </c>
      <c r="P343" s="98" t="s">
        <v>2052</v>
      </c>
      <c r="Q343" s="94"/>
      <c r="R343" s="93"/>
      <c r="S343" s="94"/>
      <c r="T343" s="94"/>
      <c r="U343" s="94" t="s">
        <v>1580</v>
      </c>
    </row>
    <row r="344" spans="1:21">
      <c r="A344" s="93" t="s">
        <v>1051</v>
      </c>
      <c r="B344" s="94" t="s">
        <v>1052</v>
      </c>
      <c r="C344" s="94" t="s">
        <v>88</v>
      </c>
      <c r="D344" s="94">
        <v>2565</v>
      </c>
      <c r="E344" s="94" t="s">
        <v>163</v>
      </c>
      <c r="F344" s="95">
        <v>242797</v>
      </c>
      <c r="G344" s="95" t="s">
        <v>325</v>
      </c>
      <c r="H344" s="95">
        <v>244228</v>
      </c>
      <c r="I344" s="94" t="s">
        <v>121</v>
      </c>
      <c r="J344" s="94" t="s">
        <v>226</v>
      </c>
      <c r="K344" s="94" t="s">
        <v>225</v>
      </c>
      <c r="L344" s="95" t="s">
        <v>2544</v>
      </c>
      <c r="M344" s="95" t="s">
        <v>29</v>
      </c>
      <c r="N344" s="93">
        <v>20202</v>
      </c>
      <c r="O344" s="94" t="s">
        <v>236</v>
      </c>
      <c r="P344" s="98" t="s">
        <v>2052</v>
      </c>
      <c r="Q344" s="94"/>
      <c r="R344" s="93"/>
      <c r="S344" s="94"/>
      <c r="T344" s="94"/>
      <c r="U344" s="94" t="s">
        <v>1574</v>
      </c>
    </row>
    <row r="345" spans="1:21">
      <c r="A345" s="93" t="s">
        <v>1054</v>
      </c>
      <c r="B345" s="94" t="s">
        <v>2552</v>
      </c>
      <c r="C345" s="94" t="s">
        <v>88</v>
      </c>
      <c r="D345" s="94">
        <v>2565</v>
      </c>
      <c r="E345" s="94" t="s">
        <v>163</v>
      </c>
      <c r="F345" s="95">
        <v>242797</v>
      </c>
      <c r="G345" s="95" t="s">
        <v>325</v>
      </c>
      <c r="H345" s="95">
        <v>244228</v>
      </c>
      <c r="I345" s="94" t="s">
        <v>121</v>
      </c>
      <c r="J345" s="94" t="s">
        <v>226</v>
      </c>
      <c r="K345" s="94" t="s">
        <v>225</v>
      </c>
      <c r="L345" s="95" t="s">
        <v>2544</v>
      </c>
      <c r="M345" s="95" t="s">
        <v>29</v>
      </c>
      <c r="N345" s="93">
        <v>20202</v>
      </c>
      <c r="O345" s="94" t="s">
        <v>236</v>
      </c>
      <c r="P345" s="98" t="s">
        <v>2052</v>
      </c>
      <c r="Q345" s="94"/>
      <c r="R345" s="93"/>
      <c r="S345" s="94"/>
      <c r="T345" s="94"/>
      <c r="U345" s="94" t="s">
        <v>1576</v>
      </c>
    </row>
    <row r="346" spans="1:21">
      <c r="A346" s="93" t="s">
        <v>1057</v>
      </c>
      <c r="B346" s="94" t="s">
        <v>1058</v>
      </c>
      <c r="C346" s="94" t="s">
        <v>88</v>
      </c>
      <c r="D346" s="94">
        <v>2565</v>
      </c>
      <c r="E346" s="94" t="s">
        <v>163</v>
      </c>
      <c r="F346" s="95">
        <v>242797</v>
      </c>
      <c r="G346" s="95" t="s">
        <v>325</v>
      </c>
      <c r="H346" s="95">
        <v>244228</v>
      </c>
      <c r="I346" s="94" t="s">
        <v>121</v>
      </c>
      <c r="J346" s="94" t="s">
        <v>226</v>
      </c>
      <c r="K346" s="94" t="s">
        <v>225</v>
      </c>
      <c r="L346" s="95" t="s">
        <v>2544</v>
      </c>
      <c r="M346" s="95" t="s">
        <v>29</v>
      </c>
      <c r="N346" s="93">
        <v>20202</v>
      </c>
      <c r="O346" s="94" t="s">
        <v>236</v>
      </c>
      <c r="P346" s="98" t="s">
        <v>2052</v>
      </c>
      <c r="Q346" s="94"/>
      <c r="R346" s="93"/>
      <c r="S346" s="94"/>
      <c r="T346" s="94"/>
      <c r="U346" s="94" t="s">
        <v>1582</v>
      </c>
    </row>
    <row r="347" spans="1:21">
      <c r="A347" s="93" t="s">
        <v>1115</v>
      </c>
      <c r="B347" s="94" t="s">
        <v>1116</v>
      </c>
      <c r="C347" s="94" t="s">
        <v>88</v>
      </c>
      <c r="D347" s="94">
        <v>2565</v>
      </c>
      <c r="E347" s="94" t="s">
        <v>163</v>
      </c>
      <c r="F347" s="95">
        <v>242797</v>
      </c>
      <c r="G347" s="95" t="s">
        <v>164</v>
      </c>
      <c r="H347" s="95">
        <v>243132</v>
      </c>
      <c r="I347" s="94" t="s">
        <v>121</v>
      </c>
      <c r="J347" s="94" t="s">
        <v>226</v>
      </c>
      <c r="K347" s="94" t="s">
        <v>225</v>
      </c>
      <c r="L347" s="95" t="s">
        <v>2544</v>
      </c>
      <c r="M347" s="95" t="s">
        <v>29</v>
      </c>
      <c r="N347" s="93">
        <v>20202</v>
      </c>
      <c r="O347" s="94" t="s">
        <v>204</v>
      </c>
      <c r="P347" s="98" t="s">
        <v>2055</v>
      </c>
      <c r="Q347" s="94"/>
      <c r="R347" s="93"/>
      <c r="S347" s="94"/>
      <c r="T347" s="94"/>
      <c r="U347" s="94" t="s">
        <v>1614</v>
      </c>
    </row>
    <row r="348" spans="1:21">
      <c r="A348" s="93" t="s">
        <v>1124</v>
      </c>
      <c r="B348" s="94" t="s">
        <v>1125</v>
      </c>
      <c r="C348" s="94" t="s">
        <v>88</v>
      </c>
      <c r="D348" s="94">
        <v>2565</v>
      </c>
      <c r="E348" s="94" t="s">
        <v>163</v>
      </c>
      <c r="F348" s="95">
        <v>242797</v>
      </c>
      <c r="G348" s="95" t="s">
        <v>164</v>
      </c>
      <c r="H348" s="95">
        <v>243132</v>
      </c>
      <c r="I348" s="94" t="s">
        <v>121</v>
      </c>
      <c r="J348" s="94" t="s">
        <v>226</v>
      </c>
      <c r="K348" s="94" t="s">
        <v>225</v>
      </c>
      <c r="L348" s="95" t="s">
        <v>2544</v>
      </c>
      <c r="M348" s="95" t="s">
        <v>29</v>
      </c>
      <c r="N348" s="93">
        <v>20202</v>
      </c>
      <c r="O348" s="94" t="s">
        <v>236</v>
      </c>
      <c r="P348" s="98" t="s">
        <v>2052</v>
      </c>
      <c r="Q348" s="94"/>
      <c r="R348" s="93"/>
      <c r="S348" s="94"/>
      <c r="T348" s="94"/>
      <c r="U348" s="94" t="s">
        <v>1620</v>
      </c>
    </row>
    <row r="349" spans="1:21">
      <c r="A349" s="93" t="s">
        <v>1127</v>
      </c>
      <c r="B349" s="94" t="s">
        <v>1128</v>
      </c>
      <c r="C349" s="94" t="s">
        <v>88</v>
      </c>
      <c r="D349" s="94">
        <v>2565</v>
      </c>
      <c r="E349" s="94" t="s">
        <v>163</v>
      </c>
      <c r="F349" s="95">
        <v>242797</v>
      </c>
      <c r="G349" s="95" t="s">
        <v>164</v>
      </c>
      <c r="H349" s="95">
        <v>243132</v>
      </c>
      <c r="I349" s="94" t="s">
        <v>121</v>
      </c>
      <c r="J349" s="94" t="s">
        <v>226</v>
      </c>
      <c r="K349" s="94" t="s">
        <v>225</v>
      </c>
      <c r="L349" s="95" t="s">
        <v>2544</v>
      </c>
      <c r="M349" s="95" t="s">
        <v>29</v>
      </c>
      <c r="N349" s="93">
        <v>20202</v>
      </c>
      <c r="O349" s="94" t="s">
        <v>204</v>
      </c>
      <c r="P349" s="98" t="s">
        <v>2055</v>
      </c>
      <c r="Q349" s="94"/>
      <c r="R349" s="93"/>
      <c r="S349" s="94"/>
      <c r="T349" s="94"/>
      <c r="U349" s="94" t="s">
        <v>1622</v>
      </c>
    </row>
    <row r="350" spans="1:21">
      <c r="A350" s="93" t="s">
        <v>1130</v>
      </c>
      <c r="B350" s="94" t="s">
        <v>1131</v>
      </c>
      <c r="C350" s="94" t="s">
        <v>88</v>
      </c>
      <c r="D350" s="94">
        <v>2565</v>
      </c>
      <c r="E350" s="94" t="s">
        <v>163</v>
      </c>
      <c r="F350" s="95">
        <v>242797</v>
      </c>
      <c r="G350" s="95" t="s">
        <v>164</v>
      </c>
      <c r="H350" s="95">
        <v>243132</v>
      </c>
      <c r="I350" s="94" t="s">
        <v>121</v>
      </c>
      <c r="J350" s="94" t="s">
        <v>226</v>
      </c>
      <c r="K350" s="94" t="s">
        <v>225</v>
      </c>
      <c r="L350" s="95" t="s">
        <v>2544</v>
      </c>
      <c r="M350" s="95" t="s">
        <v>29</v>
      </c>
      <c r="N350" s="93">
        <v>20202</v>
      </c>
      <c r="O350" s="94" t="s">
        <v>204</v>
      </c>
      <c r="P350" s="98" t="s">
        <v>2055</v>
      </c>
      <c r="Q350" s="94"/>
      <c r="R350" s="93"/>
      <c r="S350" s="94"/>
      <c r="T350" s="94"/>
      <c r="U350" s="94" t="s">
        <v>1624</v>
      </c>
    </row>
    <row r="351" spans="1:21">
      <c r="A351" s="93" t="s">
        <v>1133</v>
      </c>
      <c r="B351" s="94" t="s">
        <v>1134</v>
      </c>
      <c r="C351" s="94" t="s">
        <v>88</v>
      </c>
      <c r="D351" s="94">
        <v>2565</v>
      </c>
      <c r="E351" s="94" t="s">
        <v>163</v>
      </c>
      <c r="F351" s="95">
        <v>242797</v>
      </c>
      <c r="G351" s="95" t="s">
        <v>164</v>
      </c>
      <c r="H351" s="95">
        <v>243132</v>
      </c>
      <c r="I351" s="94" t="s">
        <v>121</v>
      </c>
      <c r="J351" s="94" t="s">
        <v>226</v>
      </c>
      <c r="K351" s="94" t="s">
        <v>225</v>
      </c>
      <c r="L351" s="95" t="s">
        <v>2544</v>
      </c>
      <c r="M351" s="95" t="s">
        <v>29</v>
      </c>
      <c r="N351" s="93">
        <v>20202</v>
      </c>
      <c r="O351" s="94" t="s">
        <v>204</v>
      </c>
      <c r="P351" s="98" t="s">
        <v>2055</v>
      </c>
      <c r="Q351" s="94"/>
      <c r="R351" s="93"/>
      <c r="S351" s="94"/>
      <c r="T351" s="94"/>
      <c r="U351" s="94" t="s">
        <v>1626</v>
      </c>
    </row>
    <row r="352" spans="1:21">
      <c r="A352" s="93" t="s">
        <v>1136</v>
      </c>
      <c r="B352" s="94" t="s">
        <v>2553</v>
      </c>
      <c r="C352" s="94" t="s">
        <v>88</v>
      </c>
      <c r="D352" s="94">
        <v>2565</v>
      </c>
      <c r="E352" s="94" t="s">
        <v>163</v>
      </c>
      <c r="F352" s="95">
        <v>242797</v>
      </c>
      <c r="G352" s="95" t="s">
        <v>240</v>
      </c>
      <c r="H352" s="95">
        <v>243223</v>
      </c>
      <c r="I352" s="94" t="s">
        <v>121</v>
      </c>
      <c r="J352" s="94" t="s">
        <v>226</v>
      </c>
      <c r="K352" s="94" t="s">
        <v>225</v>
      </c>
      <c r="L352" s="95" t="s">
        <v>2544</v>
      </c>
      <c r="M352" s="95" t="s">
        <v>29</v>
      </c>
      <c r="N352" s="93">
        <v>20202</v>
      </c>
      <c r="O352" s="94" t="s">
        <v>236</v>
      </c>
      <c r="P352" s="98" t="s">
        <v>2052</v>
      </c>
      <c r="Q352" s="94"/>
      <c r="R352" s="93"/>
      <c r="S352" s="94"/>
      <c r="T352" s="94"/>
      <c r="U352" s="94" t="s">
        <v>1628</v>
      </c>
    </row>
    <row r="353" spans="1:21">
      <c r="A353" s="93" t="s">
        <v>1146</v>
      </c>
      <c r="B353" s="94" t="s">
        <v>1147</v>
      </c>
      <c r="C353" s="94" t="s">
        <v>88</v>
      </c>
      <c r="D353" s="94">
        <v>2565</v>
      </c>
      <c r="E353" s="94" t="s">
        <v>163</v>
      </c>
      <c r="F353" s="95">
        <v>242797</v>
      </c>
      <c r="G353" s="95" t="s">
        <v>1149</v>
      </c>
      <c r="H353" s="95">
        <v>243953</v>
      </c>
      <c r="I353" s="94" t="s">
        <v>121</v>
      </c>
      <c r="J353" s="94" t="s">
        <v>226</v>
      </c>
      <c r="K353" s="94" t="s">
        <v>225</v>
      </c>
      <c r="L353" s="95" t="s">
        <v>2544</v>
      </c>
      <c r="M353" s="95" t="s">
        <v>29</v>
      </c>
      <c r="N353" s="93">
        <v>20202</v>
      </c>
      <c r="O353" s="94" t="s">
        <v>236</v>
      </c>
      <c r="P353" s="98" t="s">
        <v>2052</v>
      </c>
      <c r="Q353" s="94"/>
      <c r="R353" s="93"/>
      <c r="S353" s="94"/>
      <c r="T353" s="94"/>
      <c r="U353" s="94" t="s">
        <v>1634</v>
      </c>
    </row>
    <row r="354" spans="1:21">
      <c r="A354" s="93" t="s">
        <v>1139</v>
      </c>
      <c r="B354" s="94" t="s">
        <v>1140</v>
      </c>
      <c r="C354" s="94" t="s">
        <v>88</v>
      </c>
      <c r="D354" s="94">
        <v>2565</v>
      </c>
      <c r="E354" s="94" t="s">
        <v>163</v>
      </c>
      <c r="F354" s="95">
        <v>242797</v>
      </c>
      <c r="G354" s="95" t="s">
        <v>164</v>
      </c>
      <c r="H354" s="95">
        <v>243132</v>
      </c>
      <c r="I354" s="94" t="s">
        <v>121</v>
      </c>
      <c r="J354" s="94" t="s">
        <v>226</v>
      </c>
      <c r="K354" s="94" t="s">
        <v>225</v>
      </c>
      <c r="L354" s="95" t="s">
        <v>2544</v>
      </c>
      <c r="M354" s="95" t="s">
        <v>29</v>
      </c>
      <c r="N354" s="93">
        <v>20202</v>
      </c>
      <c r="O354" s="94" t="s">
        <v>204</v>
      </c>
      <c r="P354" s="98" t="s">
        <v>2055</v>
      </c>
      <c r="Q354" s="94"/>
      <c r="R354" s="93"/>
      <c r="S354" s="94"/>
      <c r="T354" s="94"/>
      <c r="U354" s="94" t="s">
        <v>1630</v>
      </c>
    </row>
    <row r="355" spans="1:21">
      <c r="A355" s="93" t="s">
        <v>1142</v>
      </c>
      <c r="B355" s="94" t="s">
        <v>1143</v>
      </c>
      <c r="C355" s="94" t="s">
        <v>88</v>
      </c>
      <c r="D355" s="94">
        <v>2565</v>
      </c>
      <c r="E355" s="94" t="s">
        <v>163</v>
      </c>
      <c r="F355" s="95">
        <v>242797</v>
      </c>
      <c r="G355" s="95" t="s">
        <v>1145</v>
      </c>
      <c r="H355" s="95">
        <v>243739</v>
      </c>
      <c r="I355" s="94" t="s">
        <v>121</v>
      </c>
      <c r="J355" s="94" t="s">
        <v>226</v>
      </c>
      <c r="K355" s="94" t="s">
        <v>225</v>
      </c>
      <c r="L355" s="95" t="s">
        <v>2544</v>
      </c>
      <c r="M355" s="95" t="s">
        <v>29</v>
      </c>
      <c r="N355" s="93">
        <v>20202</v>
      </c>
      <c r="O355" s="94" t="s">
        <v>236</v>
      </c>
      <c r="P355" s="98" t="s">
        <v>2052</v>
      </c>
      <c r="Q355" s="94"/>
      <c r="R355" s="93"/>
      <c r="S355" s="94"/>
      <c r="T355" s="94"/>
      <c r="U355" s="94" t="s">
        <v>1632</v>
      </c>
    </row>
    <row r="356" spans="1:21">
      <c r="A356" s="93" t="s">
        <v>1150</v>
      </c>
      <c r="B356" s="94" t="s">
        <v>2554</v>
      </c>
      <c r="C356" s="94" t="s">
        <v>88</v>
      </c>
      <c r="D356" s="94">
        <v>2565</v>
      </c>
      <c r="E356" s="94" t="s">
        <v>163</v>
      </c>
      <c r="F356" s="95">
        <v>242797</v>
      </c>
      <c r="G356" s="95" t="s">
        <v>240</v>
      </c>
      <c r="H356" s="95">
        <v>243223</v>
      </c>
      <c r="I356" s="94" t="s">
        <v>121</v>
      </c>
      <c r="J356" s="94" t="s">
        <v>226</v>
      </c>
      <c r="K356" s="94" t="s">
        <v>225</v>
      </c>
      <c r="L356" s="95" t="s">
        <v>2544</v>
      </c>
      <c r="M356" s="95" t="s">
        <v>29</v>
      </c>
      <c r="N356" s="93">
        <v>20202</v>
      </c>
      <c r="O356" s="94" t="s">
        <v>236</v>
      </c>
      <c r="P356" s="98" t="s">
        <v>2052</v>
      </c>
      <c r="Q356" s="94"/>
      <c r="R356" s="93"/>
      <c r="S356" s="94"/>
      <c r="T356" s="94"/>
      <c r="U356" s="94" t="s">
        <v>1636</v>
      </c>
    </row>
    <row r="357" spans="1:21">
      <c r="A357" s="93" t="s">
        <v>1279</v>
      </c>
      <c r="B357" s="94" t="s">
        <v>2555</v>
      </c>
      <c r="C357" s="94" t="s">
        <v>88</v>
      </c>
      <c r="D357" s="94">
        <v>2565</v>
      </c>
      <c r="E357" s="94" t="s">
        <v>1098</v>
      </c>
      <c r="F357" s="95">
        <v>242889</v>
      </c>
      <c r="G357" s="95" t="s">
        <v>201</v>
      </c>
      <c r="H357" s="95">
        <v>243162</v>
      </c>
      <c r="I357" s="94" t="s">
        <v>121</v>
      </c>
      <c r="J357" s="94" t="s">
        <v>226</v>
      </c>
      <c r="K357" s="94" t="s">
        <v>225</v>
      </c>
      <c r="L357" s="95" t="s">
        <v>2544</v>
      </c>
      <c r="M357" s="95" t="s">
        <v>29</v>
      </c>
      <c r="N357" s="93">
        <v>20202</v>
      </c>
      <c r="O357" s="94" t="s">
        <v>236</v>
      </c>
      <c r="P357" s="98" t="s">
        <v>2052</v>
      </c>
      <c r="Q357" s="94"/>
      <c r="R357" s="93"/>
      <c r="S357" s="94"/>
      <c r="T357" s="94"/>
      <c r="U357" s="94" t="s">
        <v>1736</v>
      </c>
    </row>
    <row r="358" spans="1:21">
      <c r="A358" s="93" t="s">
        <v>1282</v>
      </c>
      <c r="B358" s="94" t="s">
        <v>2556</v>
      </c>
      <c r="C358" s="94" t="s">
        <v>88</v>
      </c>
      <c r="D358" s="94">
        <v>2565</v>
      </c>
      <c r="E358" s="94" t="s">
        <v>1098</v>
      </c>
      <c r="F358" s="95">
        <v>242889</v>
      </c>
      <c r="G358" s="95" t="s">
        <v>1285</v>
      </c>
      <c r="H358" s="95">
        <v>243254</v>
      </c>
      <c r="I358" s="94" t="s">
        <v>121</v>
      </c>
      <c r="J358" s="94" t="s">
        <v>226</v>
      </c>
      <c r="K358" s="94" t="s">
        <v>225</v>
      </c>
      <c r="L358" s="95" t="s">
        <v>2544</v>
      </c>
      <c r="M358" s="95" t="s">
        <v>29</v>
      </c>
      <c r="N358" s="93">
        <v>20202</v>
      </c>
      <c r="O358" s="94" t="s">
        <v>236</v>
      </c>
      <c r="P358" s="98" t="s">
        <v>2052</v>
      </c>
      <c r="Q358" s="94"/>
      <c r="R358" s="93"/>
      <c r="S358" s="94"/>
      <c r="T358" s="94"/>
      <c r="U358" s="94" t="s">
        <v>1738</v>
      </c>
    </row>
    <row r="359" spans="1:21">
      <c r="A359" s="93" t="s">
        <v>1086</v>
      </c>
      <c r="B359" s="94" t="s">
        <v>1087</v>
      </c>
      <c r="C359" s="94" t="s">
        <v>88</v>
      </c>
      <c r="D359" s="94">
        <v>2565</v>
      </c>
      <c r="E359" s="94" t="s">
        <v>163</v>
      </c>
      <c r="F359" s="95">
        <v>242797</v>
      </c>
      <c r="G359" s="95" t="s">
        <v>240</v>
      </c>
      <c r="H359" s="95">
        <v>243223</v>
      </c>
      <c r="I359" s="94" t="s">
        <v>121</v>
      </c>
      <c r="J359" s="94" t="s">
        <v>226</v>
      </c>
      <c r="K359" s="94" t="s">
        <v>250</v>
      </c>
      <c r="L359" s="95" t="s">
        <v>2544</v>
      </c>
      <c r="M359" s="95" t="s">
        <v>29</v>
      </c>
      <c r="N359" s="93">
        <v>20202</v>
      </c>
      <c r="O359" s="94" t="s">
        <v>158</v>
      </c>
      <c r="P359" s="98" t="s">
        <v>2052</v>
      </c>
      <c r="Q359" s="94"/>
      <c r="R359" s="93"/>
      <c r="S359" s="94"/>
      <c r="T359" s="94"/>
      <c r="U359" s="94" t="s">
        <v>1596</v>
      </c>
    </row>
    <row r="360" spans="1:21">
      <c r="A360" s="93" t="s">
        <v>1089</v>
      </c>
      <c r="B360" s="94" t="s">
        <v>1090</v>
      </c>
      <c r="C360" s="94" t="s">
        <v>88</v>
      </c>
      <c r="D360" s="94">
        <v>2565</v>
      </c>
      <c r="E360" s="94" t="s">
        <v>163</v>
      </c>
      <c r="F360" s="95">
        <v>242797</v>
      </c>
      <c r="G360" s="95" t="s">
        <v>164</v>
      </c>
      <c r="H360" s="95">
        <v>243132</v>
      </c>
      <c r="I360" s="94" t="s">
        <v>121</v>
      </c>
      <c r="J360" s="94" t="s">
        <v>226</v>
      </c>
      <c r="K360" s="94" t="s">
        <v>225</v>
      </c>
      <c r="L360" s="95" t="s">
        <v>2544</v>
      </c>
      <c r="M360" s="95" t="s">
        <v>29</v>
      </c>
      <c r="N360" s="93">
        <v>20202</v>
      </c>
      <c r="O360" s="94" t="s">
        <v>204</v>
      </c>
      <c r="P360" s="98" t="s">
        <v>2055</v>
      </c>
      <c r="Q360" s="94"/>
      <c r="R360" s="93"/>
      <c r="S360" s="94"/>
      <c r="T360" s="94"/>
      <c r="U360" s="94" t="s">
        <v>1598</v>
      </c>
    </row>
    <row r="361" spans="1:21">
      <c r="A361" s="93" t="s">
        <v>1092</v>
      </c>
      <c r="B361" s="94" t="s">
        <v>2557</v>
      </c>
      <c r="C361" s="94" t="s">
        <v>88</v>
      </c>
      <c r="D361" s="94">
        <v>2565</v>
      </c>
      <c r="E361" s="94" t="s">
        <v>316</v>
      </c>
      <c r="F361" s="95">
        <v>242858</v>
      </c>
      <c r="G361" s="95" t="s">
        <v>164</v>
      </c>
      <c r="H361" s="95">
        <v>243132</v>
      </c>
      <c r="I361" s="94" t="s">
        <v>121</v>
      </c>
      <c r="J361" s="94" t="s">
        <v>226</v>
      </c>
      <c r="K361" s="94" t="s">
        <v>225</v>
      </c>
      <c r="L361" s="95" t="s">
        <v>2544</v>
      </c>
      <c r="M361" s="95" t="s">
        <v>29</v>
      </c>
      <c r="N361" s="93">
        <v>20202</v>
      </c>
      <c r="O361" s="94" t="s">
        <v>236</v>
      </c>
      <c r="P361" s="98" t="s">
        <v>2052</v>
      </c>
      <c r="Q361" s="94"/>
      <c r="R361" s="93"/>
      <c r="S361" s="94"/>
      <c r="T361" s="94"/>
      <c r="U361" s="94" t="s">
        <v>1600</v>
      </c>
    </row>
    <row r="362" spans="1:21">
      <c r="A362" s="93" t="s">
        <v>1106</v>
      </c>
      <c r="B362" s="94" t="s">
        <v>1107</v>
      </c>
      <c r="C362" s="94" t="s">
        <v>88</v>
      </c>
      <c r="D362" s="94">
        <v>2565</v>
      </c>
      <c r="E362" s="94" t="s">
        <v>163</v>
      </c>
      <c r="F362" s="95">
        <v>242797</v>
      </c>
      <c r="G362" s="95" t="s">
        <v>164</v>
      </c>
      <c r="H362" s="95">
        <v>243132</v>
      </c>
      <c r="I362" s="94" t="s">
        <v>121</v>
      </c>
      <c r="J362" s="94" t="s">
        <v>226</v>
      </c>
      <c r="K362" s="94" t="s">
        <v>225</v>
      </c>
      <c r="L362" s="95" t="s">
        <v>2544</v>
      </c>
      <c r="M362" s="95" t="s">
        <v>29</v>
      </c>
      <c r="N362" s="93">
        <v>20202</v>
      </c>
      <c r="O362" s="94" t="s">
        <v>204</v>
      </c>
      <c r="P362" s="98" t="s">
        <v>2055</v>
      </c>
      <c r="Q362" s="94"/>
      <c r="R362" s="93"/>
      <c r="S362" s="94"/>
      <c r="T362" s="94"/>
      <c r="U362" s="94" t="s">
        <v>1608</v>
      </c>
    </row>
    <row r="363" spans="1:21">
      <c r="A363" s="93" t="s">
        <v>1156</v>
      </c>
      <c r="B363" s="94" t="s">
        <v>2558</v>
      </c>
      <c r="C363" s="94" t="s">
        <v>88</v>
      </c>
      <c r="D363" s="94">
        <v>2565</v>
      </c>
      <c r="E363" s="94" t="s">
        <v>163</v>
      </c>
      <c r="F363" s="95">
        <v>242797</v>
      </c>
      <c r="G363" s="95" t="s">
        <v>164</v>
      </c>
      <c r="H363" s="95">
        <v>243132</v>
      </c>
      <c r="I363" s="94" t="s">
        <v>121</v>
      </c>
      <c r="J363" s="94" t="s">
        <v>226</v>
      </c>
      <c r="K363" s="94" t="s">
        <v>250</v>
      </c>
      <c r="L363" s="95" t="s">
        <v>2544</v>
      </c>
      <c r="M363" s="95" t="s">
        <v>29</v>
      </c>
      <c r="N363" s="93">
        <v>20202</v>
      </c>
      <c r="O363" s="94" t="s">
        <v>158</v>
      </c>
      <c r="P363" s="98" t="s">
        <v>2052</v>
      </c>
      <c r="Q363" s="94"/>
      <c r="R363" s="93"/>
      <c r="S363" s="94"/>
      <c r="T363" s="94"/>
      <c r="U363" s="94" t="s">
        <v>1640</v>
      </c>
    </row>
    <row r="364" spans="1:21">
      <c r="A364" s="93" t="s">
        <v>1159</v>
      </c>
      <c r="B364" s="94" t="s">
        <v>2559</v>
      </c>
      <c r="C364" s="94" t="s">
        <v>88</v>
      </c>
      <c r="D364" s="94">
        <v>2565</v>
      </c>
      <c r="E364" s="94" t="s">
        <v>209</v>
      </c>
      <c r="F364" s="95">
        <v>242431</v>
      </c>
      <c r="G364" s="95" t="s">
        <v>240</v>
      </c>
      <c r="H364" s="95">
        <v>243223</v>
      </c>
      <c r="I364" s="94" t="s">
        <v>121</v>
      </c>
      <c r="J364" s="94" t="s">
        <v>226</v>
      </c>
      <c r="K364" s="94" t="s">
        <v>225</v>
      </c>
      <c r="L364" s="95" t="s">
        <v>2544</v>
      </c>
      <c r="M364" s="95" t="s">
        <v>29</v>
      </c>
      <c r="N364" s="93">
        <v>20202</v>
      </c>
      <c r="O364" s="94" t="s">
        <v>236</v>
      </c>
      <c r="P364" s="98" t="s">
        <v>2052</v>
      </c>
      <c r="Q364" s="94"/>
      <c r="R364" s="93"/>
      <c r="S364" s="94"/>
      <c r="T364" s="94"/>
      <c r="U364" s="94" t="s">
        <v>1642</v>
      </c>
    </row>
    <row r="365" spans="1:21">
      <c r="A365" s="93" t="s">
        <v>1176</v>
      </c>
      <c r="B365" s="94" t="s">
        <v>1177</v>
      </c>
      <c r="C365" s="94" t="s">
        <v>88</v>
      </c>
      <c r="D365" s="94">
        <v>2565</v>
      </c>
      <c r="E365" s="94" t="s">
        <v>163</v>
      </c>
      <c r="F365" s="95">
        <v>242797</v>
      </c>
      <c r="G365" s="95" t="s">
        <v>164</v>
      </c>
      <c r="H365" s="95">
        <v>243132</v>
      </c>
      <c r="I365" s="94" t="s">
        <v>121</v>
      </c>
      <c r="J365" s="94" t="s">
        <v>226</v>
      </c>
      <c r="K365" s="94" t="s">
        <v>436</v>
      </c>
      <c r="L365" s="95" t="s">
        <v>2544</v>
      </c>
      <c r="M365" s="95" t="s">
        <v>29</v>
      </c>
      <c r="N365" s="93">
        <v>20202</v>
      </c>
      <c r="O365" s="94" t="s">
        <v>236</v>
      </c>
      <c r="P365" s="98" t="s">
        <v>2052</v>
      </c>
      <c r="Q365" s="94"/>
      <c r="R365" s="93"/>
      <c r="S365" s="94"/>
      <c r="T365" s="94"/>
      <c r="U365" s="94" t="s">
        <v>1654</v>
      </c>
    </row>
    <row r="366" spans="1:21">
      <c r="A366" s="93" t="s">
        <v>1182</v>
      </c>
      <c r="B366" s="94" t="s">
        <v>2560</v>
      </c>
      <c r="C366" s="94" t="s">
        <v>88</v>
      </c>
      <c r="D366" s="94">
        <v>2565</v>
      </c>
      <c r="E366" s="94" t="s">
        <v>163</v>
      </c>
      <c r="F366" s="95">
        <v>242797</v>
      </c>
      <c r="G366" s="95" t="s">
        <v>164</v>
      </c>
      <c r="H366" s="95">
        <v>243132</v>
      </c>
      <c r="I366" s="94" t="s">
        <v>121</v>
      </c>
      <c r="J366" s="94" t="s">
        <v>226</v>
      </c>
      <c r="K366" s="94" t="s">
        <v>225</v>
      </c>
      <c r="L366" s="95" t="s">
        <v>2544</v>
      </c>
      <c r="M366" s="95" t="s">
        <v>29</v>
      </c>
      <c r="N366" s="93">
        <v>20202</v>
      </c>
      <c r="O366" s="94" t="s">
        <v>236</v>
      </c>
      <c r="P366" s="98" t="s">
        <v>2052</v>
      </c>
      <c r="Q366" s="94"/>
      <c r="R366" s="93"/>
      <c r="S366" s="94"/>
      <c r="T366" s="94"/>
      <c r="U366" s="94" t="s">
        <v>1658</v>
      </c>
    </row>
    <row r="367" spans="1:21">
      <c r="A367" s="93" t="s">
        <v>1203</v>
      </c>
      <c r="B367" s="94" t="s">
        <v>2561</v>
      </c>
      <c r="C367" s="94" t="s">
        <v>88</v>
      </c>
      <c r="D367" s="94">
        <v>2565</v>
      </c>
      <c r="E367" s="94" t="s">
        <v>163</v>
      </c>
      <c r="F367" s="95">
        <v>242797</v>
      </c>
      <c r="G367" s="95" t="s">
        <v>164</v>
      </c>
      <c r="H367" s="95">
        <v>243132</v>
      </c>
      <c r="I367" s="94" t="s">
        <v>121</v>
      </c>
      <c r="J367" s="94" t="s">
        <v>226</v>
      </c>
      <c r="K367" s="94" t="s">
        <v>225</v>
      </c>
      <c r="L367" s="95" t="s">
        <v>2544</v>
      </c>
      <c r="M367" s="95" t="s">
        <v>29</v>
      </c>
      <c r="N367" s="93">
        <v>20202</v>
      </c>
      <c r="O367" s="94" t="s">
        <v>236</v>
      </c>
      <c r="P367" s="98" t="s">
        <v>2052</v>
      </c>
      <c r="Q367" s="94"/>
      <c r="R367" s="93"/>
      <c r="S367" s="94"/>
      <c r="T367" s="94"/>
      <c r="U367" s="94" t="s">
        <v>1674</v>
      </c>
    </row>
    <row r="368" spans="1:21">
      <c r="A368" s="93" t="s">
        <v>1217</v>
      </c>
      <c r="B368" s="94" t="s">
        <v>2562</v>
      </c>
      <c r="C368" s="94" t="s">
        <v>88</v>
      </c>
      <c r="D368" s="94">
        <v>2565</v>
      </c>
      <c r="E368" s="94" t="s">
        <v>34</v>
      </c>
      <c r="F368" s="95">
        <v>242036</v>
      </c>
      <c r="G368" s="95" t="s">
        <v>164</v>
      </c>
      <c r="H368" s="95">
        <v>243132</v>
      </c>
      <c r="I368" s="94" t="s">
        <v>121</v>
      </c>
      <c r="J368" s="94" t="s">
        <v>226</v>
      </c>
      <c r="K368" s="94" t="s">
        <v>225</v>
      </c>
      <c r="L368" s="95" t="s">
        <v>2544</v>
      </c>
      <c r="M368" s="95" t="s">
        <v>29</v>
      </c>
      <c r="N368" s="93">
        <v>20202</v>
      </c>
      <c r="O368" s="94" t="s">
        <v>236</v>
      </c>
      <c r="P368" s="98" t="s">
        <v>2052</v>
      </c>
      <c r="Q368" s="94"/>
      <c r="R368" s="93"/>
      <c r="S368" s="94"/>
      <c r="T368" s="94"/>
      <c r="U368" s="94" t="s">
        <v>1684</v>
      </c>
    </row>
    <row r="369" spans="1:21">
      <c r="A369" s="93" t="s">
        <v>1220</v>
      </c>
      <c r="B369" s="94" t="s">
        <v>2563</v>
      </c>
      <c r="C369" s="94" t="s">
        <v>88</v>
      </c>
      <c r="D369" s="94">
        <v>2565</v>
      </c>
      <c r="E369" s="94" t="s">
        <v>163</v>
      </c>
      <c r="F369" s="95">
        <v>242797</v>
      </c>
      <c r="G369" s="95" t="s">
        <v>164</v>
      </c>
      <c r="H369" s="95">
        <v>243132</v>
      </c>
      <c r="I369" s="94" t="s">
        <v>121</v>
      </c>
      <c r="J369" s="94" t="s">
        <v>226</v>
      </c>
      <c r="K369" s="94" t="s">
        <v>225</v>
      </c>
      <c r="L369" s="95" t="s">
        <v>2544</v>
      </c>
      <c r="M369" s="95" t="s">
        <v>29</v>
      </c>
      <c r="N369" s="93">
        <v>20202</v>
      </c>
      <c r="O369" s="94" t="s">
        <v>236</v>
      </c>
      <c r="P369" s="98" t="s">
        <v>2052</v>
      </c>
      <c r="Q369" s="94"/>
      <c r="R369" s="93"/>
      <c r="S369" s="94"/>
      <c r="T369" s="94"/>
      <c r="U369" s="94" t="s">
        <v>1686</v>
      </c>
    </row>
    <row r="370" spans="1:21">
      <c r="A370" s="93" t="s">
        <v>1687</v>
      </c>
      <c r="B370" s="94" t="s">
        <v>2564</v>
      </c>
      <c r="C370" s="94" t="s">
        <v>88</v>
      </c>
      <c r="D370" s="94">
        <v>2565</v>
      </c>
      <c r="E370" s="94" t="s">
        <v>163</v>
      </c>
      <c r="F370" s="95">
        <v>242797</v>
      </c>
      <c r="G370" s="95" t="s">
        <v>164</v>
      </c>
      <c r="H370" s="95">
        <v>243132</v>
      </c>
      <c r="I370" s="94" t="s">
        <v>121</v>
      </c>
      <c r="J370" s="94" t="s">
        <v>226</v>
      </c>
      <c r="K370" s="94" t="s">
        <v>225</v>
      </c>
      <c r="L370" s="95" t="s">
        <v>2544</v>
      </c>
      <c r="M370" s="95" t="s">
        <v>29</v>
      </c>
      <c r="N370" s="93">
        <v>20202</v>
      </c>
      <c r="O370" s="94" t="s">
        <v>236</v>
      </c>
      <c r="P370" s="98" t="s">
        <v>2052</v>
      </c>
      <c r="Q370" s="94"/>
      <c r="R370" s="93"/>
      <c r="S370" s="94"/>
      <c r="T370" s="94"/>
      <c r="U370" s="94" t="s">
        <v>1691</v>
      </c>
    </row>
    <row r="371" spans="1:21">
      <c r="A371" s="93" t="s">
        <v>1234</v>
      </c>
      <c r="B371" s="94" t="s">
        <v>2565</v>
      </c>
      <c r="C371" s="94" t="s">
        <v>88</v>
      </c>
      <c r="D371" s="94">
        <v>2565</v>
      </c>
      <c r="E371" s="94" t="s">
        <v>163</v>
      </c>
      <c r="F371" s="95">
        <v>242797</v>
      </c>
      <c r="G371" s="95" t="s">
        <v>164</v>
      </c>
      <c r="H371" s="95">
        <v>243132</v>
      </c>
      <c r="I371" s="94" t="s">
        <v>121</v>
      </c>
      <c r="J371" s="94" t="s">
        <v>226</v>
      </c>
      <c r="K371" s="94" t="s">
        <v>225</v>
      </c>
      <c r="L371" s="95" t="s">
        <v>2544</v>
      </c>
      <c r="M371" s="95" t="s">
        <v>29</v>
      </c>
      <c r="N371" s="93">
        <v>20202</v>
      </c>
      <c r="O371" s="94" t="s">
        <v>236</v>
      </c>
      <c r="P371" s="98" t="s">
        <v>2052</v>
      </c>
      <c r="Q371" s="94"/>
      <c r="R371" s="93"/>
      <c r="S371" s="94"/>
      <c r="T371" s="94"/>
      <c r="U371" s="94" t="s">
        <v>1701</v>
      </c>
    </row>
    <row r="372" spans="1:21">
      <c r="A372" s="93" t="s">
        <v>1237</v>
      </c>
      <c r="B372" s="94" t="s">
        <v>1238</v>
      </c>
      <c r="C372" s="94" t="s">
        <v>88</v>
      </c>
      <c r="D372" s="94">
        <v>2565</v>
      </c>
      <c r="E372" s="94" t="s">
        <v>163</v>
      </c>
      <c r="F372" s="95">
        <v>242797</v>
      </c>
      <c r="G372" s="95" t="s">
        <v>164</v>
      </c>
      <c r="H372" s="95">
        <v>243132</v>
      </c>
      <c r="I372" s="94" t="s">
        <v>121</v>
      </c>
      <c r="J372" s="94" t="s">
        <v>226</v>
      </c>
      <c r="K372" s="94" t="s">
        <v>232</v>
      </c>
      <c r="L372" s="95" t="s">
        <v>2544</v>
      </c>
      <c r="M372" s="95" t="s">
        <v>29</v>
      </c>
      <c r="N372" s="93">
        <v>20202</v>
      </c>
      <c r="O372" s="94" t="s">
        <v>158</v>
      </c>
      <c r="P372" s="98" t="s">
        <v>2052</v>
      </c>
      <c r="Q372" s="94"/>
      <c r="R372" s="93"/>
      <c r="S372" s="94"/>
      <c r="T372" s="94"/>
      <c r="U372" s="94" t="s">
        <v>1703</v>
      </c>
    </row>
    <row r="373" spans="1:21">
      <c r="A373" s="93" t="s">
        <v>1245</v>
      </c>
      <c r="B373" s="94" t="s">
        <v>1246</v>
      </c>
      <c r="C373" s="94" t="s">
        <v>88</v>
      </c>
      <c r="D373" s="94">
        <v>2565</v>
      </c>
      <c r="E373" s="94" t="s">
        <v>163</v>
      </c>
      <c r="F373" s="95">
        <v>242797</v>
      </c>
      <c r="G373" s="95" t="s">
        <v>164</v>
      </c>
      <c r="H373" s="95">
        <v>243132</v>
      </c>
      <c r="I373" s="94" t="s">
        <v>121</v>
      </c>
      <c r="J373" s="94" t="s">
        <v>226</v>
      </c>
      <c r="K373" s="94" t="s">
        <v>250</v>
      </c>
      <c r="L373" s="95" t="s">
        <v>2544</v>
      </c>
      <c r="M373" s="95" t="s">
        <v>29</v>
      </c>
      <c r="N373" s="93">
        <v>20202</v>
      </c>
      <c r="O373" s="94" t="s">
        <v>158</v>
      </c>
      <c r="P373" s="98" t="s">
        <v>2052</v>
      </c>
      <c r="Q373" s="94"/>
      <c r="R373" s="93"/>
      <c r="S373" s="94"/>
      <c r="T373" s="94"/>
      <c r="U373" s="94" t="s">
        <v>1709</v>
      </c>
    </row>
    <row r="374" spans="1:21">
      <c r="A374" s="93" t="s">
        <v>1248</v>
      </c>
      <c r="B374" s="94" t="s">
        <v>2566</v>
      </c>
      <c r="C374" s="94" t="s">
        <v>88</v>
      </c>
      <c r="D374" s="94">
        <v>2565</v>
      </c>
      <c r="E374" s="94" t="s">
        <v>163</v>
      </c>
      <c r="F374" s="95">
        <v>242797</v>
      </c>
      <c r="G374" s="95" t="s">
        <v>164</v>
      </c>
      <c r="H374" s="95">
        <v>243132</v>
      </c>
      <c r="I374" s="94" t="s">
        <v>121</v>
      </c>
      <c r="J374" s="94" t="s">
        <v>226</v>
      </c>
      <c r="K374" s="94" t="s">
        <v>225</v>
      </c>
      <c r="L374" s="95" t="s">
        <v>2544</v>
      </c>
      <c r="M374" s="95" t="s">
        <v>29</v>
      </c>
      <c r="N374" s="93">
        <v>20202</v>
      </c>
      <c r="O374" s="94" t="s">
        <v>236</v>
      </c>
      <c r="P374" s="98" t="s">
        <v>2052</v>
      </c>
      <c r="Q374" s="94"/>
      <c r="R374" s="93"/>
      <c r="S374" s="94"/>
      <c r="T374" s="94"/>
      <c r="U374" s="94" t="s">
        <v>1711</v>
      </c>
    </row>
    <row r="375" spans="1:21">
      <c r="A375" s="93" t="s">
        <v>1251</v>
      </c>
      <c r="B375" s="94" t="s">
        <v>1252</v>
      </c>
      <c r="C375" s="94" t="s">
        <v>88</v>
      </c>
      <c r="D375" s="94">
        <v>2565</v>
      </c>
      <c r="E375" s="94" t="s">
        <v>163</v>
      </c>
      <c r="F375" s="95">
        <v>242797</v>
      </c>
      <c r="G375" s="95" t="s">
        <v>1254</v>
      </c>
      <c r="H375" s="95">
        <v>244958</v>
      </c>
      <c r="I375" s="94" t="s">
        <v>121</v>
      </c>
      <c r="J375" s="94" t="s">
        <v>226</v>
      </c>
      <c r="K375" s="94" t="s">
        <v>225</v>
      </c>
      <c r="L375" s="95" t="s">
        <v>2544</v>
      </c>
      <c r="M375" s="95" t="s">
        <v>29</v>
      </c>
      <c r="N375" s="93">
        <v>20202</v>
      </c>
      <c r="O375" s="94" t="s">
        <v>236</v>
      </c>
      <c r="P375" s="98" t="s">
        <v>2052</v>
      </c>
      <c r="Q375" s="94"/>
      <c r="R375" s="93"/>
      <c r="S375" s="94"/>
      <c r="T375" s="94"/>
      <c r="U375" s="94" t="s">
        <v>1713</v>
      </c>
    </row>
    <row r="376" spans="1:21">
      <c r="A376" s="93" t="s">
        <v>1718</v>
      </c>
      <c r="B376" s="94" t="s">
        <v>2567</v>
      </c>
      <c r="C376" s="94" t="s">
        <v>88</v>
      </c>
      <c r="D376" s="94">
        <v>2565</v>
      </c>
      <c r="E376" s="94" t="s">
        <v>163</v>
      </c>
      <c r="F376" s="95">
        <v>242797</v>
      </c>
      <c r="G376" s="95" t="s">
        <v>164</v>
      </c>
      <c r="H376" s="95">
        <v>243132</v>
      </c>
      <c r="I376" s="94" t="s">
        <v>121</v>
      </c>
      <c r="J376" s="94" t="s">
        <v>226</v>
      </c>
      <c r="K376" s="94" t="s">
        <v>225</v>
      </c>
      <c r="L376" s="95" t="s">
        <v>2544</v>
      </c>
      <c r="M376" s="95" t="s">
        <v>29</v>
      </c>
      <c r="N376" s="93">
        <v>20202</v>
      </c>
      <c r="O376" s="94" t="s">
        <v>236</v>
      </c>
      <c r="P376" s="98" t="s">
        <v>2052</v>
      </c>
      <c r="Q376" s="94"/>
      <c r="R376" s="93"/>
      <c r="S376" s="94"/>
      <c r="T376" s="94"/>
      <c r="U376" s="94" t="s">
        <v>1722</v>
      </c>
    </row>
    <row r="377" spans="1:21">
      <c r="A377" s="93" t="s">
        <v>1261</v>
      </c>
      <c r="B377" s="94" t="s">
        <v>2568</v>
      </c>
      <c r="C377" s="94" t="s">
        <v>88</v>
      </c>
      <c r="D377" s="94">
        <v>2565</v>
      </c>
      <c r="E377" s="94" t="s">
        <v>1027</v>
      </c>
      <c r="F377" s="95">
        <v>242920</v>
      </c>
      <c r="G377" s="95" t="s">
        <v>164</v>
      </c>
      <c r="H377" s="95">
        <v>243132</v>
      </c>
      <c r="I377" s="94" t="s">
        <v>121</v>
      </c>
      <c r="J377" s="94" t="s">
        <v>226</v>
      </c>
      <c r="K377" s="94" t="s">
        <v>225</v>
      </c>
      <c r="L377" s="95" t="s">
        <v>2544</v>
      </c>
      <c r="M377" s="95" t="s">
        <v>29</v>
      </c>
      <c r="N377" s="93">
        <v>20202</v>
      </c>
      <c r="O377" s="94" t="s">
        <v>236</v>
      </c>
      <c r="P377" s="98" t="s">
        <v>2052</v>
      </c>
      <c r="Q377" s="94"/>
      <c r="R377" s="93"/>
      <c r="S377" s="94"/>
      <c r="T377" s="94"/>
      <c r="U377" s="94" t="s">
        <v>1724</v>
      </c>
    </row>
    <row r="378" spans="1:21">
      <c r="A378" s="93" t="s">
        <v>1264</v>
      </c>
      <c r="B378" s="94" t="s">
        <v>1265</v>
      </c>
      <c r="C378" s="94" t="s">
        <v>88</v>
      </c>
      <c r="D378" s="94">
        <v>2565</v>
      </c>
      <c r="E378" s="94" t="s">
        <v>163</v>
      </c>
      <c r="F378" s="95">
        <v>242797</v>
      </c>
      <c r="G378" s="95" t="s">
        <v>164</v>
      </c>
      <c r="H378" s="95">
        <v>243132</v>
      </c>
      <c r="I378" s="94" t="s">
        <v>121</v>
      </c>
      <c r="J378" s="94" t="s">
        <v>226</v>
      </c>
      <c r="K378" s="94" t="s">
        <v>250</v>
      </c>
      <c r="L378" s="95" t="s">
        <v>2544</v>
      </c>
      <c r="M378" s="95" t="s">
        <v>29</v>
      </c>
      <c r="N378" s="93">
        <v>20202</v>
      </c>
      <c r="O378" s="94" t="s">
        <v>158</v>
      </c>
      <c r="P378" s="98" t="s">
        <v>2052</v>
      </c>
      <c r="Q378" s="94"/>
      <c r="R378" s="93"/>
      <c r="S378" s="94"/>
      <c r="T378" s="94"/>
      <c r="U378" s="94" t="s">
        <v>1726</v>
      </c>
    </row>
    <row r="379" spans="1:21">
      <c r="A379" s="93" t="s">
        <v>1267</v>
      </c>
      <c r="B379" s="94" t="s">
        <v>2569</v>
      </c>
      <c r="C379" s="94" t="s">
        <v>88</v>
      </c>
      <c r="D379" s="94">
        <v>2565</v>
      </c>
      <c r="E379" s="94" t="s">
        <v>163</v>
      </c>
      <c r="F379" s="95">
        <v>242797</v>
      </c>
      <c r="G379" s="95" t="s">
        <v>164</v>
      </c>
      <c r="H379" s="95">
        <v>243132</v>
      </c>
      <c r="I379" s="94" t="s">
        <v>121</v>
      </c>
      <c r="J379" s="94" t="s">
        <v>226</v>
      </c>
      <c r="K379" s="94" t="s">
        <v>225</v>
      </c>
      <c r="L379" s="95" t="s">
        <v>2544</v>
      </c>
      <c r="M379" s="95" t="s">
        <v>29</v>
      </c>
      <c r="N379" s="93">
        <v>20202</v>
      </c>
      <c r="O379" s="94" t="s">
        <v>236</v>
      </c>
      <c r="P379" s="98" t="s">
        <v>2052</v>
      </c>
      <c r="Q379" s="94"/>
      <c r="R379" s="93"/>
      <c r="S379" s="94"/>
      <c r="T379" s="94"/>
      <c r="U379" s="94" t="s">
        <v>1728</v>
      </c>
    </row>
    <row r="380" spans="1:21">
      <c r="A380" s="93" t="s">
        <v>1276</v>
      </c>
      <c r="B380" s="94" t="s">
        <v>1277</v>
      </c>
      <c r="C380" s="94" t="s">
        <v>88</v>
      </c>
      <c r="D380" s="94">
        <v>2565</v>
      </c>
      <c r="E380" s="94" t="s">
        <v>163</v>
      </c>
      <c r="F380" s="95">
        <v>242797</v>
      </c>
      <c r="G380" s="95" t="s">
        <v>164</v>
      </c>
      <c r="H380" s="95">
        <v>243132</v>
      </c>
      <c r="I380" s="94" t="s">
        <v>121</v>
      </c>
      <c r="J380" s="94" t="s">
        <v>226</v>
      </c>
      <c r="K380" s="94" t="s">
        <v>250</v>
      </c>
      <c r="L380" s="95" t="s">
        <v>2544</v>
      </c>
      <c r="M380" s="95" t="s">
        <v>29</v>
      </c>
      <c r="N380" s="93">
        <v>20202</v>
      </c>
      <c r="O380" s="94" t="s">
        <v>158</v>
      </c>
      <c r="P380" s="98" t="s">
        <v>2052</v>
      </c>
      <c r="Q380" s="94"/>
      <c r="R380" s="93"/>
      <c r="S380" s="94"/>
      <c r="T380" s="94"/>
      <c r="U380" s="94" t="s">
        <v>1734</v>
      </c>
    </row>
    <row r="381" spans="1:21">
      <c r="A381" s="93" t="s">
        <v>1289</v>
      </c>
      <c r="B381" s="94" t="s">
        <v>2570</v>
      </c>
      <c r="C381" s="94" t="s">
        <v>88</v>
      </c>
      <c r="D381" s="94">
        <v>2565</v>
      </c>
      <c r="E381" s="94" t="s">
        <v>163</v>
      </c>
      <c r="F381" s="95">
        <v>242797</v>
      </c>
      <c r="G381" s="95" t="s">
        <v>1254</v>
      </c>
      <c r="H381" s="95">
        <v>244958</v>
      </c>
      <c r="I381" s="94" t="s">
        <v>121</v>
      </c>
      <c r="J381" s="94" t="s">
        <v>226</v>
      </c>
      <c r="K381" s="94" t="s">
        <v>225</v>
      </c>
      <c r="L381" s="95" t="s">
        <v>2544</v>
      </c>
      <c r="M381" s="95" t="s">
        <v>29</v>
      </c>
      <c r="N381" s="93">
        <v>20202</v>
      </c>
      <c r="O381" s="94" t="s">
        <v>236</v>
      </c>
      <c r="P381" s="98" t="s">
        <v>2052</v>
      </c>
      <c r="Q381" s="94"/>
      <c r="R381" s="93"/>
      <c r="S381" s="94"/>
      <c r="T381" s="94"/>
      <c r="U381" s="94" t="s">
        <v>1742</v>
      </c>
    </row>
    <row r="382" spans="1:21">
      <c r="A382" s="93" t="s">
        <v>1297</v>
      </c>
      <c r="B382" s="94" t="s">
        <v>1298</v>
      </c>
      <c r="C382" s="94" t="s">
        <v>88</v>
      </c>
      <c r="D382" s="94">
        <v>2565</v>
      </c>
      <c r="E382" s="94" t="s">
        <v>163</v>
      </c>
      <c r="F382" s="95">
        <v>242797</v>
      </c>
      <c r="G382" s="95" t="s">
        <v>1254</v>
      </c>
      <c r="H382" s="95">
        <v>244958</v>
      </c>
      <c r="I382" s="94" t="s">
        <v>121</v>
      </c>
      <c r="J382" s="94" t="s">
        <v>226</v>
      </c>
      <c r="K382" s="94" t="s">
        <v>225</v>
      </c>
      <c r="L382" s="95" t="s">
        <v>2544</v>
      </c>
      <c r="M382" s="95" t="s">
        <v>29</v>
      </c>
      <c r="N382" s="93">
        <v>20202</v>
      </c>
      <c r="O382" s="94" t="s">
        <v>236</v>
      </c>
      <c r="P382" s="98" t="s">
        <v>2052</v>
      </c>
      <c r="Q382" s="94"/>
      <c r="R382" s="93"/>
      <c r="S382" s="94"/>
      <c r="T382" s="94"/>
      <c r="U382" s="94" t="s">
        <v>1748</v>
      </c>
    </row>
    <row r="383" spans="1:21">
      <c r="A383" s="93" t="s">
        <v>1299</v>
      </c>
      <c r="B383" s="94" t="s">
        <v>1300</v>
      </c>
      <c r="C383" s="94" t="s">
        <v>88</v>
      </c>
      <c r="D383" s="94">
        <v>2565</v>
      </c>
      <c r="E383" s="94" t="s">
        <v>163</v>
      </c>
      <c r="F383" s="95">
        <v>242797</v>
      </c>
      <c r="G383" s="95" t="s">
        <v>1254</v>
      </c>
      <c r="H383" s="95">
        <v>244958</v>
      </c>
      <c r="I383" s="94" t="s">
        <v>121</v>
      </c>
      <c r="J383" s="94" t="s">
        <v>226</v>
      </c>
      <c r="K383" s="94" t="s">
        <v>225</v>
      </c>
      <c r="L383" s="95" t="s">
        <v>2544</v>
      </c>
      <c r="M383" s="95" t="s">
        <v>29</v>
      </c>
      <c r="N383" s="93">
        <v>20202</v>
      </c>
      <c r="O383" s="94" t="s">
        <v>236</v>
      </c>
      <c r="P383" s="98" t="s">
        <v>2052</v>
      </c>
      <c r="Q383" s="94"/>
      <c r="R383" s="93"/>
      <c r="S383" s="94"/>
      <c r="T383" s="94"/>
      <c r="U383" s="94" t="s">
        <v>1750</v>
      </c>
    </row>
    <row r="384" spans="1:21">
      <c r="A384" s="93" t="s">
        <v>1310</v>
      </c>
      <c r="B384" s="94" t="s">
        <v>1311</v>
      </c>
      <c r="C384" s="94" t="s">
        <v>88</v>
      </c>
      <c r="D384" s="94">
        <v>2565</v>
      </c>
      <c r="E384" s="94" t="s">
        <v>163</v>
      </c>
      <c r="F384" s="95">
        <v>242797</v>
      </c>
      <c r="G384" s="95" t="s">
        <v>325</v>
      </c>
      <c r="H384" s="95">
        <v>244228</v>
      </c>
      <c r="I384" s="94" t="s">
        <v>121</v>
      </c>
      <c r="J384" s="94" t="s">
        <v>226</v>
      </c>
      <c r="K384" s="94" t="s">
        <v>225</v>
      </c>
      <c r="L384" s="95" t="s">
        <v>2544</v>
      </c>
      <c r="M384" s="95" t="s">
        <v>29</v>
      </c>
      <c r="N384" s="93">
        <v>20202</v>
      </c>
      <c r="O384" s="94" t="s">
        <v>236</v>
      </c>
      <c r="P384" s="98" t="s">
        <v>2052</v>
      </c>
      <c r="Q384" s="94"/>
      <c r="R384" s="93"/>
      <c r="S384" s="94"/>
      <c r="T384" s="94"/>
      <c r="U384" s="94" t="s">
        <v>1758</v>
      </c>
    </row>
    <row r="385" spans="1:21">
      <c r="A385" s="93" t="s">
        <v>1066</v>
      </c>
      <c r="B385" s="94" t="s">
        <v>1067</v>
      </c>
      <c r="C385" s="94" t="s">
        <v>88</v>
      </c>
      <c r="D385" s="94">
        <v>2565</v>
      </c>
      <c r="E385" s="94" t="s">
        <v>1069</v>
      </c>
      <c r="F385" s="95">
        <v>241487</v>
      </c>
      <c r="G385" s="95" t="s">
        <v>1070</v>
      </c>
      <c r="H385" s="95">
        <v>243313</v>
      </c>
      <c r="I385" s="94" t="s">
        <v>121</v>
      </c>
      <c r="J385" s="94" t="s">
        <v>226</v>
      </c>
      <c r="K385" s="94" t="s">
        <v>250</v>
      </c>
      <c r="L385" s="95" t="s">
        <v>2544</v>
      </c>
      <c r="M385" s="95" t="s">
        <v>29</v>
      </c>
      <c r="N385" s="93">
        <v>20202</v>
      </c>
      <c r="O385" s="94" t="s">
        <v>158</v>
      </c>
      <c r="P385" s="98" t="s">
        <v>2052</v>
      </c>
      <c r="Q385" s="94"/>
      <c r="R385" s="93"/>
      <c r="S385" s="94"/>
      <c r="T385" s="94"/>
      <c r="U385" s="94" t="s">
        <v>1586</v>
      </c>
    </row>
    <row r="386" spans="1:21">
      <c r="A386" s="93" t="s">
        <v>1095</v>
      </c>
      <c r="B386" s="94" t="s">
        <v>2571</v>
      </c>
      <c r="C386" s="94" t="s">
        <v>88</v>
      </c>
      <c r="D386" s="94">
        <v>2565</v>
      </c>
      <c r="E386" s="94" t="s">
        <v>1098</v>
      </c>
      <c r="F386" s="95">
        <v>242889</v>
      </c>
      <c r="G386" s="95" t="s">
        <v>1099</v>
      </c>
      <c r="H386" s="95">
        <v>243619</v>
      </c>
      <c r="I386" s="94" t="s">
        <v>121</v>
      </c>
      <c r="J386" s="94" t="s">
        <v>226</v>
      </c>
      <c r="K386" s="94" t="s">
        <v>225</v>
      </c>
      <c r="L386" s="95" t="s">
        <v>2544</v>
      </c>
      <c r="M386" s="95" t="s">
        <v>29</v>
      </c>
      <c r="N386" s="93">
        <v>20202</v>
      </c>
      <c r="O386" s="94" t="s">
        <v>236</v>
      </c>
      <c r="P386" s="98" t="s">
        <v>2052</v>
      </c>
      <c r="Q386" s="94"/>
      <c r="R386" s="93"/>
      <c r="S386" s="94"/>
      <c r="T386" s="94"/>
      <c r="U386" s="94" t="s">
        <v>1602</v>
      </c>
    </row>
    <row r="387" spans="1:21">
      <c r="A387" s="93" t="s">
        <v>1103</v>
      </c>
      <c r="B387" s="94" t="s">
        <v>1104</v>
      </c>
      <c r="C387" s="94" t="s">
        <v>88</v>
      </c>
      <c r="D387" s="94">
        <v>2565</v>
      </c>
      <c r="E387" s="94" t="s">
        <v>163</v>
      </c>
      <c r="F387" s="95">
        <v>242797</v>
      </c>
      <c r="G387" s="95" t="s">
        <v>164</v>
      </c>
      <c r="H387" s="95">
        <v>243132</v>
      </c>
      <c r="I387" s="94" t="s">
        <v>121</v>
      </c>
      <c r="J387" s="94" t="s">
        <v>226</v>
      </c>
      <c r="K387" s="94" t="s">
        <v>225</v>
      </c>
      <c r="L387" s="95" t="s">
        <v>2544</v>
      </c>
      <c r="M387" s="95" t="s">
        <v>29</v>
      </c>
      <c r="N387" s="93">
        <v>20202</v>
      </c>
      <c r="O387" s="94" t="s">
        <v>204</v>
      </c>
      <c r="P387" s="98" t="s">
        <v>2055</v>
      </c>
      <c r="Q387" s="94"/>
      <c r="R387" s="93"/>
      <c r="S387" s="94"/>
      <c r="T387" s="94"/>
      <c r="U387" s="94" t="s">
        <v>1606</v>
      </c>
    </row>
    <row r="388" spans="1:21">
      <c r="A388" s="93" t="s">
        <v>1109</v>
      </c>
      <c r="B388" s="94" t="s">
        <v>1110</v>
      </c>
      <c r="C388" s="94" t="s">
        <v>88</v>
      </c>
      <c r="D388" s="94">
        <v>2565</v>
      </c>
      <c r="E388" s="94" t="s">
        <v>163</v>
      </c>
      <c r="F388" s="95">
        <v>242797</v>
      </c>
      <c r="G388" s="95" t="s">
        <v>164</v>
      </c>
      <c r="H388" s="95">
        <v>243132</v>
      </c>
      <c r="I388" s="94" t="s">
        <v>121</v>
      </c>
      <c r="J388" s="94" t="s">
        <v>226</v>
      </c>
      <c r="K388" s="94" t="s">
        <v>225</v>
      </c>
      <c r="L388" s="95" t="s">
        <v>2544</v>
      </c>
      <c r="M388" s="95" t="s">
        <v>29</v>
      </c>
      <c r="N388" s="93">
        <v>20202</v>
      </c>
      <c r="O388" s="94" t="s">
        <v>204</v>
      </c>
      <c r="P388" s="98" t="s">
        <v>2055</v>
      </c>
      <c r="Q388" s="94"/>
      <c r="R388" s="93"/>
      <c r="S388" s="94"/>
      <c r="T388" s="94"/>
      <c r="U388" s="94" t="s">
        <v>1610</v>
      </c>
    </row>
    <row r="389" spans="1:21">
      <c r="A389" s="93" t="s">
        <v>1112</v>
      </c>
      <c r="B389" s="94" t="s">
        <v>1113</v>
      </c>
      <c r="C389" s="94" t="s">
        <v>88</v>
      </c>
      <c r="D389" s="94">
        <v>2565</v>
      </c>
      <c r="E389" s="94" t="s">
        <v>163</v>
      </c>
      <c r="F389" s="95">
        <v>242797</v>
      </c>
      <c r="G389" s="95" t="s">
        <v>164</v>
      </c>
      <c r="H389" s="95">
        <v>243132</v>
      </c>
      <c r="I389" s="94" t="s">
        <v>121</v>
      </c>
      <c r="J389" s="94" t="s">
        <v>226</v>
      </c>
      <c r="K389" s="94" t="s">
        <v>225</v>
      </c>
      <c r="L389" s="95" t="s">
        <v>2544</v>
      </c>
      <c r="M389" s="95" t="s">
        <v>29</v>
      </c>
      <c r="N389" s="93">
        <v>20202</v>
      </c>
      <c r="O389" s="94" t="s">
        <v>204</v>
      </c>
      <c r="P389" s="98" t="s">
        <v>2055</v>
      </c>
      <c r="Q389" s="94"/>
      <c r="R389" s="93"/>
      <c r="S389" s="94"/>
      <c r="T389" s="94"/>
      <c r="U389" s="94" t="s">
        <v>1612</v>
      </c>
    </row>
    <row r="390" spans="1:21">
      <c r="A390" s="93" t="s">
        <v>1153</v>
      </c>
      <c r="B390" s="94" t="s">
        <v>1154</v>
      </c>
      <c r="C390" s="94" t="s">
        <v>88</v>
      </c>
      <c r="D390" s="94">
        <v>2565</v>
      </c>
      <c r="E390" s="94" t="s">
        <v>163</v>
      </c>
      <c r="F390" s="95">
        <v>242797</v>
      </c>
      <c r="G390" s="95" t="s">
        <v>164</v>
      </c>
      <c r="H390" s="95">
        <v>243132</v>
      </c>
      <c r="I390" s="94" t="s">
        <v>121</v>
      </c>
      <c r="J390" s="94" t="s">
        <v>226</v>
      </c>
      <c r="K390" s="94" t="s">
        <v>225</v>
      </c>
      <c r="L390" s="95" t="s">
        <v>2544</v>
      </c>
      <c r="M390" s="95" t="s">
        <v>29</v>
      </c>
      <c r="N390" s="93">
        <v>20202</v>
      </c>
      <c r="O390" s="94" t="s">
        <v>204</v>
      </c>
      <c r="P390" s="98" t="s">
        <v>2055</v>
      </c>
      <c r="Q390" s="94"/>
      <c r="R390" s="93"/>
      <c r="S390" s="94"/>
      <c r="T390" s="94"/>
      <c r="U390" s="94" t="s">
        <v>1638</v>
      </c>
    </row>
    <row r="391" spans="1:21">
      <c r="A391" s="93" t="s">
        <v>1165</v>
      </c>
      <c r="B391" s="94" t="s">
        <v>1166</v>
      </c>
      <c r="C391" s="94" t="s">
        <v>88</v>
      </c>
      <c r="D391" s="94">
        <v>2565</v>
      </c>
      <c r="E391" s="94" t="s">
        <v>163</v>
      </c>
      <c r="F391" s="95">
        <v>242797</v>
      </c>
      <c r="G391" s="95" t="s">
        <v>164</v>
      </c>
      <c r="H391" s="95">
        <v>243132</v>
      </c>
      <c r="I391" s="94" t="s">
        <v>121</v>
      </c>
      <c r="J391" s="94" t="s">
        <v>226</v>
      </c>
      <c r="K391" s="94" t="s">
        <v>250</v>
      </c>
      <c r="L391" s="95" t="s">
        <v>2544</v>
      </c>
      <c r="M391" s="95" t="s">
        <v>29</v>
      </c>
      <c r="N391" s="93">
        <v>20202</v>
      </c>
      <c r="O391" s="94" t="s">
        <v>158</v>
      </c>
      <c r="P391" s="98" t="s">
        <v>2052</v>
      </c>
      <c r="Q391" s="94"/>
      <c r="R391" s="93"/>
      <c r="S391" s="94"/>
      <c r="T391" s="94"/>
      <c r="U391" s="94" t="s">
        <v>1646</v>
      </c>
    </row>
    <row r="392" spans="1:21">
      <c r="A392" s="93" t="s">
        <v>1173</v>
      </c>
      <c r="B392" s="94" t="s">
        <v>1174</v>
      </c>
      <c r="C392" s="94" t="s">
        <v>88</v>
      </c>
      <c r="D392" s="94">
        <v>2565</v>
      </c>
      <c r="E392" s="94" t="s">
        <v>163</v>
      </c>
      <c r="F392" s="95">
        <v>242797</v>
      </c>
      <c r="G392" s="95" t="s">
        <v>164</v>
      </c>
      <c r="H392" s="95">
        <v>243132</v>
      </c>
      <c r="I392" s="94" t="s">
        <v>121</v>
      </c>
      <c r="J392" s="94" t="s">
        <v>226</v>
      </c>
      <c r="K392" s="94" t="s">
        <v>250</v>
      </c>
      <c r="L392" s="95" t="s">
        <v>2544</v>
      </c>
      <c r="M392" s="95" t="s">
        <v>29</v>
      </c>
      <c r="N392" s="93">
        <v>20202</v>
      </c>
      <c r="O392" s="94" t="s">
        <v>158</v>
      </c>
      <c r="P392" s="98" t="s">
        <v>2052</v>
      </c>
      <c r="Q392" s="94"/>
      <c r="R392" s="93"/>
      <c r="S392" s="94"/>
      <c r="T392" s="94"/>
      <c r="U392" s="94" t="s">
        <v>1652</v>
      </c>
    </row>
    <row r="393" spans="1:21">
      <c r="A393" s="93" t="s">
        <v>1185</v>
      </c>
      <c r="B393" s="94" t="s">
        <v>1186</v>
      </c>
      <c r="C393" s="94" t="s">
        <v>88</v>
      </c>
      <c r="D393" s="94">
        <v>2565</v>
      </c>
      <c r="E393" s="94" t="s">
        <v>163</v>
      </c>
      <c r="F393" s="95">
        <v>242797</v>
      </c>
      <c r="G393" s="95" t="s">
        <v>164</v>
      </c>
      <c r="H393" s="95">
        <v>243132</v>
      </c>
      <c r="I393" s="94" t="s">
        <v>121</v>
      </c>
      <c r="J393" s="94" t="s">
        <v>226</v>
      </c>
      <c r="K393" s="94" t="s">
        <v>232</v>
      </c>
      <c r="L393" s="95" t="s">
        <v>2544</v>
      </c>
      <c r="M393" s="95" t="s">
        <v>29</v>
      </c>
      <c r="N393" s="93">
        <v>20202</v>
      </c>
      <c r="O393" s="94" t="s">
        <v>204</v>
      </c>
      <c r="P393" s="98" t="s">
        <v>2055</v>
      </c>
      <c r="Q393" s="94"/>
      <c r="R393" s="93"/>
      <c r="S393" s="94"/>
      <c r="T393" s="94"/>
      <c r="U393" s="94" t="s">
        <v>1660</v>
      </c>
    </row>
    <row r="394" spans="1:21">
      <c r="A394" s="93" t="s">
        <v>1200</v>
      </c>
      <c r="B394" s="94" t="s">
        <v>2572</v>
      </c>
      <c r="C394" s="94" t="s">
        <v>88</v>
      </c>
      <c r="D394" s="94">
        <v>2565</v>
      </c>
      <c r="E394" s="94" t="s">
        <v>163</v>
      </c>
      <c r="F394" s="95">
        <v>242797</v>
      </c>
      <c r="G394" s="95" t="s">
        <v>164</v>
      </c>
      <c r="H394" s="95">
        <v>243132</v>
      </c>
      <c r="I394" s="94" t="s">
        <v>121</v>
      </c>
      <c r="J394" s="94" t="s">
        <v>226</v>
      </c>
      <c r="K394" s="94" t="s">
        <v>225</v>
      </c>
      <c r="L394" s="95" t="s">
        <v>2544</v>
      </c>
      <c r="M394" s="95" t="s">
        <v>29</v>
      </c>
      <c r="N394" s="93">
        <v>20202</v>
      </c>
      <c r="O394" s="94" t="s">
        <v>236</v>
      </c>
      <c r="P394" s="98" t="s">
        <v>2052</v>
      </c>
      <c r="Q394" s="94"/>
      <c r="R394" s="93"/>
      <c r="S394" s="94"/>
      <c r="T394" s="94"/>
      <c r="U394" s="94" t="s">
        <v>1672</v>
      </c>
    </row>
    <row r="395" spans="1:21">
      <c r="A395" s="93" t="s">
        <v>1206</v>
      </c>
      <c r="B395" s="94" t="s">
        <v>2573</v>
      </c>
      <c r="C395" s="94" t="s">
        <v>88</v>
      </c>
      <c r="D395" s="94">
        <v>2565</v>
      </c>
      <c r="E395" s="94" t="s">
        <v>163</v>
      </c>
      <c r="F395" s="95">
        <v>242797</v>
      </c>
      <c r="G395" s="95" t="s">
        <v>164</v>
      </c>
      <c r="H395" s="95">
        <v>243132</v>
      </c>
      <c r="I395" s="94" t="s">
        <v>121</v>
      </c>
      <c r="J395" s="94" t="s">
        <v>226</v>
      </c>
      <c r="K395" s="94" t="s">
        <v>225</v>
      </c>
      <c r="L395" s="95" t="s">
        <v>2544</v>
      </c>
      <c r="M395" s="95" t="s">
        <v>29</v>
      </c>
      <c r="N395" s="93">
        <v>20202</v>
      </c>
      <c r="O395" s="94" t="s">
        <v>236</v>
      </c>
      <c r="P395" s="98" t="s">
        <v>2052</v>
      </c>
      <c r="Q395" s="94"/>
      <c r="R395" s="93"/>
      <c r="S395" s="94"/>
      <c r="T395" s="94"/>
      <c r="U395" s="94" t="s">
        <v>1676</v>
      </c>
    </row>
    <row r="396" spans="1:21">
      <c r="A396" s="93" t="s">
        <v>1223</v>
      </c>
      <c r="B396" s="94" t="s">
        <v>1224</v>
      </c>
      <c r="C396" s="94" t="s">
        <v>88</v>
      </c>
      <c r="D396" s="94">
        <v>2565</v>
      </c>
      <c r="E396" s="94" t="s">
        <v>44</v>
      </c>
      <c r="F396" s="95">
        <v>241336</v>
      </c>
      <c r="G396" s="95" t="s">
        <v>164</v>
      </c>
      <c r="H396" s="95">
        <v>243132</v>
      </c>
      <c r="I396" s="94" t="s">
        <v>121</v>
      </c>
      <c r="J396" s="94" t="s">
        <v>226</v>
      </c>
      <c r="K396" s="94" t="s">
        <v>225</v>
      </c>
      <c r="L396" s="95" t="s">
        <v>2544</v>
      </c>
      <c r="M396" s="95" t="s">
        <v>29</v>
      </c>
      <c r="N396" s="93">
        <v>20202</v>
      </c>
      <c r="O396" s="94" t="s">
        <v>236</v>
      </c>
      <c r="P396" s="98" t="s">
        <v>2052</v>
      </c>
      <c r="Q396" s="94"/>
      <c r="R396" s="93"/>
      <c r="S396" s="94"/>
      <c r="T396" s="94"/>
      <c r="U396" s="94" t="s">
        <v>1693</v>
      </c>
    </row>
    <row r="397" spans="1:21">
      <c r="A397" s="93" t="s">
        <v>1231</v>
      </c>
      <c r="B397" s="94" t="s">
        <v>1232</v>
      </c>
      <c r="C397" s="94" t="s">
        <v>88</v>
      </c>
      <c r="D397" s="94">
        <v>2565</v>
      </c>
      <c r="E397" s="94" t="s">
        <v>163</v>
      </c>
      <c r="F397" s="95">
        <v>242797</v>
      </c>
      <c r="G397" s="95" t="s">
        <v>164</v>
      </c>
      <c r="H397" s="95">
        <v>243132</v>
      </c>
      <c r="I397" s="94" t="s">
        <v>121</v>
      </c>
      <c r="J397" s="94" t="s">
        <v>226</v>
      </c>
      <c r="K397" s="94" t="s">
        <v>232</v>
      </c>
      <c r="L397" s="95" t="s">
        <v>2544</v>
      </c>
      <c r="M397" s="95" t="s">
        <v>29</v>
      </c>
      <c r="N397" s="93">
        <v>20202</v>
      </c>
      <c r="O397" s="94" t="s">
        <v>158</v>
      </c>
      <c r="P397" s="98" t="s">
        <v>2052</v>
      </c>
      <c r="Q397" s="94"/>
      <c r="R397" s="93"/>
      <c r="S397" s="94"/>
      <c r="T397" s="94"/>
      <c r="U397" s="94" t="s">
        <v>1699</v>
      </c>
    </row>
    <row r="398" spans="1:21">
      <c r="A398" s="93" t="s">
        <v>1258</v>
      </c>
      <c r="B398" s="94" t="s">
        <v>1259</v>
      </c>
      <c r="C398" s="94" t="s">
        <v>88</v>
      </c>
      <c r="D398" s="94">
        <v>2565</v>
      </c>
      <c r="E398" s="94" t="s">
        <v>163</v>
      </c>
      <c r="F398" s="95">
        <v>242797</v>
      </c>
      <c r="G398" s="95" t="s">
        <v>164</v>
      </c>
      <c r="H398" s="95">
        <v>243132</v>
      </c>
      <c r="I398" s="94" t="s">
        <v>121</v>
      </c>
      <c r="J398" s="94" t="s">
        <v>226</v>
      </c>
      <c r="K398" s="94" t="s">
        <v>250</v>
      </c>
      <c r="L398" s="95" t="s">
        <v>2544</v>
      </c>
      <c r="M398" s="95" t="s">
        <v>29</v>
      </c>
      <c r="N398" s="93">
        <v>20202</v>
      </c>
      <c r="O398" s="94" t="s">
        <v>158</v>
      </c>
      <c r="P398" s="98" t="s">
        <v>2052</v>
      </c>
      <c r="Q398" s="94"/>
      <c r="R398" s="93"/>
      <c r="S398" s="94"/>
      <c r="T398" s="94"/>
      <c r="U398" s="94" t="s">
        <v>1717</v>
      </c>
    </row>
    <row r="399" spans="1:21">
      <c r="A399" s="93" t="s">
        <v>1270</v>
      </c>
      <c r="B399" s="94" t="s">
        <v>1271</v>
      </c>
      <c r="C399" s="94" t="s">
        <v>88</v>
      </c>
      <c r="D399" s="94">
        <v>2565</v>
      </c>
      <c r="E399" s="94" t="s">
        <v>163</v>
      </c>
      <c r="F399" s="95">
        <v>242797</v>
      </c>
      <c r="G399" s="95" t="s">
        <v>164</v>
      </c>
      <c r="H399" s="95">
        <v>243132</v>
      </c>
      <c r="I399" s="94" t="s">
        <v>121</v>
      </c>
      <c r="J399" s="94" t="s">
        <v>226</v>
      </c>
      <c r="K399" s="94" t="s">
        <v>250</v>
      </c>
      <c r="L399" s="95" t="s">
        <v>2544</v>
      </c>
      <c r="M399" s="95" t="s">
        <v>29</v>
      </c>
      <c r="N399" s="93">
        <v>20202</v>
      </c>
      <c r="O399" s="94" t="s">
        <v>158</v>
      </c>
      <c r="P399" s="98" t="s">
        <v>2052</v>
      </c>
      <c r="Q399" s="94"/>
      <c r="R399" s="93"/>
      <c r="S399" s="94"/>
      <c r="T399" s="94"/>
      <c r="U399" s="94" t="s">
        <v>1730</v>
      </c>
    </row>
    <row r="400" spans="1:21">
      <c r="A400" s="93" t="s">
        <v>1292</v>
      </c>
      <c r="B400" s="94" t="s">
        <v>2574</v>
      </c>
      <c r="C400" s="94" t="s">
        <v>88</v>
      </c>
      <c r="D400" s="94">
        <v>2565</v>
      </c>
      <c r="E400" s="94" t="s">
        <v>163</v>
      </c>
      <c r="F400" s="95">
        <v>242797</v>
      </c>
      <c r="G400" s="95" t="s">
        <v>1254</v>
      </c>
      <c r="H400" s="95">
        <v>244958</v>
      </c>
      <c r="I400" s="94" t="s">
        <v>121</v>
      </c>
      <c r="J400" s="94" t="s">
        <v>226</v>
      </c>
      <c r="K400" s="94" t="s">
        <v>225</v>
      </c>
      <c r="L400" s="95" t="s">
        <v>2544</v>
      </c>
      <c r="M400" s="95" t="s">
        <v>29</v>
      </c>
      <c r="N400" s="93">
        <v>20202</v>
      </c>
      <c r="O400" s="94" t="s">
        <v>236</v>
      </c>
      <c r="P400" s="98" t="s">
        <v>2052</v>
      </c>
      <c r="Q400" s="94"/>
      <c r="R400" s="93"/>
      <c r="S400" s="94"/>
      <c r="T400" s="94"/>
      <c r="U400" s="94" t="s">
        <v>1744</v>
      </c>
    </row>
    <row r="401" spans="1:21">
      <c r="A401" s="93" t="s">
        <v>1302</v>
      </c>
      <c r="B401" s="94" t="s">
        <v>1303</v>
      </c>
      <c r="C401" s="94" t="s">
        <v>88</v>
      </c>
      <c r="D401" s="94">
        <v>2565</v>
      </c>
      <c r="E401" s="94" t="s">
        <v>163</v>
      </c>
      <c r="F401" s="95">
        <v>242797</v>
      </c>
      <c r="G401" s="95" t="s">
        <v>1254</v>
      </c>
      <c r="H401" s="95">
        <v>244958</v>
      </c>
      <c r="I401" s="94" t="s">
        <v>121</v>
      </c>
      <c r="J401" s="94" t="s">
        <v>226</v>
      </c>
      <c r="K401" s="94" t="s">
        <v>225</v>
      </c>
      <c r="L401" s="95" t="s">
        <v>2544</v>
      </c>
      <c r="M401" s="95" t="s">
        <v>29</v>
      </c>
      <c r="N401" s="93">
        <v>20202</v>
      </c>
      <c r="O401" s="94" t="s">
        <v>236</v>
      </c>
      <c r="P401" s="98" t="s">
        <v>2052</v>
      </c>
      <c r="Q401" s="94"/>
      <c r="R401" s="93"/>
      <c r="S401" s="94"/>
      <c r="T401" s="94"/>
      <c r="U401" s="94" t="s">
        <v>1752</v>
      </c>
    </row>
    <row r="402" spans="1:21">
      <c r="A402" s="93" t="s">
        <v>1305</v>
      </c>
      <c r="B402" s="94" t="s">
        <v>1306</v>
      </c>
      <c r="C402" s="94" t="s">
        <v>88</v>
      </c>
      <c r="D402" s="94">
        <v>2565</v>
      </c>
      <c r="E402" s="94" t="s">
        <v>163</v>
      </c>
      <c r="F402" s="95">
        <v>242797</v>
      </c>
      <c r="G402" s="95" t="s">
        <v>1254</v>
      </c>
      <c r="H402" s="95">
        <v>244958</v>
      </c>
      <c r="I402" s="94" t="s">
        <v>121</v>
      </c>
      <c r="J402" s="94" t="s">
        <v>226</v>
      </c>
      <c r="K402" s="94" t="s">
        <v>225</v>
      </c>
      <c r="L402" s="95" t="s">
        <v>2544</v>
      </c>
      <c r="M402" s="95" t="s">
        <v>29</v>
      </c>
      <c r="N402" s="93">
        <v>20202</v>
      </c>
      <c r="O402" s="94" t="s">
        <v>236</v>
      </c>
      <c r="P402" s="98" t="s">
        <v>2052</v>
      </c>
      <c r="Q402" s="94"/>
      <c r="R402" s="93"/>
      <c r="S402" s="94"/>
      <c r="T402" s="94"/>
      <c r="U402" s="94" t="s">
        <v>1754</v>
      </c>
    </row>
    <row r="403" spans="1:21">
      <c r="A403" s="93" t="s">
        <v>1315</v>
      </c>
      <c r="B403" s="94" t="s">
        <v>2575</v>
      </c>
      <c r="C403" s="94" t="s">
        <v>88</v>
      </c>
      <c r="D403" s="94">
        <v>2565</v>
      </c>
      <c r="E403" s="94" t="s">
        <v>163</v>
      </c>
      <c r="F403" s="95">
        <v>242797</v>
      </c>
      <c r="G403" s="95" t="s">
        <v>325</v>
      </c>
      <c r="H403" s="95">
        <v>244228</v>
      </c>
      <c r="I403" s="94" t="s">
        <v>121</v>
      </c>
      <c r="J403" s="94" t="s">
        <v>226</v>
      </c>
      <c r="K403" s="94" t="s">
        <v>225</v>
      </c>
      <c r="L403" s="95" t="s">
        <v>2544</v>
      </c>
      <c r="M403" s="95" t="s">
        <v>29</v>
      </c>
      <c r="N403" s="93">
        <v>20202</v>
      </c>
      <c r="O403" s="94" t="s">
        <v>236</v>
      </c>
      <c r="P403" s="98" t="s">
        <v>2052</v>
      </c>
      <c r="Q403" s="94"/>
      <c r="R403" s="93"/>
      <c r="S403" s="94"/>
      <c r="T403" s="94"/>
      <c r="U403" s="94" t="s">
        <v>1762</v>
      </c>
    </row>
    <row r="404" spans="1:21">
      <c r="A404" s="93" t="s">
        <v>1079</v>
      </c>
      <c r="B404" s="94" t="s">
        <v>1080</v>
      </c>
      <c r="C404" s="94" t="s">
        <v>88</v>
      </c>
      <c r="D404" s="94">
        <v>2565</v>
      </c>
      <c r="E404" s="94" t="s">
        <v>163</v>
      </c>
      <c r="F404" s="95">
        <v>242797</v>
      </c>
      <c r="G404" s="95" t="s">
        <v>164</v>
      </c>
      <c r="H404" s="95">
        <v>243132</v>
      </c>
      <c r="I404" s="94" t="s">
        <v>121</v>
      </c>
      <c r="J404" s="94" t="s">
        <v>226</v>
      </c>
      <c r="K404" s="94" t="s">
        <v>225</v>
      </c>
      <c r="L404" s="95" t="s">
        <v>2544</v>
      </c>
      <c r="M404" s="95" t="s">
        <v>29</v>
      </c>
      <c r="N404" s="93">
        <v>20202</v>
      </c>
      <c r="O404" s="94" t="s">
        <v>204</v>
      </c>
      <c r="P404" s="98" t="s">
        <v>2055</v>
      </c>
      <c r="Q404" s="94"/>
      <c r="R404" s="93"/>
      <c r="S404" s="94"/>
      <c r="T404" s="94"/>
      <c r="U404" s="94" t="s">
        <v>1592</v>
      </c>
    </row>
    <row r="405" spans="1:21">
      <c r="A405" s="93" t="s">
        <v>1100</v>
      </c>
      <c r="B405" s="94" t="s">
        <v>2576</v>
      </c>
      <c r="C405" s="94" t="s">
        <v>88</v>
      </c>
      <c r="D405" s="94">
        <v>2565</v>
      </c>
      <c r="E405" s="94" t="s">
        <v>163</v>
      </c>
      <c r="F405" s="95">
        <v>242797</v>
      </c>
      <c r="G405" s="95" t="s">
        <v>202</v>
      </c>
      <c r="H405" s="95">
        <v>243497</v>
      </c>
      <c r="I405" s="94" t="s">
        <v>121</v>
      </c>
      <c r="J405" s="94" t="s">
        <v>226</v>
      </c>
      <c r="K405" s="94" t="s">
        <v>225</v>
      </c>
      <c r="L405" s="95" t="s">
        <v>2544</v>
      </c>
      <c r="M405" s="95" t="s">
        <v>29</v>
      </c>
      <c r="N405" s="93">
        <v>20202</v>
      </c>
      <c r="O405" s="94" t="s">
        <v>236</v>
      </c>
      <c r="P405" s="98" t="s">
        <v>2052</v>
      </c>
      <c r="Q405" s="94"/>
      <c r="R405" s="93"/>
      <c r="S405" s="94"/>
      <c r="T405" s="94"/>
      <c r="U405" s="94" t="s">
        <v>1604</v>
      </c>
    </row>
    <row r="406" spans="1:21">
      <c r="A406" s="93" t="s">
        <v>1118</v>
      </c>
      <c r="B406" s="94" t="s">
        <v>2577</v>
      </c>
      <c r="C406" s="94" t="s">
        <v>88</v>
      </c>
      <c r="D406" s="94">
        <v>2565</v>
      </c>
      <c r="E406" s="94" t="s">
        <v>163</v>
      </c>
      <c r="F406" s="95">
        <v>242797</v>
      </c>
      <c r="G406" s="95" t="s">
        <v>164</v>
      </c>
      <c r="H406" s="95">
        <v>243132</v>
      </c>
      <c r="I406" s="94" t="s">
        <v>121</v>
      </c>
      <c r="J406" s="94" t="s">
        <v>226</v>
      </c>
      <c r="K406" s="94" t="s">
        <v>225</v>
      </c>
      <c r="L406" s="95" t="s">
        <v>2544</v>
      </c>
      <c r="M406" s="95" t="s">
        <v>29</v>
      </c>
      <c r="N406" s="93">
        <v>20202</v>
      </c>
      <c r="O406" s="94" t="s">
        <v>236</v>
      </c>
      <c r="P406" s="98" t="s">
        <v>2052</v>
      </c>
      <c r="Q406" s="94"/>
      <c r="R406" s="93"/>
      <c r="S406" s="94"/>
      <c r="T406" s="94"/>
      <c r="U406" s="94" t="s">
        <v>1616</v>
      </c>
    </row>
    <row r="407" spans="1:21">
      <c r="A407" s="93" t="s">
        <v>1121</v>
      </c>
      <c r="B407" s="94" t="s">
        <v>2578</v>
      </c>
      <c r="C407" s="94" t="s">
        <v>88</v>
      </c>
      <c r="D407" s="94">
        <v>2565</v>
      </c>
      <c r="E407" s="94" t="s">
        <v>163</v>
      </c>
      <c r="F407" s="95">
        <v>242797</v>
      </c>
      <c r="G407" s="95" t="s">
        <v>164</v>
      </c>
      <c r="H407" s="95">
        <v>243132</v>
      </c>
      <c r="I407" s="94" t="s">
        <v>121</v>
      </c>
      <c r="J407" s="94" t="s">
        <v>226</v>
      </c>
      <c r="K407" s="94" t="s">
        <v>225</v>
      </c>
      <c r="L407" s="95" t="s">
        <v>2544</v>
      </c>
      <c r="M407" s="95" t="s">
        <v>29</v>
      </c>
      <c r="N407" s="93">
        <v>20202</v>
      </c>
      <c r="O407" s="94" t="s">
        <v>236</v>
      </c>
      <c r="P407" s="98" t="s">
        <v>2052</v>
      </c>
      <c r="Q407" s="94"/>
      <c r="R407" s="93"/>
      <c r="S407" s="94"/>
      <c r="T407" s="94"/>
      <c r="U407" s="94" t="s">
        <v>1618</v>
      </c>
    </row>
    <row r="408" spans="1:21">
      <c r="A408" s="93" t="s">
        <v>1188</v>
      </c>
      <c r="B408" s="94" t="s">
        <v>490</v>
      </c>
      <c r="C408" s="94" t="s">
        <v>88</v>
      </c>
      <c r="D408" s="94">
        <v>2565</v>
      </c>
      <c r="E408" s="94" t="s">
        <v>163</v>
      </c>
      <c r="F408" s="95">
        <v>242797</v>
      </c>
      <c r="G408" s="95" t="s">
        <v>164</v>
      </c>
      <c r="H408" s="95">
        <v>243132</v>
      </c>
      <c r="I408" s="94" t="s">
        <v>121</v>
      </c>
      <c r="J408" s="94" t="s">
        <v>226</v>
      </c>
      <c r="K408" s="94" t="s">
        <v>436</v>
      </c>
      <c r="L408" s="95" t="s">
        <v>2544</v>
      </c>
      <c r="M408" s="95" t="s">
        <v>29</v>
      </c>
      <c r="N408" s="93">
        <v>20202</v>
      </c>
      <c r="O408" s="94" t="s">
        <v>204</v>
      </c>
      <c r="P408" s="98" t="s">
        <v>2055</v>
      </c>
      <c r="Q408" s="94"/>
      <c r="R408" s="93"/>
      <c r="S408" s="94"/>
      <c r="T408" s="94"/>
      <c r="U408" s="94" t="s">
        <v>1662</v>
      </c>
    </row>
    <row r="409" spans="1:21">
      <c r="A409" s="93" t="s">
        <v>1209</v>
      </c>
      <c r="B409" s="94" t="s">
        <v>2579</v>
      </c>
      <c r="C409" s="94" t="s">
        <v>88</v>
      </c>
      <c r="D409" s="94">
        <v>2565</v>
      </c>
      <c r="E409" s="94" t="s">
        <v>163</v>
      </c>
      <c r="F409" s="95">
        <v>242797</v>
      </c>
      <c r="G409" s="95" t="s">
        <v>164</v>
      </c>
      <c r="H409" s="95">
        <v>243132</v>
      </c>
      <c r="I409" s="94" t="s">
        <v>121</v>
      </c>
      <c r="J409" s="94" t="s">
        <v>226</v>
      </c>
      <c r="K409" s="94" t="s">
        <v>225</v>
      </c>
      <c r="L409" s="95" t="s">
        <v>2544</v>
      </c>
      <c r="M409" s="95" t="s">
        <v>29</v>
      </c>
      <c r="N409" s="93">
        <v>20202</v>
      </c>
      <c r="O409" s="94" t="s">
        <v>236</v>
      </c>
      <c r="P409" s="98" t="s">
        <v>2052</v>
      </c>
      <c r="Q409" s="94"/>
      <c r="R409" s="93"/>
      <c r="S409" s="94"/>
      <c r="T409" s="94"/>
      <c r="U409" s="94" t="s">
        <v>1678</v>
      </c>
    </row>
    <row r="410" spans="1:21">
      <c r="A410" s="93" t="s">
        <v>1212</v>
      </c>
      <c r="B410" s="94" t="s">
        <v>2580</v>
      </c>
      <c r="C410" s="94" t="s">
        <v>88</v>
      </c>
      <c r="D410" s="94">
        <v>2565</v>
      </c>
      <c r="E410" s="94" t="s">
        <v>163</v>
      </c>
      <c r="F410" s="95">
        <v>242797</v>
      </c>
      <c r="G410" s="95" t="s">
        <v>164</v>
      </c>
      <c r="H410" s="95">
        <v>243132</v>
      </c>
      <c r="I410" s="94" t="s">
        <v>121</v>
      </c>
      <c r="J410" s="94" t="s">
        <v>226</v>
      </c>
      <c r="K410" s="94" t="s">
        <v>225</v>
      </c>
      <c r="L410" s="95" t="s">
        <v>2544</v>
      </c>
      <c r="M410" s="95" t="s">
        <v>29</v>
      </c>
      <c r="N410" s="93">
        <v>20202</v>
      </c>
      <c r="O410" s="94" t="s">
        <v>236</v>
      </c>
      <c r="P410" s="98" t="s">
        <v>2052</v>
      </c>
      <c r="Q410" s="94"/>
      <c r="R410" s="93"/>
      <c r="S410" s="94"/>
      <c r="T410" s="94"/>
      <c r="U410" s="94" t="s">
        <v>1680</v>
      </c>
    </row>
    <row r="411" spans="1:21">
      <c r="A411" s="93" t="s">
        <v>1215</v>
      </c>
      <c r="B411" s="94" t="s">
        <v>2581</v>
      </c>
      <c r="C411" s="94" t="s">
        <v>88</v>
      </c>
      <c r="D411" s="94">
        <v>2565</v>
      </c>
      <c r="E411" s="94" t="s">
        <v>997</v>
      </c>
      <c r="F411" s="95">
        <v>242979</v>
      </c>
      <c r="G411" s="95" t="s">
        <v>164</v>
      </c>
      <c r="H411" s="95">
        <v>243132</v>
      </c>
      <c r="I411" s="94" t="s">
        <v>121</v>
      </c>
      <c r="J411" s="94" t="s">
        <v>226</v>
      </c>
      <c r="K411" s="94" t="s">
        <v>225</v>
      </c>
      <c r="L411" s="95" t="s">
        <v>2544</v>
      </c>
      <c r="M411" s="95" t="s">
        <v>29</v>
      </c>
      <c r="N411" s="93">
        <v>20202</v>
      </c>
      <c r="O411" s="94" t="s">
        <v>236</v>
      </c>
      <c r="P411" s="98" t="s">
        <v>2052</v>
      </c>
      <c r="Q411" s="94"/>
      <c r="R411" s="93"/>
      <c r="S411" s="94"/>
      <c r="T411" s="94"/>
      <c r="U411" s="94" t="s">
        <v>1682</v>
      </c>
    </row>
    <row r="412" spans="1:21">
      <c r="A412" s="93" t="s">
        <v>1226</v>
      </c>
      <c r="B412" s="94" t="s">
        <v>2582</v>
      </c>
      <c r="C412" s="94" t="s">
        <v>88</v>
      </c>
      <c r="D412" s="94">
        <v>2565</v>
      </c>
      <c r="E412" s="94" t="s">
        <v>163</v>
      </c>
      <c r="F412" s="95">
        <v>242797</v>
      </c>
      <c r="G412" s="95" t="s">
        <v>164</v>
      </c>
      <c r="H412" s="95">
        <v>243132</v>
      </c>
      <c r="I412" s="94" t="s">
        <v>121</v>
      </c>
      <c r="J412" s="94" t="s">
        <v>226</v>
      </c>
      <c r="K412" s="94" t="s">
        <v>225</v>
      </c>
      <c r="L412" s="95" t="s">
        <v>2544</v>
      </c>
      <c r="M412" s="95" t="s">
        <v>29</v>
      </c>
      <c r="N412" s="93">
        <v>20202</v>
      </c>
      <c r="O412" s="94" t="s">
        <v>236</v>
      </c>
      <c r="P412" s="98" t="s">
        <v>2052</v>
      </c>
      <c r="Q412" s="94"/>
      <c r="R412" s="93"/>
      <c r="S412" s="94"/>
      <c r="T412" s="94"/>
      <c r="U412" s="94" t="s">
        <v>1695</v>
      </c>
    </row>
    <row r="413" spans="1:21">
      <c r="A413" s="93" t="s">
        <v>1240</v>
      </c>
      <c r="B413" s="94" t="s">
        <v>2583</v>
      </c>
      <c r="C413" s="94" t="s">
        <v>88</v>
      </c>
      <c r="D413" s="94">
        <v>2565</v>
      </c>
      <c r="E413" s="94" t="s">
        <v>163</v>
      </c>
      <c r="F413" s="95">
        <v>242797</v>
      </c>
      <c r="G413" s="95" t="s">
        <v>164</v>
      </c>
      <c r="H413" s="95">
        <v>243132</v>
      </c>
      <c r="I413" s="94" t="s">
        <v>121</v>
      </c>
      <c r="J413" s="94" t="s">
        <v>226</v>
      </c>
      <c r="K413" s="94" t="s">
        <v>225</v>
      </c>
      <c r="L413" s="95" t="s">
        <v>2544</v>
      </c>
      <c r="M413" s="95" t="s">
        <v>29</v>
      </c>
      <c r="N413" s="93">
        <v>20202</v>
      </c>
      <c r="O413" s="94" t="s">
        <v>236</v>
      </c>
      <c r="P413" s="98" t="s">
        <v>2052</v>
      </c>
      <c r="Q413" s="94"/>
      <c r="R413" s="93"/>
      <c r="S413" s="94"/>
      <c r="T413" s="94"/>
      <c r="U413" s="94" t="s">
        <v>1705</v>
      </c>
    </row>
    <row r="414" spans="1:21">
      <c r="A414" s="93" t="s">
        <v>1255</v>
      </c>
      <c r="B414" s="94" t="s">
        <v>2584</v>
      </c>
      <c r="C414" s="94" t="s">
        <v>88</v>
      </c>
      <c r="D414" s="94">
        <v>2565</v>
      </c>
      <c r="E414" s="94" t="s">
        <v>163</v>
      </c>
      <c r="F414" s="95">
        <v>242797</v>
      </c>
      <c r="G414" s="95" t="s">
        <v>164</v>
      </c>
      <c r="H414" s="95">
        <v>243132</v>
      </c>
      <c r="I414" s="94" t="s">
        <v>121</v>
      </c>
      <c r="J414" s="94" t="s">
        <v>226</v>
      </c>
      <c r="K414" s="94" t="s">
        <v>225</v>
      </c>
      <c r="L414" s="95" t="s">
        <v>2544</v>
      </c>
      <c r="M414" s="95" t="s">
        <v>29</v>
      </c>
      <c r="N414" s="93">
        <v>20202</v>
      </c>
      <c r="O414" s="94" t="s">
        <v>236</v>
      </c>
      <c r="P414" s="98" t="s">
        <v>2052</v>
      </c>
      <c r="Q414" s="94"/>
      <c r="R414" s="93"/>
      <c r="S414" s="94"/>
      <c r="T414" s="94"/>
      <c r="U414" s="94" t="s">
        <v>1715</v>
      </c>
    </row>
    <row r="415" spans="1:21">
      <c r="A415" s="93" t="s">
        <v>1162</v>
      </c>
      <c r="B415" s="94" t="s">
        <v>1163</v>
      </c>
      <c r="C415" s="94" t="s">
        <v>88</v>
      </c>
      <c r="D415" s="94">
        <v>2565</v>
      </c>
      <c r="E415" s="94" t="s">
        <v>163</v>
      </c>
      <c r="F415" s="95">
        <v>242797</v>
      </c>
      <c r="G415" s="95" t="s">
        <v>164</v>
      </c>
      <c r="H415" s="95">
        <v>243132</v>
      </c>
      <c r="I415" s="94" t="s">
        <v>121</v>
      </c>
      <c r="J415" s="94" t="s">
        <v>226</v>
      </c>
      <c r="K415" s="94" t="s">
        <v>250</v>
      </c>
      <c r="L415" s="95" t="s">
        <v>2544</v>
      </c>
      <c r="M415" s="95" t="s">
        <v>29</v>
      </c>
      <c r="N415" s="93">
        <v>20202</v>
      </c>
      <c r="O415" s="94" t="s">
        <v>158</v>
      </c>
      <c r="P415" s="98" t="s">
        <v>2052</v>
      </c>
      <c r="Q415" s="94"/>
      <c r="R415" s="93"/>
      <c r="S415" s="94"/>
      <c r="T415" s="94"/>
      <c r="U415" s="94" t="s">
        <v>1644</v>
      </c>
    </row>
    <row r="416" spans="1:21">
      <c r="A416" s="93" t="s">
        <v>1170</v>
      </c>
      <c r="B416" s="94" t="s">
        <v>2585</v>
      </c>
      <c r="C416" s="94" t="s">
        <v>88</v>
      </c>
      <c r="D416" s="94">
        <v>2565</v>
      </c>
      <c r="E416" s="94" t="s">
        <v>163</v>
      </c>
      <c r="F416" s="95">
        <v>242797</v>
      </c>
      <c r="G416" s="95" t="s">
        <v>164</v>
      </c>
      <c r="H416" s="95">
        <v>243132</v>
      </c>
      <c r="I416" s="94" t="s">
        <v>121</v>
      </c>
      <c r="J416" s="94" t="s">
        <v>226</v>
      </c>
      <c r="K416" s="94" t="s">
        <v>225</v>
      </c>
      <c r="L416" s="95" t="s">
        <v>2544</v>
      </c>
      <c r="M416" s="95" t="s">
        <v>29</v>
      </c>
      <c r="N416" s="93">
        <v>20202</v>
      </c>
      <c r="O416" s="94" t="s">
        <v>236</v>
      </c>
      <c r="P416" s="98" t="s">
        <v>2052</v>
      </c>
      <c r="Q416" s="94"/>
      <c r="R416" s="93"/>
      <c r="S416" s="94"/>
      <c r="T416" s="94"/>
      <c r="U416" s="94" t="s">
        <v>1650</v>
      </c>
    </row>
    <row r="417" spans="1:21">
      <c r="A417" s="93" t="s">
        <v>1198</v>
      </c>
      <c r="B417" s="94" t="s">
        <v>2586</v>
      </c>
      <c r="C417" s="94" t="s">
        <v>88</v>
      </c>
      <c r="D417" s="94">
        <v>2565</v>
      </c>
      <c r="E417" s="94" t="s">
        <v>163</v>
      </c>
      <c r="F417" s="95">
        <v>242797</v>
      </c>
      <c r="G417" s="95" t="s">
        <v>164</v>
      </c>
      <c r="H417" s="95">
        <v>243132</v>
      </c>
      <c r="I417" s="94" t="s">
        <v>121</v>
      </c>
      <c r="J417" s="94" t="s">
        <v>226</v>
      </c>
      <c r="K417" s="94" t="s">
        <v>225</v>
      </c>
      <c r="L417" s="95" t="s">
        <v>2544</v>
      </c>
      <c r="M417" s="95" t="s">
        <v>29</v>
      </c>
      <c r="N417" s="93">
        <v>20202</v>
      </c>
      <c r="O417" s="94" t="s">
        <v>236</v>
      </c>
      <c r="P417" s="98" t="s">
        <v>2052</v>
      </c>
      <c r="Q417" s="94"/>
      <c r="R417" s="93"/>
      <c r="S417" s="94"/>
      <c r="T417" s="94"/>
      <c r="U417" s="94" t="s">
        <v>1670</v>
      </c>
    </row>
    <row r="418" spans="1:21">
      <c r="A418" s="93" t="s">
        <v>1229</v>
      </c>
      <c r="B418" s="94" t="s">
        <v>603</v>
      </c>
      <c r="C418" s="94" t="s">
        <v>88</v>
      </c>
      <c r="D418" s="94">
        <v>2565</v>
      </c>
      <c r="E418" s="94" t="s">
        <v>163</v>
      </c>
      <c r="F418" s="95">
        <v>242797</v>
      </c>
      <c r="G418" s="95" t="s">
        <v>164</v>
      </c>
      <c r="H418" s="95">
        <v>243132</v>
      </c>
      <c r="I418" s="94" t="s">
        <v>121</v>
      </c>
      <c r="J418" s="94" t="s">
        <v>226</v>
      </c>
      <c r="K418" s="94" t="s">
        <v>232</v>
      </c>
      <c r="L418" s="95" t="s">
        <v>2544</v>
      </c>
      <c r="M418" s="95" t="s">
        <v>29</v>
      </c>
      <c r="N418" s="93">
        <v>20202</v>
      </c>
      <c r="O418" s="94" t="s">
        <v>158</v>
      </c>
      <c r="P418" s="98" t="s">
        <v>2052</v>
      </c>
      <c r="Q418" s="94"/>
      <c r="R418" s="93"/>
      <c r="S418" s="94"/>
      <c r="T418" s="94"/>
      <c r="U418" s="94" t="s">
        <v>1697</v>
      </c>
    </row>
    <row r="419" spans="1:21">
      <c r="A419" s="93" t="s">
        <v>1243</v>
      </c>
      <c r="B419" s="94" t="s">
        <v>1244</v>
      </c>
      <c r="C419" s="94" t="s">
        <v>88</v>
      </c>
      <c r="D419" s="94">
        <v>2565</v>
      </c>
      <c r="E419" s="94" t="s">
        <v>163</v>
      </c>
      <c r="F419" s="95">
        <v>242797</v>
      </c>
      <c r="G419" s="95" t="s">
        <v>164</v>
      </c>
      <c r="H419" s="95">
        <v>243132</v>
      </c>
      <c r="I419" s="94" t="s">
        <v>121</v>
      </c>
      <c r="J419" s="94" t="s">
        <v>226</v>
      </c>
      <c r="K419" s="94" t="s">
        <v>225</v>
      </c>
      <c r="L419" s="95" t="s">
        <v>2544</v>
      </c>
      <c r="M419" s="95" t="s">
        <v>29</v>
      </c>
      <c r="N419" s="93">
        <v>20202</v>
      </c>
      <c r="O419" s="94" t="s">
        <v>236</v>
      </c>
      <c r="P419" s="98" t="s">
        <v>2052</v>
      </c>
      <c r="Q419" s="94"/>
      <c r="R419" s="93"/>
      <c r="S419" s="94"/>
      <c r="T419" s="94"/>
      <c r="U419" s="94" t="s">
        <v>1707</v>
      </c>
    </row>
    <row r="420" spans="1:21">
      <c r="A420" s="93" t="s">
        <v>1082</v>
      </c>
      <c r="B420" s="94" t="s">
        <v>1083</v>
      </c>
      <c r="C420" s="94" t="s">
        <v>88</v>
      </c>
      <c r="D420" s="94">
        <v>2565</v>
      </c>
      <c r="E420" s="94" t="s">
        <v>818</v>
      </c>
      <c r="F420" s="95">
        <v>242705</v>
      </c>
      <c r="G420" s="95" t="s">
        <v>1085</v>
      </c>
      <c r="H420" s="95">
        <v>243800</v>
      </c>
      <c r="I420" s="94" t="s">
        <v>121</v>
      </c>
      <c r="J420" s="94" t="s">
        <v>226</v>
      </c>
      <c r="K420" s="94" t="s">
        <v>250</v>
      </c>
      <c r="L420" s="95" t="s">
        <v>2544</v>
      </c>
      <c r="M420" s="95" t="s">
        <v>29</v>
      </c>
      <c r="N420" s="93">
        <v>20202</v>
      </c>
      <c r="O420" s="94" t="s">
        <v>158</v>
      </c>
      <c r="P420" s="98" t="s">
        <v>2052</v>
      </c>
      <c r="Q420" s="94"/>
      <c r="R420" s="93"/>
      <c r="S420" s="94"/>
      <c r="T420" s="94"/>
      <c r="U420" s="94" t="s">
        <v>1594</v>
      </c>
    </row>
    <row r="421" spans="1:21">
      <c r="A421" s="93" t="s">
        <v>1273</v>
      </c>
      <c r="B421" s="94" t="s">
        <v>2587</v>
      </c>
      <c r="C421" s="94" t="s">
        <v>88</v>
      </c>
      <c r="D421" s="94">
        <v>2565</v>
      </c>
      <c r="E421" s="94" t="s">
        <v>387</v>
      </c>
      <c r="F421" s="95">
        <v>242554</v>
      </c>
      <c r="G421" s="95" t="s">
        <v>164</v>
      </c>
      <c r="H421" s="95">
        <v>243132</v>
      </c>
      <c r="I421" s="94" t="s">
        <v>121</v>
      </c>
      <c r="J421" s="94" t="s">
        <v>226</v>
      </c>
      <c r="K421" s="94" t="s">
        <v>225</v>
      </c>
      <c r="L421" s="95" t="s">
        <v>2544</v>
      </c>
      <c r="M421" s="95" t="s">
        <v>29</v>
      </c>
      <c r="N421" s="93">
        <v>20202</v>
      </c>
      <c r="O421" s="94" t="s">
        <v>218</v>
      </c>
      <c r="P421" s="98" t="s">
        <v>2059</v>
      </c>
      <c r="Q421" s="94"/>
      <c r="R421" s="93"/>
      <c r="S421" s="94"/>
      <c r="T421" s="94"/>
      <c r="U421" s="94" t="s">
        <v>1732</v>
      </c>
    </row>
    <row r="422" spans="1:21">
      <c r="A422" s="93" t="s">
        <v>1286</v>
      </c>
      <c r="B422" s="94" t="s">
        <v>2588</v>
      </c>
      <c r="C422" s="94" t="s">
        <v>88</v>
      </c>
      <c r="D422" s="94">
        <v>2565</v>
      </c>
      <c r="E422" s="94" t="s">
        <v>163</v>
      </c>
      <c r="F422" s="95">
        <v>242797</v>
      </c>
      <c r="G422" s="95" t="s">
        <v>1285</v>
      </c>
      <c r="H422" s="95">
        <v>243254</v>
      </c>
      <c r="I422" s="94" t="s">
        <v>121</v>
      </c>
      <c r="J422" s="94" t="s">
        <v>226</v>
      </c>
      <c r="K422" s="94" t="s">
        <v>225</v>
      </c>
      <c r="L422" s="95" t="s">
        <v>2544</v>
      </c>
      <c r="M422" s="95" t="s">
        <v>29</v>
      </c>
      <c r="N422" s="93">
        <v>20202</v>
      </c>
      <c r="O422" s="94" t="s">
        <v>236</v>
      </c>
      <c r="P422" s="98" t="s">
        <v>2052</v>
      </c>
      <c r="Q422" s="94"/>
      <c r="R422" s="93"/>
      <c r="S422" s="94"/>
      <c r="T422" s="94"/>
      <c r="U422" s="94" t="s">
        <v>1740</v>
      </c>
    </row>
    <row r="423" spans="1:21">
      <c r="A423" s="93" t="s">
        <v>1295</v>
      </c>
      <c r="B423" s="94" t="s">
        <v>1296</v>
      </c>
      <c r="C423" s="94" t="s">
        <v>88</v>
      </c>
      <c r="D423" s="94">
        <v>2565</v>
      </c>
      <c r="E423" s="94" t="s">
        <v>163</v>
      </c>
      <c r="F423" s="95">
        <v>242797</v>
      </c>
      <c r="G423" s="95" t="s">
        <v>1254</v>
      </c>
      <c r="H423" s="95">
        <v>244958</v>
      </c>
      <c r="I423" s="94" t="s">
        <v>121</v>
      </c>
      <c r="J423" s="94" t="s">
        <v>226</v>
      </c>
      <c r="K423" s="94" t="s">
        <v>225</v>
      </c>
      <c r="L423" s="95" t="s">
        <v>2544</v>
      </c>
      <c r="M423" s="95" t="s">
        <v>29</v>
      </c>
      <c r="N423" s="93">
        <v>20202</v>
      </c>
      <c r="O423" s="94" t="s">
        <v>236</v>
      </c>
      <c r="P423" s="98" t="s">
        <v>2052</v>
      </c>
      <c r="Q423" s="94"/>
      <c r="R423" s="93"/>
      <c r="S423" s="94"/>
      <c r="T423" s="94"/>
      <c r="U423" s="94" t="s">
        <v>1746</v>
      </c>
    </row>
    <row r="424" spans="1:21">
      <c r="A424" s="93" t="s">
        <v>1168</v>
      </c>
      <c r="B424" s="94" t="s">
        <v>2589</v>
      </c>
      <c r="C424" s="94" t="s">
        <v>88</v>
      </c>
      <c r="D424" s="94">
        <v>2565</v>
      </c>
      <c r="E424" s="94" t="s">
        <v>163</v>
      </c>
      <c r="F424" s="95">
        <v>242797</v>
      </c>
      <c r="G424" s="95" t="s">
        <v>240</v>
      </c>
      <c r="H424" s="95">
        <v>243223</v>
      </c>
      <c r="I424" s="94" t="s">
        <v>121</v>
      </c>
      <c r="J424" s="94" t="s">
        <v>226</v>
      </c>
      <c r="K424" s="94" t="s">
        <v>225</v>
      </c>
      <c r="L424" s="95" t="s">
        <v>2544</v>
      </c>
      <c r="M424" s="95" t="s">
        <v>29</v>
      </c>
      <c r="N424" s="93">
        <v>20202</v>
      </c>
      <c r="O424" s="94" t="s">
        <v>236</v>
      </c>
      <c r="P424" s="98" t="s">
        <v>2052</v>
      </c>
      <c r="Q424" s="94"/>
      <c r="R424" s="93"/>
      <c r="S424" s="94"/>
      <c r="T424" s="94"/>
      <c r="U424" s="94" t="s">
        <v>1648</v>
      </c>
    </row>
    <row r="425" spans="1:21">
      <c r="A425" s="93" t="s">
        <v>1190</v>
      </c>
      <c r="B425" s="94" t="s">
        <v>2590</v>
      </c>
      <c r="C425" s="94" t="s">
        <v>88</v>
      </c>
      <c r="D425" s="94">
        <v>2565</v>
      </c>
      <c r="E425" s="94" t="s">
        <v>163</v>
      </c>
      <c r="F425" s="95">
        <v>242797</v>
      </c>
      <c r="G425" s="95" t="s">
        <v>164</v>
      </c>
      <c r="H425" s="95">
        <v>243132</v>
      </c>
      <c r="I425" s="94" t="s">
        <v>121</v>
      </c>
      <c r="J425" s="94" t="s">
        <v>226</v>
      </c>
      <c r="K425" s="94" t="s">
        <v>225</v>
      </c>
      <c r="L425" s="95" t="s">
        <v>2544</v>
      </c>
      <c r="M425" s="95" t="s">
        <v>29</v>
      </c>
      <c r="N425" s="93">
        <v>20202</v>
      </c>
      <c r="O425" s="94" t="s">
        <v>236</v>
      </c>
      <c r="P425" s="98" t="s">
        <v>2052</v>
      </c>
      <c r="Q425" s="94"/>
      <c r="R425" s="93"/>
      <c r="S425" s="94"/>
      <c r="T425" s="94"/>
      <c r="U425" s="94" t="s">
        <v>1664</v>
      </c>
    </row>
    <row r="426" spans="1:21">
      <c r="A426" s="93" t="s">
        <v>1193</v>
      </c>
      <c r="B426" s="94" t="s">
        <v>2591</v>
      </c>
      <c r="C426" s="94" t="s">
        <v>88</v>
      </c>
      <c r="D426" s="94">
        <v>2565</v>
      </c>
      <c r="E426" s="94" t="s">
        <v>163</v>
      </c>
      <c r="F426" s="95">
        <v>242797</v>
      </c>
      <c r="G426" s="95" t="s">
        <v>164</v>
      </c>
      <c r="H426" s="95">
        <v>243132</v>
      </c>
      <c r="I426" s="94" t="s">
        <v>121</v>
      </c>
      <c r="J426" s="94" t="s">
        <v>226</v>
      </c>
      <c r="K426" s="94" t="s">
        <v>225</v>
      </c>
      <c r="L426" s="95" t="s">
        <v>2544</v>
      </c>
      <c r="M426" s="95" t="s">
        <v>29</v>
      </c>
      <c r="N426" s="93">
        <v>20202</v>
      </c>
      <c r="O426" s="94" t="s">
        <v>236</v>
      </c>
      <c r="P426" s="98" t="s">
        <v>2052</v>
      </c>
      <c r="Q426" s="94"/>
      <c r="R426" s="93"/>
      <c r="S426" s="94"/>
      <c r="T426" s="94"/>
      <c r="U426" s="94" t="s">
        <v>1666</v>
      </c>
    </row>
    <row r="427" spans="1:21">
      <c r="A427" s="93" t="s">
        <v>1196</v>
      </c>
      <c r="B427" s="94" t="s">
        <v>2592</v>
      </c>
      <c r="C427" s="94" t="s">
        <v>88</v>
      </c>
      <c r="D427" s="94">
        <v>2565</v>
      </c>
      <c r="E427" s="94" t="s">
        <v>163</v>
      </c>
      <c r="F427" s="95">
        <v>242797</v>
      </c>
      <c r="G427" s="95" t="s">
        <v>164</v>
      </c>
      <c r="H427" s="95">
        <v>243132</v>
      </c>
      <c r="I427" s="94" t="s">
        <v>121</v>
      </c>
      <c r="J427" s="94" t="s">
        <v>226</v>
      </c>
      <c r="K427" s="94" t="s">
        <v>225</v>
      </c>
      <c r="L427" s="95" t="s">
        <v>2544</v>
      </c>
      <c r="M427" s="95" t="s">
        <v>29</v>
      </c>
      <c r="N427" s="93">
        <v>20202</v>
      </c>
      <c r="O427" s="94" t="s">
        <v>236</v>
      </c>
      <c r="P427" s="98" t="s">
        <v>2052</v>
      </c>
      <c r="Q427" s="94"/>
      <c r="R427" s="93"/>
      <c r="S427" s="94"/>
      <c r="T427" s="94"/>
      <c r="U427" s="94" t="s">
        <v>1668</v>
      </c>
    </row>
    <row r="428" spans="1:21">
      <c r="A428" s="93" t="s">
        <v>1307</v>
      </c>
      <c r="B428" s="94" t="s">
        <v>1308</v>
      </c>
      <c r="C428" s="94" t="s">
        <v>88</v>
      </c>
      <c r="D428" s="94">
        <v>2565</v>
      </c>
      <c r="E428" s="94" t="s">
        <v>163</v>
      </c>
      <c r="F428" s="95">
        <v>242797</v>
      </c>
      <c r="G428" s="95" t="s">
        <v>1254</v>
      </c>
      <c r="H428" s="95">
        <v>244958</v>
      </c>
      <c r="I428" s="94" t="s">
        <v>121</v>
      </c>
      <c r="J428" s="94" t="s">
        <v>226</v>
      </c>
      <c r="K428" s="94" t="s">
        <v>225</v>
      </c>
      <c r="L428" s="95" t="s">
        <v>2544</v>
      </c>
      <c r="M428" s="95" t="s">
        <v>29</v>
      </c>
      <c r="N428" s="93">
        <v>20202</v>
      </c>
      <c r="O428" s="94" t="s">
        <v>236</v>
      </c>
      <c r="P428" s="98" t="s">
        <v>2052</v>
      </c>
      <c r="Q428" s="94"/>
      <c r="R428" s="93"/>
      <c r="S428" s="94"/>
      <c r="T428" s="94"/>
      <c r="U428" s="94" t="s">
        <v>1756</v>
      </c>
    </row>
    <row r="429" spans="1:21">
      <c r="A429" s="93" t="s">
        <v>1312</v>
      </c>
      <c r="B429" s="94" t="s">
        <v>1313</v>
      </c>
      <c r="C429" s="94" t="s">
        <v>88</v>
      </c>
      <c r="D429" s="94">
        <v>2565</v>
      </c>
      <c r="E429" s="94" t="s">
        <v>163</v>
      </c>
      <c r="F429" s="95">
        <v>242797</v>
      </c>
      <c r="G429" s="95" t="s">
        <v>1254</v>
      </c>
      <c r="H429" s="95">
        <v>244958</v>
      </c>
      <c r="I429" s="94" t="s">
        <v>121</v>
      </c>
      <c r="J429" s="94" t="s">
        <v>226</v>
      </c>
      <c r="K429" s="94" t="s">
        <v>225</v>
      </c>
      <c r="L429" s="95" t="s">
        <v>2544</v>
      </c>
      <c r="M429" s="95" t="s">
        <v>29</v>
      </c>
      <c r="N429" s="93">
        <v>20202</v>
      </c>
      <c r="O429" s="94" t="s">
        <v>236</v>
      </c>
      <c r="P429" s="98" t="s">
        <v>2052</v>
      </c>
      <c r="Q429" s="94"/>
      <c r="R429" s="93"/>
      <c r="S429" s="94"/>
      <c r="T429" s="94"/>
      <c r="U429" s="94" t="s">
        <v>1760</v>
      </c>
    </row>
    <row r="430" spans="1:21">
      <c r="A430" s="93" t="s">
        <v>1076</v>
      </c>
      <c r="B430" s="94" t="s">
        <v>1077</v>
      </c>
      <c r="C430" s="94" t="s">
        <v>88</v>
      </c>
      <c r="D430" s="94">
        <v>2565</v>
      </c>
      <c r="E430" s="94" t="s">
        <v>163</v>
      </c>
      <c r="F430" s="95">
        <v>242797</v>
      </c>
      <c r="G430" s="95" t="s">
        <v>164</v>
      </c>
      <c r="H430" s="95">
        <v>243132</v>
      </c>
      <c r="I430" s="94" t="s">
        <v>121</v>
      </c>
      <c r="J430" s="94" t="s">
        <v>226</v>
      </c>
      <c r="K430" s="94" t="s">
        <v>225</v>
      </c>
      <c r="L430" s="95" t="s">
        <v>2544</v>
      </c>
      <c r="M430" s="95" t="s">
        <v>29</v>
      </c>
      <c r="N430" s="93">
        <v>20202</v>
      </c>
      <c r="O430" s="94" t="s">
        <v>204</v>
      </c>
      <c r="P430" s="98" t="s">
        <v>2055</v>
      </c>
      <c r="Q430" s="94"/>
      <c r="R430" s="93"/>
      <c r="S430" s="94"/>
      <c r="T430" s="94"/>
      <c r="U430" s="94" t="s">
        <v>1590</v>
      </c>
    </row>
    <row r="431" spans="1:21">
      <c r="A431" s="93" t="s">
        <v>1321</v>
      </c>
      <c r="B431" s="94" t="s">
        <v>1322</v>
      </c>
      <c r="C431" s="94" t="s">
        <v>88</v>
      </c>
      <c r="D431" s="94">
        <v>2565</v>
      </c>
      <c r="E431" s="94" t="s">
        <v>163</v>
      </c>
      <c r="F431" s="95">
        <v>242797</v>
      </c>
      <c r="G431" s="95" t="s">
        <v>164</v>
      </c>
      <c r="H431" s="95">
        <v>243132</v>
      </c>
      <c r="I431" s="94" t="s">
        <v>121</v>
      </c>
      <c r="J431" s="94" t="s">
        <v>226</v>
      </c>
      <c r="K431" s="94" t="s">
        <v>225</v>
      </c>
      <c r="L431" s="95" t="s">
        <v>2544</v>
      </c>
      <c r="M431" s="95" t="s">
        <v>29</v>
      </c>
      <c r="N431" s="93">
        <v>20202</v>
      </c>
      <c r="O431" s="94" t="s">
        <v>236</v>
      </c>
      <c r="P431" s="98" t="s">
        <v>2052</v>
      </c>
      <c r="Q431" s="94"/>
      <c r="R431" s="93"/>
      <c r="S431" s="94"/>
      <c r="T431" s="94"/>
      <c r="U431" s="94" t="s">
        <v>1766</v>
      </c>
    </row>
    <row r="432" spans="1:21">
      <c r="A432" s="93" t="s">
        <v>1318</v>
      </c>
      <c r="B432" s="94" t="s">
        <v>1319</v>
      </c>
      <c r="C432" s="94" t="s">
        <v>88</v>
      </c>
      <c r="D432" s="94">
        <v>2565</v>
      </c>
      <c r="E432" s="94" t="s">
        <v>163</v>
      </c>
      <c r="F432" s="95">
        <v>242797</v>
      </c>
      <c r="G432" s="95" t="s">
        <v>164</v>
      </c>
      <c r="H432" s="95">
        <v>243132</v>
      </c>
      <c r="I432" s="94" t="s">
        <v>121</v>
      </c>
      <c r="J432" s="94" t="s">
        <v>226</v>
      </c>
      <c r="K432" s="94" t="s">
        <v>225</v>
      </c>
      <c r="L432" s="95" t="s">
        <v>2544</v>
      </c>
      <c r="M432" s="95" t="s">
        <v>29</v>
      </c>
      <c r="N432" s="93">
        <v>20202</v>
      </c>
      <c r="O432" s="94" t="s">
        <v>236</v>
      </c>
      <c r="P432" s="98" t="s">
        <v>2052</v>
      </c>
      <c r="Q432" s="94"/>
      <c r="R432" s="93"/>
      <c r="S432" s="94"/>
      <c r="T432" s="94"/>
      <c r="U432" s="94" t="s">
        <v>1764</v>
      </c>
    </row>
    <row r="433" spans="1:21">
      <c r="A433" s="93" t="s">
        <v>1324</v>
      </c>
      <c r="B433" s="94" t="s">
        <v>1325</v>
      </c>
      <c r="C433" s="94" t="s">
        <v>88</v>
      </c>
      <c r="D433" s="94">
        <v>2565</v>
      </c>
      <c r="E433" s="94" t="s">
        <v>163</v>
      </c>
      <c r="F433" s="95">
        <v>242797</v>
      </c>
      <c r="G433" s="95" t="s">
        <v>164</v>
      </c>
      <c r="H433" s="95">
        <v>243132</v>
      </c>
      <c r="I433" s="94" t="s">
        <v>121</v>
      </c>
      <c r="J433" s="94" t="s">
        <v>226</v>
      </c>
      <c r="K433" s="94" t="s">
        <v>225</v>
      </c>
      <c r="L433" s="95" t="s">
        <v>2544</v>
      </c>
      <c r="M433" s="95" t="s">
        <v>29</v>
      </c>
      <c r="N433" s="93">
        <v>20202</v>
      </c>
      <c r="O433" s="94" t="s">
        <v>236</v>
      </c>
      <c r="P433" s="98" t="s">
        <v>2052</v>
      </c>
      <c r="Q433" s="94"/>
      <c r="R433" s="93"/>
      <c r="S433" s="94"/>
      <c r="T433" s="94"/>
      <c r="U433" s="94" t="s">
        <v>1768</v>
      </c>
    </row>
    <row r="434" spans="1:21">
      <c r="A434" s="93" t="s">
        <v>1327</v>
      </c>
      <c r="B434" s="94" t="s">
        <v>1328</v>
      </c>
      <c r="C434" s="94" t="s">
        <v>88</v>
      </c>
      <c r="D434" s="94">
        <v>2565</v>
      </c>
      <c r="E434" s="94" t="s">
        <v>163</v>
      </c>
      <c r="F434" s="95">
        <v>242797</v>
      </c>
      <c r="G434" s="95" t="s">
        <v>164</v>
      </c>
      <c r="H434" s="95">
        <v>243132</v>
      </c>
      <c r="I434" s="94" t="s">
        <v>121</v>
      </c>
      <c r="J434" s="94" t="s">
        <v>515</v>
      </c>
      <c r="K434" s="94" t="s">
        <v>746</v>
      </c>
      <c r="L434" s="95" t="s">
        <v>2544</v>
      </c>
      <c r="M434" s="95" t="s">
        <v>29</v>
      </c>
      <c r="N434" s="93">
        <v>20202</v>
      </c>
      <c r="O434" s="94" t="s">
        <v>204</v>
      </c>
      <c r="P434" s="98" t="s">
        <v>2055</v>
      </c>
      <c r="Q434" s="94"/>
      <c r="R434" s="93"/>
      <c r="S434" s="94"/>
      <c r="T434" s="94"/>
      <c r="U434" s="94" t="s">
        <v>1770</v>
      </c>
    </row>
    <row r="435" spans="1:21">
      <c r="A435" s="93" t="s">
        <v>1330</v>
      </c>
      <c r="B435" s="94" t="s">
        <v>1331</v>
      </c>
      <c r="C435" s="94" t="s">
        <v>88</v>
      </c>
      <c r="D435" s="94">
        <v>2565</v>
      </c>
      <c r="E435" s="94" t="s">
        <v>163</v>
      </c>
      <c r="F435" s="95">
        <v>242797</v>
      </c>
      <c r="G435" s="95" t="s">
        <v>1333</v>
      </c>
      <c r="H435" s="95">
        <v>242948</v>
      </c>
      <c r="I435" s="94" t="s">
        <v>121</v>
      </c>
      <c r="J435" s="94" t="s">
        <v>226</v>
      </c>
      <c r="K435" s="94" t="s">
        <v>250</v>
      </c>
      <c r="L435" s="95" t="s">
        <v>2544</v>
      </c>
      <c r="M435" s="95" t="s">
        <v>29</v>
      </c>
      <c r="N435" s="93">
        <v>20202</v>
      </c>
      <c r="O435" s="94" t="s">
        <v>158</v>
      </c>
      <c r="P435" s="98" t="s">
        <v>2052</v>
      </c>
      <c r="Q435" s="94"/>
      <c r="R435" s="93"/>
      <c r="S435" s="94"/>
      <c r="T435" s="94"/>
      <c r="U435" s="94" t="s">
        <v>1772</v>
      </c>
    </row>
    <row r="436" spans="1:21">
      <c r="A436" s="93" t="s">
        <v>1334</v>
      </c>
      <c r="B436" s="94" t="s">
        <v>1335</v>
      </c>
      <c r="C436" s="94" t="s">
        <v>88</v>
      </c>
      <c r="D436" s="94">
        <v>2565</v>
      </c>
      <c r="E436" s="94" t="s">
        <v>163</v>
      </c>
      <c r="F436" s="95">
        <v>242797</v>
      </c>
      <c r="G436" s="95" t="s">
        <v>316</v>
      </c>
      <c r="H436" s="95">
        <v>242858</v>
      </c>
      <c r="I436" s="94" t="s">
        <v>121</v>
      </c>
      <c r="J436" s="94" t="s">
        <v>515</v>
      </c>
      <c r="K436" s="94" t="s">
        <v>746</v>
      </c>
      <c r="L436" s="95" t="s">
        <v>2544</v>
      </c>
      <c r="M436" s="95" t="s">
        <v>29</v>
      </c>
      <c r="N436" s="93">
        <v>20202</v>
      </c>
      <c r="O436" s="94" t="s">
        <v>158</v>
      </c>
      <c r="P436" s="98" t="s">
        <v>2052</v>
      </c>
      <c r="Q436" s="94"/>
      <c r="R436" s="93"/>
      <c r="S436" s="94"/>
      <c r="T436" s="94"/>
      <c r="U436" s="94" t="s">
        <v>1774</v>
      </c>
    </row>
    <row r="437" spans="1:21">
      <c r="A437" s="93" t="s">
        <v>1825</v>
      </c>
      <c r="B437" s="94" t="s">
        <v>1826</v>
      </c>
      <c r="C437" s="94" t="s">
        <v>88</v>
      </c>
      <c r="D437" s="94">
        <v>2565</v>
      </c>
      <c r="E437" s="94" t="s">
        <v>997</v>
      </c>
      <c r="F437" s="95">
        <v>242979</v>
      </c>
      <c r="G437" s="95" t="s">
        <v>240</v>
      </c>
      <c r="H437" s="95">
        <v>243223</v>
      </c>
      <c r="I437" s="94" t="s">
        <v>121</v>
      </c>
      <c r="J437" s="94" t="s">
        <v>226</v>
      </c>
      <c r="K437" s="94" t="s">
        <v>225</v>
      </c>
      <c r="L437" s="95" t="s">
        <v>2544</v>
      </c>
      <c r="M437" s="95" t="s">
        <v>29</v>
      </c>
      <c r="N437" s="93">
        <v>20202</v>
      </c>
      <c r="O437" s="94" t="s">
        <v>236</v>
      </c>
      <c r="P437" s="98" t="s">
        <v>2052</v>
      </c>
      <c r="Q437" s="94"/>
      <c r="R437" s="93"/>
      <c r="S437" s="94"/>
      <c r="T437" s="94"/>
      <c r="U437" s="94" t="s">
        <v>1829</v>
      </c>
    </row>
    <row r="438" spans="1:21">
      <c r="A438" s="93" t="s">
        <v>1830</v>
      </c>
      <c r="B438" s="94" t="s">
        <v>1831</v>
      </c>
      <c r="C438" s="94" t="s">
        <v>88</v>
      </c>
      <c r="D438" s="94">
        <v>2565</v>
      </c>
      <c r="E438" s="94" t="s">
        <v>997</v>
      </c>
      <c r="F438" s="95">
        <v>242979</v>
      </c>
      <c r="G438" s="95" t="s">
        <v>1149</v>
      </c>
      <c r="H438" s="95">
        <v>243953</v>
      </c>
      <c r="I438" s="94" t="s">
        <v>121</v>
      </c>
      <c r="J438" s="94" t="s">
        <v>226</v>
      </c>
      <c r="K438" s="94" t="s">
        <v>225</v>
      </c>
      <c r="L438" s="95" t="s">
        <v>2544</v>
      </c>
      <c r="M438" s="95" t="s">
        <v>29</v>
      </c>
      <c r="N438" s="93">
        <v>20202</v>
      </c>
      <c r="O438" s="94" t="s">
        <v>236</v>
      </c>
      <c r="P438" s="98" t="s">
        <v>2052</v>
      </c>
      <c r="Q438" s="94"/>
      <c r="R438" s="93"/>
      <c r="S438" s="94"/>
      <c r="T438" s="94"/>
      <c r="U438" s="94" t="s">
        <v>1834</v>
      </c>
    </row>
    <row r="439" spans="1:21">
      <c r="A439" s="93" t="s">
        <v>1840</v>
      </c>
      <c r="B439" s="94" t="s">
        <v>1841</v>
      </c>
      <c r="C439" s="94" t="s">
        <v>88</v>
      </c>
      <c r="D439" s="94">
        <v>2565</v>
      </c>
      <c r="E439" s="94" t="s">
        <v>163</v>
      </c>
      <c r="F439" s="95">
        <v>242797</v>
      </c>
      <c r="G439" s="95" t="s">
        <v>164</v>
      </c>
      <c r="H439" s="95">
        <v>243132</v>
      </c>
      <c r="I439" s="94" t="s">
        <v>121</v>
      </c>
      <c r="J439" s="94" t="s">
        <v>477</v>
      </c>
      <c r="K439" s="94" t="s">
        <v>804</v>
      </c>
      <c r="L439" s="95" t="s">
        <v>2544</v>
      </c>
      <c r="M439" s="95" t="s">
        <v>29</v>
      </c>
      <c r="N439" s="93">
        <v>20202</v>
      </c>
      <c r="O439" s="94" t="s">
        <v>158</v>
      </c>
      <c r="P439" s="98" t="s">
        <v>2052</v>
      </c>
      <c r="Q439" s="94"/>
      <c r="R439" s="93"/>
      <c r="S439" s="94"/>
      <c r="T439" s="94"/>
      <c r="U439" s="94" t="s">
        <v>1844</v>
      </c>
    </row>
    <row r="440" spans="1:21">
      <c r="A440" s="93" t="s">
        <v>1835</v>
      </c>
      <c r="B440" s="94" t="s">
        <v>2593</v>
      </c>
      <c r="C440" s="94" t="s">
        <v>88</v>
      </c>
      <c r="D440" s="94">
        <v>2565</v>
      </c>
      <c r="E440" s="94" t="s">
        <v>1020</v>
      </c>
      <c r="F440" s="95">
        <v>243009</v>
      </c>
      <c r="G440" s="95" t="s">
        <v>1020</v>
      </c>
      <c r="H440" s="95">
        <v>243009</v>
      </c>
      <c r="I440" s="94" t="s">
        <v>121</v>
      </c>
      <c r="J440" s="94" t="s">
        <v>477</v>
      </c>
      <c r="K440" s="94" t="s">
        <v>804</v>
      </c>
      <c r="L440" s="95" t="s">
        <v>2544</v>
      </c>
      <c r="M440" s="95" t="s">
        <v>29</v>
      </c>
      <c r="N440" s="93">
        <v>20202</v>
      </c>
      <c r="O440" s="94" t="s">
        <v>438</v>
      </c>
      <c r="P440" s="98" t="s">
        <v>2228</v>
      </c>
      <c r="Q440" s="94"/>
      <c r="R440" s="93"/>
      <c r="S440" s="94"/>
      <c r="T440" s="94"/>
      <c r="U440" s="94" t="s">
        <v>1839</v>
      </c>
    </row>
    <row r="441" spans="1:21">
      <c r="A441" s="93" t="s">
        <v>938</v>
      </c>
      <c r="B441" s="94" t="s">
        <v>939</v>
      </c>
      <c r="C441" s="94" t="s">
        <v>88</v>
      </c>
      <c r="D441" s="94">
        <v>2565</v>
      </c>
      <c r="E441" s="94" t="s">
        <v>33</v>
      </c>
      <c r="F441" s="95">
        <v>241701</v>
      </c>
      <c r="G441" s="95" t="s">
        <v>818</v>
      </c>
      <c r="H441" s="95">
        <v>242705</v>
      </c>
      <c r="I441" s="94" t="s">
        <v>121</v>
      </c>
      <c r="J441" s="94" t="s">
        <v>226</v>
      </c>
      <c r="K441" s="94" t="s">
        <v>225</v>
      </c>
      <c r="L441" s="95" t="s">
        <v>2544</v>
      </c>
      <c r="M441" s="95" t="s">
        <v>29</v>
      </c>
      <c r="N441" s="93">
        <v>20202</v>
      </c>
      <c r="O441" s="94" t="s">
        <v>236</v>
      </c>
      <c r="P441" s="98" t="s">
        <v>2052</v>
      </c>
      <c r="Q441" s="94"/>
      <c r="R441" s="93"/>
      <c r="S441" s="94"/>
      <c r="T441" s="94"/>
      <c r="U441" s="94" t="s">
        <v>1507</v>
      </c>
    </row>
    <row r="442" spans="1:21">
      <c r="A442" s="93" t="s">
        <v>944</v>
      </c>
      <c r="B442" s="94" t="s">
        <v>945</v>
      </c>
      <c r="C442" s="94" t="s">
        <v>88</v>
      </c>
      <c r="D442" s="94">
        <v>2565</v>
      </c>
      <c r="E442" s="94" t="s">
        <v>44</v>
      </c>
      <c r="F442" s="95">
        <v>241336</v>
      </c>
      <c r="G442" s="95" t="s">
        <v>316</v>
      </c>
      <c r="H442" s="95">
        <v>242858</v>
      </c>
      <c r="I442" s="94" t="s">
        <v>121</v>
      </c>
      <c r="J442" s="94" t="s">
        <v>226</v>
      </c>
      <c r="K442" s="94" t="s">
        <v>225</v>
      </c>
      <c r="L442" s="95" t="s">
        <v>2544</v>
      </c>
      <c r="M442" s="95" t="s">
        <v>29</v>
      </c>
      <c r="N442" s="93">
        <v>20202</v>
      </c>
      <c r="O442" s="94" t="s">
        <v>236</v>
      </c>
      <c r="P442" s="98" t="s">
        <v>2052</v>
      </c>
      <c r="Q442" s="94"/>
      <c r="R442" s="93"/>
      <c r="S442" s="94"/>
      <c r="T442" s="94"/>
      <c r="U442" s="94" t="s">
        <v>1511</v>
      </c>
    </row>
    <row r="443" spans="1:21">
      <c r="A443" s="93" t="s">
        <v>956</v>
      </c>
      <c r="B443" s="94" t="s">
        <v>242</v>
      </c>
      <c r="C443" s="94" t="s">
        <v>88</v>
      </c>
      <c r="D443" s="94">
        <v>2565</v>
      </c>
      <c r="E443" s="94" t="s">
        <v>818</v>
      </c>
      <c r="F443" s="95">
        <v>242705</v>
      </c>
      <c r="G443" s="95" t="s">
        <v>216</v>
      </c>
      <c r="H443" s="95">
        <v>242767</v>
      </c>
      <c r="I443" s="94" t="s">
        <v>121</v>
      </c>
      <c r="J443" s="94" t="s">
        <v>226</v>
      </c>
      <c r="K443" s="94" t="s">
        <v>232</v>
      </c>
      <c r="L443" s="95" t="s">
        <v>2544</v>
      </c>
      <c r="M443" s="95" t="s">
        <v>29</v>
      </c>
      <c r="N443" s="93">
        <v>20202</v>
      </c>
      <c r="O443" s="94" t="s">
        <v>158</v>
      </c>
      <c r="P443" s="98" t="s">
        <v>2052</v>
      </c>
      <c r="Q443" s="94"/>
      <c r="R443" s="93"/>
      <c r="S443" s="94"/>
      <c r="T443" s="94"/>
      <c r="U443" s="94" t="s">
        <v>1519</v>
      </c>
    </row>
    <row r="444" spans="1:21">
      <c r="A444" s="93" t="s">
        <v>958</v>
      </c>
      <c r="B444" s="94" t="s">
        <v>959</v>
      </c>
      <c r="C444" s="94" t="s">
        <v>88</v>
      </c>
      <c r="D444" s="94">
        <v>2565</v>
      </c>
      <c r="E444" s="94" t="s">
        <v>209</v>
      </c>
      <c r="F444" s="95">
        <v>242431</v>
      </c>
      <c r="G444" s="95" t="s">
        <v>216</v>
      </c>
      <c r="H444" s="95">
        <v>242767</v>
      </c>
      <c r="I444" s="94" t="s">
        <v>121</v>
      </c>
      <c r="J444" s="94" t="s">
        <v>437</v>
      </c>
      <c r="K444" s="94" t="s">
        <v>436</v>
      </c>
      <c r="L444" s="95" t="s">
        <v>2544</v>
      </c>
      <c r="M444" s="95" t="s">
        <v>29</v>
      </c>
      <c r="N444" s="93">
        <v>20202</v>
      </c>
      <c r="O444" s="94" t="s">
        <v>158</v>
      </c>
      <c r="P444" s="98" t="s">
        <v>2052</v>
      </c>
      <c r="Q444" s="94"/>
      <c r="R444" s="93"/>
      <c r="S444" s="94"/>
      <c r="T444" s="94"/>
      <c r="U444" s="94" t="s">
        <v>1521</v>
      </c>
    </row>
    <row r="445" spans="1:21">
      <c r="A445" s="93" t="s">
        <v>961</v>
      </c>
      <c r="B445" s="94" t="s">
        <v>2594</v>
      </c>
      <c r="C445" s="94" t="s">
        <v>88</v>
      </c>
      <c r="D445" s="94">
        <v>2565</v>
      </c>
      <c r="E445" s="94" t="s">
        <v>245</v>
      </c>
      <c r="F445" s="95">
        <v>242644</v>
      </c>
      <c r="G445" s="95" t="s">
        <v>163</v>
      </c>
      <c r="H445" s="95">
        <v>242797</v>
      </c>
      <c r="I445" s="94" t="s">
        <v>121</v>
      </c>
      <c r="J445" s="94" t="s">
        <v>226</v>
      </c>
      <c r="K445" s="94" t="s">
        <v>225</v>
      </c>
      <c r="L445" s="95" t="s">
        <v>2544</v>
      </c>
      <c r="M445" s="95" t="s">
        <v>29</v>
      </c>
      <c r="N445" s="93">
        <v>20202</v>
      </c>
      <c r="O445" s="94" t="s">
        <v>236</v>
      </c>
      <c r="P445" s="98" t="s">
        <v>2052</v>
      </c>
      <c r="Q445" s="94"/>
      <c r="R445" s="93"/>
      <c r="S445" s="94"/>
      <c r="T445" s="94"/>
      <c r="U445" s="94" t="s">
        <v>1523</v>
      </c>
    </row>
    <row r="446" spans="1:21">
      <c r="A446" s="93" t="s">
        <v>967</v>
      </c>
      <c r="B446" s="94" t="s">
        <v>968</v>
      </c>
      <c r="C446" s="94" t="s">
        <v>88</v>
      </c>
      <c r="D446" s="94">
        <v>2565</v>
      </c>
      <c r="E446" s="94" t="s">
        <v>216</v>
      </c>
      <c r="F446" s="95">
        <v>242767</v>
      </c>
      <c r="G446" s="95" t="s">
        <v>216</v>
      </c>
      <c r="H446" s="95">
        <v>242767</v>
      </c>
      <c r="I446" s="94" t="s">
        <v>121</v>
      </c>
      <c r="J446" s="94" t="s">
        <v>515</v>
      </c>
      <c r="K446" s="94" t="s">
        <v>746</v>
      </c>
      <c r="L446" s="95" t="s">
        <v>2544</v>
      </c>
      <c r="M446" s="95" t="s">
        <v>29</v>
      </c>
      <c r="N446" s="93">
        <v>20202</v>
      </c>
      <c r="O446" s="94" t="s">
        <v>204</v>
      </c>
      <c r="P446" s="98" t="s">
        <v>2055</v>
      </c>
      <c r="Q446" s="94"/>
      <c r="R446" s="93"/>
      <c r="S446" s="94"/>
      <c r="T446" s="94"/>
      <c r="U446" s="94" t="s">
        <v>1527</v>
      </c>
    </row>
    <row r="447" spans="1:21">
      <c r="A447" s="93" t="s">
        <v>970</v>
      </c>
      <c r="B447" s="94" t="s">
        <v>971</v>
      </c>
      <c r="C447" s="94" t="s">
        <v>88</v>
      </c>
      <c r="D447" s="94">
        <v>2565</v>
      </c>
      <c r="E447" s="94" t="s">
        <v>66</v>
      </c>
      <c r="F447" s="95">
        <v>242401</v>
      </c>
      <c r="G447" s="95" t="s">
        <v>216</v>
      </c>
      <c r="H447" s="95">
        <v>242767</v>
      </c>
      <c r="I447" s="94" t="s">
        <v>121</v>
      </c>
      <c r="J447" s="94" t="s">
        <v>515</v>
      </c>
      <c r="K447" s="94" t="s">
        <v>746</v>
      </c>
      <c r="L447" s="95" t="s">
        <v>2544</v>
      </c>
      <c r="M447" s="95" t="s">
        <v>29</v>
      </c>
      <c r="N447" s="93">
        <v>20202</v>
      </c>
      <c r="O447" s="94" t="s">
        <v>178</v>
      </c>
      <c r="P447" s="98" t="s">
        <v>2056</v>
      </c>
      <c r="Q447" s="94"/>
      <c r="R447" s="93"/>
      <c r="S447" s="94"/>
      <c r="T447" s="94"/>
      <c r="U447" s="94" t="s">
        <v>1529</v>
      </c>
    </row>
    <row r="448" spans="1:21">
      <c r="A448" s="93" t="s">
        <v>964</v>
      </c>
      <c r="B448" s="94" t="s">
        <v>965</v>
      </c>
      <c r="C448" s="94" t="s">
        <v>88</v>
      </c>
      <c r="D448" s="94">
        <v>2565</v>
      </c>
      <c r="E448" s="94" t="s">
        <v>153</v>
      </c>
      <c r="F448" s="95">
        <v>242339</v>
      </c>
      <c r="G448" s="95" t="s">
        <v>216</v>
      </c>
      <c r="H448" s="95">
        <v>242767</v>
      </c>
      <c r="I448" s="94" t="s">
        <v>121</v>
      </c>
      <c r="J448" s="94" t="s">
        <v>515</v>
      </c>
      <c r="K448" s="94" t="s">
        <v>746</v>
      </c>
      <c r="L448" s="95" t="s">
        <v>2544</v>
      </c>
      <c r="M448" s="95" t="s">
        <v>29</v>
      </c>
      <c r="N448" s="93">
        <v>20202</v>
      </c>
      <c r="O448" s="94" t="s">
        <v>204</v>
      </c>
      <c r="P448" s="98" t="s">
        <v>2055</v>
      </c>
      <c r="Q448" s="94"/>
      <c r="R448" s="93"/>
      <c r="S448" s="94"/>
      <c r="T448" s="94"/>
      <c r="U448" s="94" t="s">
        <v>1525</v>
      </c>
    </row>
    <row r="449" spans="1:21">
      <c r="A449" s="93" t="s">
        <v>950</v>
      </c>
      <c r="B449" s="94" t="s">
        <v>2595</v>
      </c>
      <c r="C449" s="94" t="s">
        <v>88</v>
      </c>
      <c r="D449" s="94">
        <v>2565</v>
      </c>
      <c r="E449" s="94" t="s">
        <v>664</v>
      </c>
      <c r="F449" s="95">
        <v>242614</v>
      </c>
      <c r="G449" s="95" t="s">
        <v>164</v>
      </c>
      <c r="H449" s="95">
        <v>243132</v>
      </c>
      <c r="I449" s="94" t="s">
        <v>121</v>
      </c>
      <c r="J449" s="94" t="s">
        <v>226</v>
      </c>
      <c r="K449" s="94" t="s">
        <v>225</v>
      </c>
      <c r="L449" s="95" t="s">
        <v>2544</v>
      </c>
      <c r="M449" s="95" t="s">
        <v>29</v>
      </c>
      <c r="N449" s="93">
        <v>20202</v>
      </c>
      <c r="O449" s="94" t="s">
        <v>204</v>
      </c>
      <c r="P449" s="98" t="s">
        <v>2055</v>
      </c>
      <c r="Q449" s="94"/>
      <c r="R449" s="93"/>
      <c r="S449" s="94"/>
      <c r="T449" s="94"/>
      <c r="U449" s="94" t="s">
        <v>1515</v>
      </c>
    </row>
    <row r="450" spans="1:21">
      <c r="A450" s="93" t="s">
        <v>941</v>
      </c>
      <c r="B450" s="94" t="s">
        <v>942</v>
      </c>
      <c r="C450" s="94" t="s">
        <v>88</v>
      </c>
      <c r="D450" s="94">
        <v>2565</v>
      </c>
      <c r="E450" s="94" t="s">
        <v>209</v>
      </c>
      <c r="F450" s="95">
        <v>242431</v>
      </c>
      <c r="G450" s="95" t="s">
        <v>216</v>
      </c>
      <c r="H450" s="95">
        <v>242767</v>
      </c>
      <c r="I450" s="94" t="s">
        <v>121</v>
      </c>
      <c r="J450" s="94" t="s">
        <v>477</v>
      </c>
      <c r="K450" s="94" t="s">
        <v>804</v>
      </c>
      <c r="L450" s="95" t="s">
        <v>2544</v>
      </c>
      <c r="M450" s="95" t="s">
        <v>29</v>
      </c>
      <c r="N450" s="93">
        <v>20202</v>
      </c>
      <c r="O450" s="94" t="s">
        <v>765</v>
      </c>
      <c r="P450" s="98" t="s">
        <v>2052</v>
      </c>
      <c r="Q450" s="94"/>
      <c r="R450" s="93"/>
      <c r="S450" s="94"/>
      <c r="T450" s="94"/>
      <c r="U450" s="94" t="s">
        <v>1509</v>
      </c>
    </row>
    <row r="451" spans="1:21">
      <c r="A451" s="93" t="s">
        <v>953</v>
      </c>
      <c r="B451" s="94" t="s">
        <v>954</v>
      </c>
      <c r="C451" s="94" t="s">
        <v>88</v>
      </c>
      <c r="D451" s="94">
        <v>2565</v>
      </c>
      <c r="E451" s="94" t="s">
        <v>465</v>
      </c>
      <c r="F451" s="95">
        <v>242370</v>
      </c>
      <c r="G451" s="95" t="s">
        <v>164</v>
      </c>
      <c r="H451" s="95">
        <v>243132</v>
      </c>
      <c r="I451" s="94" t="s">
        <v>121</v>
      </c>
      <c r="J451" s="94" t="s">
        <v>226</v>
      </c>
      <c r="K451" s="94" t="s">
        <v>225</v>
      </c>
      <c r="L451" s="95" t="s">
        <v>2544</v>
      </c>
      <c r="M451" s="95" t="s">
        <v>29</v>
      </c>
      <c r="N451" s="93">
        <v>20202</v>
      </c>
      <c r="O451" s="94" t="s">
        <v>204</v>
      </c>
      <c r="P451" s="98" t="s">
        <v>2055</v>
      </c>
      <c r="Q451" s="94"/>
      <c r="R451" s="93"/>
      <c r="S451" s="94"/>
      <c r="T451" s="94"/>
      <c r="U451" s="94" t="s">
        <v>1517</v>
      </c>
    </row>
    <row r="452" spans="1:21">
      <c r="A452" s="93" t="s">
        <v>1475</v>
      </c>
      <c r="B452" s="94" t="s">
        <v>1476</v>
      </c>
      <c r="C452" s="94" t="s">
        <v>80</v>
      </c>
      <c r="D452" s="94">
        <v>2565</v>
      </c>
      <c r="E452" s="94" t="s">
        <v>163</v>
      </c>
      <c r="F452" s="95">
        <v>242797</v>
      </c>
      <c r="G452" s="95" t="s">
        <v>164</v>
      </c>
      <c r="H452" s="95">
        <v>243132</v>
      </c>
      <c r="I452" s="94" t="s">
        <v>106</v>
      </c>
      <c r="J452" s="94" t="s">
        <v>105</v>
      </c>
      <c r="K452" s="94" t="s">
        <v>104</v>
      </c>
      <c r="L452" s="94" t="s">
        <v>2122</v>
      </c>
      <c r="M452" s="95" t="s">
        <v>29</v>
      </c>
      <c r="N452" s="93">
        <v>20202</v>
      </c>
      <c r="O452" s="93" t="s">
        <v>196</v>
      </c>
      <c r="P452" s="98" t="s">
        <v>2056</v>
      </c>
      <c r="Q452" s="93"/>
      <c r="R452" s="94"/>
      <c r="S452" s="94"/>
      <c r="T452" s="94"/>
      <c r="U452" s="94" t="s">
        <v>1479</v>
      </c>
    </row>
    <row r="453" spans="1:21">
      <c r="A453" s="93" t="s">
        <v>1497</v>
      </c>
      <c r="B453" s="94" t="s">
        <v>1498</v>
      </c>
      <c r="C453" s="94" t="s">
        <v>80</v>
      </c>
      <c r="D453" s="94">
        <v>2565</v>
      </c>
      <c r="E453" s="94" t="s">
        <v>163</v>
      </c>
      <c r="F453" s="95">
        <v>242797</v>
      </c>
      <c r="G453" s="95" t="s">
        <v>164</v>
      </c>
      <c r="H453" s="95">
        <v>243132</v>
      </c>
      <c r="I453" s="94" t="s">
        <v>106</v>
      </c>
      <c r="J453" s="94" t="s">
        <v>105</v>
      </c>
      <c r="K453" s="94" t="s">
        <v>104</v>
      </c>
      <c r="L453" s="94" t="s">
        <v>2122</v>
      </c>
      <c r="M453" s="95" t="s">
        <v>29</v>
      </c>
      <c r="N453" s="93">
        <v>20202</v>
      </c>
      <c r="O453" s="93" t="s">
        <v>196</v>
      </c>
      <c r="P453" s="98" t="s">
        <v>2056</v>
      </c>
      <c r="Q453" s="93"/>
      <c r="R453" s="94"/>
      <c r="S453" s="94"/>
      <c r="T453" s="94"/>
      <c r="U453" s="94" t="s">
        <v>1501</v>
      </c>
    </row>
    <row r="454" spans="1:21">
      <c r="A454" s="93" t="s">
        <v>1469</v>
      </c>
      <c r="B454" s="94" t="s">
        <v>1470</v>
      </c>
      <c r="C454" s="94" t="s">
        <v>483</v>
      </c>
      <c r="D454" s="94">
        <v>2565</v>
      </c>
      <c r="E454" s="94" t="s">
        <v>1430</v>
      </c>
      <c r="F454" s="95">
        <v>243070</v>
      </c>
      <c r="G454" s="95" t="s">
        <v>164</v>
      </c>
      <c r="H454" s="95">
        <v>243132</v>
      </c>
      <c r="I454" s="94" t="s">
        <v>121</v>
      </c>
      <c r="J454" s="94" t="s">
        <v>226</v>
      </c>
      <c r="K454" s="94" t="s">
        <v>250</v>
      </c>
      <c r="L454" s="94" t="s">
        <v>2122</v>
      </c>
      <c r="M454" s="95" t="s">
        <v>29</v>
      </c>
      <c r="N454" s="93">
        <v>20202</v>
      </c>
      <c r="O454" s="93" t="s">
        <v>218</v>
      </c>
      <c r="P454" s="98" t="s">
        <v>2059</v>
      </c>
      <c r="Q454" s="93"/>
      <c r="R454" s="94"/>
      <c r="S454" s="94"/>
      <c r="T454" s="94"/>
      <c r="U454" s="94" t="s">
        <v>1474</v>
      </c>
    </row>
    <row r="455" spans="1:21">
      <c r="A455" s="93" t="s">
        <v>1440</v>
      </c>
      <c r="B455" s="94" t="s">
        <v>1441</v>
      </c>
      <c r="C455" s="94" t="s">
        <v>41</v>
      </c>
      <c r="D455" s="94">
        <v>2565</v>
      </c>
      <c r="E455" s="94" t="s">
        <v>164</v>
      </c>
      <c r="F455" s="95">
        <v>243132</v>
      </c>
      <c r="G455" s="95" t="s">
        <v>164</v>
      </c>
      <c r="H455" s="95">
        <v>243132</v>
      </c>
      <c r="I455" s="94" t="s">
        <v>121</v>
      </c>
      <c r="J455" s="94" t="s">
        <v>437</v>
      </c>
      <c r="K455" s="94" t="s">
        <v>436</v>
      </c>
      <c r="L455" s="94" t="s">
        <v>2122</v>
      </c>
      <c r="M455" s="95" t="s">
        <v>29</v>
      </c>
      <c r="N455" s="93">
        <v>20202</v>
      </c>
      <c r="O455" s="93" t="s">
        <v>204</v>
      </c>
      <c r="P455" s="98" t="s">
        <v>2055</v>
      </c>
      <c r="Q455" s="93"/>
      <c r="R455" s="94"/>
      <c r="S455" s="94"/>
      <c r="T455" s="94"/>
      <c r="U455" s="94" t="s">
        <v>1444</v>
      </c>
    </row>
    <row r="456" spans="1:21">
      <c r="A456" s="93" t="s">
        <v>1480</v>
      </c>
      <c r="B456" s="94" t="s">
        <v>1481</v>
      </c>
      <c r="C456" s="94" t="s">
        <v>88</v>
      </c>
      <c r="D456" s="94">
        <v>2565</v>
      </c>
      <c r="E456" s="94" t="s">
        <v>1430</v>
      </c>
      <c r="F456" s="95">
        <v>243070</v>
      </c>
      <c r="G456" s="95" t="s">
        <v>164</v>
      </c>
      <c r="H456" s="95">
        <v>243132</v>
      </c>
      <c r="I456" s="94" t="s">
        <v>121</v>
      </c>
      <c r="J456" s="94" t="s">
        <v>226</v>
      </c>
      <c r="K456" s="94" t="s">
        <v>225</v>
      </c>
      <c r="L456" s="94" t="s">
        <v>2122</v>
      </c>
      <c r="M456" s="95" t="s">
        <v>29</v>
      </c>
      <c r="N456" s="93">
        <v>20202</v>
      </c>
      <c r="O456" s="93" t="s">
        <v>204</v>
      </c>
      <c r="P456" s="98" t="s">
        <v>2055</v>
      </c>
      <c r="Q456" s="93"/>
      <c r="R456" s="94"/>
      <c r="S456" s="94"/>
      <c r="T456" s="94"/>
      <c r="U456" s="94" t="s">
        <v>1484</v>
      </c>
    </row>
    <row r="457" spans="1:21">
      <c r="A457" s="93" t="s">
        <v>1485</v>
      </c>
      <c r="B457" s="94" t="s">
        <v>1486</v>
      </c>
      <c r="C457" s="94" t="s">
        <v>88</v>
      </c>
      <c r="D457" s="94">
        <v>2565</v>
      </c>
      <c r="E457" s="94" t="s">
        <v>1430</v>
      </c>
      <c r="F457" s="95">
        <v>243070</v>
      </c>
      <c r="G457" s="95" t="s">
        <v>164</v>
      </c>
      <c r="H457" s="95">
        <v>243132</v>
      </c>
      <c r="I457" s="94" t="s">
        <v>121</v>
      </c>
      <c r="J457" s="94" t="s">
        <v>226</v>
      </c>
      <c r="K457" s="94" t="s">
        <v>250</v>
      </c>
      <c r="L457" s="94" t="s">
        <v>2122</v>
      </c>
      <c r="M457" s="95" t="s">
        <v>29</v>
      </c>
      <c r="N457" s="93">
        <v>20202</v>
      </c>
      <c r="O457" s="93" t="s">
        <v>158</v>
      </c>
      <c r="P457" s="98" t="s">
        <v>2052</v>
      </c>
      <c r="Q457" s="93"/>
      <c r="R457" s="94"/>
      <c r="S457" s="94"/>
      <c r="T457" s="94"/>
      <c r="U457" s="94" t="s">
        <v>1489</v>
      </c>
    </row>
    <row r="458" spans="1:21">
      <c r="A458" s="93" t="s">
        <v>1435</v>
      </c>
      <c r="B458" s="94" t="s">
        <v>1436</v>
      </c>
      <c r="C458" s="94" t="s">
        <v>88</v>
      </c>
      <c r="D458" s="94">
        <v>2565</v>
      </c>
      <c r="E458" s="94" t="s">
        <v>1430</v>
      </c>
      <c r="F458" s="95">
        <v>243070</v>
      </c>
      <c r="G458" s="95" t="s">
        <v>1430</v>
      </c>
      <c r="H458" s="95">
        <v>243070</v>
      </c>
      <c r="I458" s="94" t="s">
        <v>121</v>
      </c>
      <c r="J458" s="94" t="s">
        <v>437</v>
      </c>
      <c r="K458" s="94" t="s">
        <v>436</v>
      </c>
      <c r="L458" s="94" t="s">
        <v>2122</v>
      </c>
      <c r="M458" s="95" t="s">
        <v>29</v>
      </c>
      <c r="N458" s="93">
        <v>20202</v>
      </c>
      <c r="O458" s="93" t="s">
        <v>204</v>
      </c>
      <c r="P458" s="98" t="s">
        <v>2055</v>
      </c>
      <c r="Q458" s="93"/>
      <c r="R458" s="94"/>
      <c r="S458" s="94"/>
      <c r="T458" s="94"/>
      <c r="U458" s="94" t="s">
        <v>1439</v>
      </c>
    </row>
    <row r="459" spans="1:21">
      <c r="A459" s="93" t="s">
        <v>1445</v>
      </c>
      <c r="B459" s="94" t="s">
        <v>1446</v>
      </c>
      <c r="C459" s="94" t="s">
        <v>88</v>
      </c>
      <c r="D459" s="94">
        <v>2565</v>
      </c>
      <c r="E459" s="94" t="s">
        <v>201</v>
      </c>
      <c r="F459" s="95">
        <v>243162</v>
      </c>
      <c r="G459" s="95" t="s">
        <v>325</v>
      </c>
      <c r="H459" s="95">
        <v>244228</v>
      </c>
      <c r="I459" s="94" t="s">
        <v>121</v>
      </c>
      <c r="J459" s="94" t="s">
        <v>226</v>
      </c>
      <c r="K459" s="94" t="s">
        <v>225</v>
      </c>
      <c r="L459" s="94" t="s">
        <v>2122</v>
      </c>
      <c r="M459" s="95" t="s">
        <v>29</v>
      </c>
      <c r="N459" s="93">
        <v>20202</v>
      </c>
      <c r="O459" s="93" t="s">
        <v>158</v>
      </c>
      <c r="P459" s="98" t="s">
        <v>2052</v>
      </c>
      <c r="Q459" s="93"/>
      <c r="R459" s="94"/>
      <c r="S459" s="94"/>
      <c r="T459" s="94"/>
      <c r="U459" s="94" t="s">
        <v>1449</v>
      </c>
    </row>
    <row r="460" spans="1:21">
      <c r="A460" s="93" t="s">
        <v>1460</v>
      </c>
      <c r="B460" s="94" t="s">
        <v>1262</v>
      </c>
      <c r="C460" s="94" t="s">
        <v>88</v>
      </c>
      <c r="D460" s="94">
        <v>2565</v>
      </c>
      <c r="E460" s="94" t="s">
        <v>163</v>
      </c>
      <c r="F460" s="95">
        <v>242797</v>
      </c>
      <c r="G460" s="95" t="s">
        <v>164</v>
      </c>
      <c r="H460" s="95">
        <v>243132</v>
      </c>
      <c r="I460" s="94" t="s">
        <v>121</v>
      </c>
      <c r="J460" s="94" t="s">
        <v>226</v>
      </c>
      <c r="K460" s="94" t="s">
        <v>225</v>
      </c>
      <c r="L460" s="94" t="s">
        <v>2122</v>
      </c>
      <c r="M460" s="95" t="s">
        <v>29</v>
      </c>
      <c r="N460" s="93">
        <v>20202</v>
      </c>
      <c r="O460" s="93" t="s">
        <v>204</v>
      </c>
      <c r="P460" s="98" t="s">
        <v>2055</v>
      </c>
      <c r="Q460" s="93"/>
      <c r="R460" s="94"/>
      <c r="S460" s="94"/>
      <c r="T460" s="94"/>
      <c r="U460" s="94" t="s">
        <v>1463</v>
      </c>
    </row>
    <row r="461" spans="1:21">
      <c r="A461" s="93" t="s">
        <v>1427</v>
      </c>
      <c r="B461" s="94" t="s">
        <v>1428</v>
      </c>
      <c r="C461" s="94" t="s">
        <v>88</v>
      </c>
      <c r="D461" s="94">
        <v>2565</v>
      </c>
      <c r="E461" s="94" t="s">
        <v>1430</v>
      </c>
      <c r="F461" s="95">
        <v>243070</v>
      </c>
      <c r="G461" s="95" t="s">
        <v>1431</v>
      </c>
      <c r="H461" s="95">
        <v>244136</v>
      </c>
      <c r="I461" s="94" t="s">
        <v>121</v>
      </c>
      <c r="J461" s="94" t="s">
        <v>226</v>
      </c>
      <c r="K461" s="94" t="s">
        <v>250</v>
      </c>
      <c r="L461" s="94" t="s">
        <v>2122</v>
      </c>
      <c r="M461" s="95" t="s">
        <v>29</v>
      </c>
      <c r="N461" s="93">
        <v>20202</v>
      </c>
      <c r="O461" s="93" t="s">
        <v>236</v>
      </c>
      <c r="P461" s="98" t="s">
        <v>2052</v>
      </c>
      <c r="Q461" s="93"/>
      <c r="R461" s="94"/>
      <c r="S461" s="94"/>
      <c r="T461" s="94"/>
      <c r="U461" s="94" t="s">
        <v>1434</v>
      </c>
    </row>
    <row r="462" spans="1:21">
      <c r="A462" s="93" t="s">
        <v>1455</v>
      </c>
      <c r="B462" s="94" t="s">
        <v>1456</v>
      </c>
      <c r="C462" s="94" t="s">
        <v>88</v>
      </c>
      <c r="D462" s="94">
        <v>2565</v>
      </c>
      <c r="E462" s="94" t="s">
        <v>164</v>
      </c>
      <c r="F462" s="95">
        <v>243132</v>
      </c>
      <c r="G462" s="95" t="s">
        <v>164</v>
      </c>
      <c r="H462" s="95">
        <v>243132</v>
      </c>
      <c r="I462" s="94" t="s">
        <v>121</v>
      </c>
      <c r="J462" s="94" t="s">
        <v>226</v>
      </c>
      <c r="K462" s="94" t="s">
        <v>250</v>
      </c>
      <c r="L462" s="94" t="s">
        <v>2122</v>
      </c>
      <c r="M462" s="95" t="s">
        <v>29</v>
      </c>
      <c r="N462" s="93">
        <v>20202</v>
      </c>
      <c r="O462" s="93" t="s">
        <v>204</v>
      </c>
      <c r="P462" s="98" t="s">
        <v>2055</v>
      </c>
      <c r="Q462" s="93"/>
      <c r="R462" s="94"/>
      <c r="S462" s="94"/>
      <c r="T462" s="94"/>
      <c r="U462" s="94" t="s">
        <v>1459</v>
      </c>
    </row>
    <row r="463" spans="1:21">
      <c r="A463" s="93" t="s">
        <v>1491</v>
      </c>
      <c r="B463" s="94" t="s">
        <v>1492</v>
      </c>
      <c r="C463" s="94" t="s">
        <v>88</v>
      </c>
      <c r="D463" s="94">
        <v>2565</v>
      </c>
      <c r="E463" s="94" t="s">
        <v>164</v>
      </c>
      <c r="F463" s="95">
        <v>243132</v>
      </c>
      <c r="G463" s="95" t="s">
        <v>164</v>
      </c>
      <c r="H463" s="95">
        <v>243132</v>
      </c>
      <c r="I463" s="94" t="s">
        <v>121</v>
      </c>
      <c r="J463" s="94" t="s">
        <v>515</v>
      </c>
      <c r="K463" s="94" t="s">
        <v>1494</v>
      </c>
      <c r="L463" s="94" t="s">
        <v>2122</v>
      </c>
      <c r="M463" s="95" t="s">
        <v>29</v>
      </c>
      <c r="N463" s="93">
        <v>20202</v>
      </c>
      <c r="O463" s="93" t="s">
        <v>218</v>
      </c>
      <c r="P463" s="98" t="s">
        <v>2059</v>
      </c>
      <c r="Q463" s="93"/>
      <c r="R463" s="94"/>
      <c r="S463" s="94"/>
      <c r="T463" s="94"/>
      <c r="U463" s="94" t="s">
        <v>1496</v>
      </c>
    </row>
    <row r="464" spans="1:21">
      <c r="A464" s="93" t="s">
        <v>1450</v>
      </c>
      <c r="B464" s="94" t="s">
        <v>1451</v>
      </c>
      <c r="C464" s="94" t="s">
        <v>88</v>
      </c>
      <c r="D464" s="94">
        <v>2565</v>
      </c>
      <c r="E464" s="94" t="s">
        <v>998</v>
      </c>
      <c r="F464" s="95">
        <v>243101</v>
      </c>
      <c r="G464" s="95" t="s">
        <v>998</v>
      </c>
      <c r="H464" s="95">
        <v>243101</v>
      </c>
      <c r="I464" s="94" t="s">
        <v>121</v>
      </c>
      <c r="J464" s="94" t="s">
        <v>226</v>
      </c>
      <c r="K464" s="94" t="s">
        <v>250</v>
      </c>
      <c r="L464" s="94" t="s">
        <v>2122</v>
      </c>
      <c r="M464" s="95" t="s">
        <v>29</v>
      </c>
      <c r="N464" s="93">
        <v>20202</v>
      </c>
      <c r="O464" s="93" t="s">
        <v>204</v>
      </c>
      <c r="P464" s="98" t="s">
        <v>2055</v>
      </c>
      <c r="Q464" s="93"/>
      <c r="R464" s="94"/>
      <c r="S464" s="94"/>
      <c r="T464" s="94"/>
      <c r="U464" s="94" t="s">
        <v>1454</v>
      </c>
    </row>
    <row r="465" spans="1:21">
      <c r="A465" s="93" t="s">
        <v>1464</v>
      </c>
      <c r="B465" s="94" t="s">
        <v>1465</v>
      </c>
      <c r="C465" s="94" t="s">
        <v>88</v>
      </c>
      <c r="D465" s="94">
        <v>2565</v>
      </c>
      <c r="E465" s="94" t="s">
        <v>164</v>
      </c>
      <c r="F465" s="95">
        <v>243132</v>
      </c>
      <c r="G465" s="95" t="s">
        <v>164</v>
      </c>
      <c r="H465" s="95">
        <v>243132</v>
      </c>
      <c r="I465" s="94" t="s">
        <v>121</v>
      </c>
      <c r="J465" s="94" t="s">
        <v>226</v>
      </c>
      <c r="K465" s="94" t="s">
        <v>250</v>
      </c>
      <c r="L465" s="94" t="s">
        <v>2122</v>
      </c>
      <c r="M465" s="95" t="s">
        <v>29</v>
      </c>
      <c r="N465" s="93">
        <v>20202</v>
      </c>
      <c r="O465" s="93" t="s">
        <v>196</v>
      </c>
      <c r="P465" s="98" t="s">
        <v>2056</v>
      </c>
      <c r="Q465" s="93"/>
      <c r="R465" s="94"/>
      <c r="S465" s="94"/>
      <c r="T465" s="94"/>
      <c r="U465" s="94" t="s">
        <v>1468</v>
      </c>
    </row>
    <row r="466" spans="1:21">
      <c r="A466" s="93" t="s">
        <v>1422</v>
      </c>
      <c r="B466" s="94" t="s">
        <v>1423</v>
      </c>
      <c r="C466" s="94" t="s">
        <v>88</v>
      </c>
      <c r="D466" s="94">
        <v>2565</v>
      </c>
      <c r="E466" s="94" t="s">
        <v>164</v>
      </c>
      <c r="F466" s="95">
        <v>243132</v>
      </c>
      <c r="G466" s="95" t="s">
        <v>164</v>
      </c>
      <c r="H466" s="95">
        <v>243132</v>
      </c>
      <c r="I466" s="94" t="s">
        <v>121</v>
      </c>
      <c r="J466" s="94" t="s">
        <v>477</v>
      </c>
      <c r="K466" s="94" t="s">
        <v>804</v>
      </c>
      <c r="L466" s="94" t="s">
        <v>2122</v>
      </c>
      <c r="M466" s="95" t="s">
        <v>29</v>
      </c>
      <c r="N466" s="93">
        <v>20202</v>
      </c>
      <c r="O466" s="93" t="s">
        <v>158</v>
      </c>
      <c r="P466" s="98" t="s">
        <v>2052</v>
      </c>
      <c r="Q466" s="93"/>
      <c r="R466" s="94"/>
      <c r="S466" s="94"/>
      <c r="T466" s="94"/>
      <c r="U466" s="94" t="s">
        <v>1426</v>
      </c>
    </row>
    <row r="467" spans="1:21">
      <c r="A467" s="93" t="s">
        <v>1869</v>
      </c>
      <c r="B467" s="94" t="s">
        <v>1870</v>
      </c>
      <c r="C467" s="94" t="s">
        <v>41</v>
      </c>
      <c r="D467" s="94">
        <v>2566</v>
      </c>
      <c r="E467" s="94" t="s">
        <v>201</v>
      </c>
      <c r="F467" s="95">
        <v>243162</v>
      </c>
      <c r="G467" s="95" t="s">
        <v>202</v>
      </c>
      <c r="H467" s="95">
        <v>243526</v>
      </c>
      <c r="I467" s="94" t="s">
        <v>536</v>
      </c>
      <c r="J467" s="94" t="s">
        <v>535</v>
      </c>
      <c r="K467" s="94" t="s">
        <v>35</v>
      </c>
      <c r="L467" s="94" t="s">
        <v>2122</v>
      </c>
      <c r="M467" s="94" t="s">
        <v>29</v>
      </c>
      <c r="N467" s="93" t="s">
        <v>2120</v>
      </c>
      <c r="O467" s="93" t="s">
        <v>902</v>
      </c>
      <c r="P467" s="100" t="s">
        <v>2052</v>
      </c>
      <c r="Q467" s="94" t="s">
        <v>29</v>
      </c>
      <c r="R467" s="94" t="s">
        <v>2120</v>
      </c>
      <c r="S467" s="94" t="s">
        <v>902</v>
      </c>
      <c r="T467" s="100" t="s">
        <v>2052</v>
      </c>
      <c r="U467" s="94" t="s">
        <v>2596</v>
      </c>
    </row>
    <row r="468" spans="1:21">
      <c r="A468" s="93" t="s">
        <v>1916</v>
      </c>
      <c r="B468" s="94" t="s">
        <v>1177</v>
      </c>
      <c r="C468" s="94" t="s">
        <v>88</v>
      </c>
      <c r="D468" s="94">
        <v>2566</v>
      </c>
      <c r="E468" s="94" t="s">
        <v>201</v>
      </c>
      <c r="F468" s="95">
        <v>243162</v>
      </c>
      <c r="G468" s="95" t="s">
        <v>202</v>
      </c>
      <c r="H468" s="95">
        <v>243526</v>
      </c>
      <c r="I468" s="94" t="s">
        <v>121</v>
      </c>
      <c r="J468" s="94" t="s">
        <v>226</v>
      </c>
      <c r="K468" s="94" t="s">
        <v>225</v>
      </c>
      <c r="L468" s="94" t="s">
        <v>2122</v>
      </c>
      <c r="M468" s="94" t="s">
        <v>29</v>
      </c>
      <c r="N468" s="93" t="s">
        <v>2120</v>
      </c>
      <c r="O468" s="93" t="s">
        <v>2140</v>
      </c>
      <c r="P468" s="100" t="s">
        <v>2052</v>
      </c>
      <c r="Q468" s="94" t="s">
        <v>29</v>
      </c>
      <c r="R468" s="94" t="s">
        <v>2120</v>
      </c>
      <c r="S468" s="94" t="s">
        <v>2140</v>
      </c>
      <c r="T468" s="100" t="s">
        <v>2052</v>
      </c>
      <c r="U468" s="94" t="s">
        <v>2597</v>
      </c>
    </row>
    <row r="469" spans="1:21">
      <c r="A469" s="93" t="s">
        <v>2002</v>
      </c>
      <c r="B469" s="94" t="s">
        <v>2598</v>
      </c>
      <c r="C469" s="94" t="s">
        <v>88</v>
      </c>
      <c r="D469" s="94">
        <v>2567</v>
      </c>
      <c r="E469" s="94" t="s">
        <v>583</v>
      </c>
      <c r="F469" s="95">
        <v>243527</v>
      </c>
      <c r="G469" s="95" t="s">
        <v>913</v>
      </c>
      <c r="H469" s="95">
        <v>243891</v>
      </c>
      <c r="I469" s="94" t="s">
        <v>121</v>
      </c>
      <c r="J469" s="94" t="s">
        <v>226</v>
      </c>
      <c r="K469" s="94" t="s">
        <v>232</v>
      </c>
      <c r="L469" s="94" t="s">
        <v>2115</v>
      </c>
      <c r="M469" s="94" t="s">
        <v>29</v>
      </c>
      <c r="N469" s="94" t="s">
        <v>2120</v>
      </c>
      <c r="O469" s="94" t="s">
        <v>2055</v>
      </c>
      <c r="P469" s="100" t="s">
        <v>2055</v>
      </c>
      <c r="Q469" s="94" t="s">
        <v>29</v>
      </c>
      <c r="R469" s="94" t="s">
        <v>2120</v>
      </c>
      <c r="S469" s="94" t="s">
        <v>2055</v>
      </c>
      <c r="T469" s="100" t="s">
        <v>2055</v>
      </c>
      <c r="U469" s="94" t="s">
        <v>2599</v>
      </c>
    </row>
    <row r="470" spans="1:21">
      <c r="A470" s="93" t="s">
        <v>2600</v>
      </c>
      <c r="B470" s="94" t="s">
        <v>917</v>
      </c>
      <c r="C470" s="94" t="s">
        <v>88</v>
      </c>
      <c r="D470" s="94">
        <v>2567</v>
      </c>
      <c r="E470" s="94" t="s">
        <v>583</v>
      </c>
      <c r="F470" s="95">
        <v>243527</v>
      </c>
      <c r="G470" s="95" t="s">
        <v>913</v>
      </c>
      <c r="H470" s="95">
        <v>243891</v>
      </c>
      <c r="I470" s="94" t="s">
        <v>121</v>
      </c>
      <c r="J470" s="94" t="s">
        <v>515</v>
      </c>
      <c r="K470" s="94" t="s">
        <v>746</v>
      </c>
      <c r="L470" s="94" t="s">
        <v>2186</v>
      </c>
      <c r="M470" s="94" t="s">
        <v>29</v>
      </c>
      <c r="N470" s="94" t="s">
        <v>2120</v>
      </c>
      <c r="O470" s="94" t="s">
        <v>910</v>
      </c>
      <c r="P470" s="100" t="s">
        <v>2056</v>
      </c>
      <c r="Q470" s="94" t="s">
        <v>29</v>
      </c>
      <c r="R470" s="94" t="s">
        <v>2120</v>
      </c>
      <c r="S470" s="94" t="s">
        <v>2052</v>
      </c>
      <c r="T470" s="100" t="s">
        <v>2052</v>
      </c>
      <c r="U470" s="94" t="s">
        <v>2601</v>
      </c>
    </row>
    <row r="471" spans="1:21">
      <c r="A471" s="93" t="s">
        <v>2044</v>
      </c>
      <c r="B471" s="94" t="s">
        <v>1944</v>
      </c>
      <c r="C471" s="94" t="s">
        <v>88</v>
      </c>
      <c r="D471" s="94">
        <v>2567</v>
      </c>
      <c r="E471" s="94" t="s">
        <v>583</v>
      </c>
      <c r="F471" s="95">
        <v>243527</v>
      </c>
      <c r="G471" s="95" t="s">
        <v>913</v>
      </c>
      <c r="H471" s="95">
        <v>243891</v>
      </c>
      <c r="I471" s="94" t="s">
        <v>121</v>
      </c>
      <c r="J471" s="94" t="s">
        <v>515</v>
      </c>
      <c r="K471" s="94" t="s">
        <v>746</v>
      </c>
      <c r="L471" s="94" t="s">
        <v>2115</v>
      </c>
      <c r="M471" s="94" t="s">
        <v>29</v>
      </c>
      <c r="N471" s="94" t="s">
        <v>2120</v>
      </c>
      <c r="O471" s="94" t="s">
        <v>2056</v>
      </c>
      <c r="P471" s="100" t="s">
        <v>2056</v>
      </c>
      <c r="Q471" s="94" t="s">
        <v>29</v>
      </c>
      <c r="R471" s="94" t="s">
        <v>2120</v>
      </c>
      <c r="S471" s="94" t="s">
        <v>2056</v>
      </c>
      <c r="T471" s="100" t="s">
        <v>2056</v>
      </c>
      <c r="U471" s="94" t="s">
        <v>2602</v>
      </c>
    </row>
    <row r="472" spans="1:21">
      <c r="A472" s="93" t="s">
        <v>2603</v>
      </c>
      <c r="B472" s="94" t="s">
        <v>2604</v>
      </c>
      <c r="C472" s="94" t="s">
        <v>88</v>
      </c>
      <c r="D472" s="94">
        <v>2568</v>
      </c>
      <c r="E472" s="94" t="s">
        <v>2232</v>
      </c>
      <c r="F472" s="95">
        <v>243892</v>
      </c>
      <c r="G472" s="95" t="s">
        <v>325</v>
      </c>
      <c r="H472" s="95">
        <v>244257</v>
      </c>
      <c r="I472" s="94" t="s">
        <v>121</v>
      </c>
      <c r="J472" s="94" t="s">
        <v>226</v>
      </c>
      <c r="K472" s="94" t="s">
        <v>232</v>
      </c>
      <c r="L472" s="94" t="s">
        <v>2233</v>
      </c>
      <c r="M472" s="94" t="s">
        <v>29</v>
      </c>
      <c r="N472" s="94" t="s">
        <v>2120</v>
      </c>
      <c r="O472" s="94" t="s">
        <v>2056</v>
      </c>
      <c r="P472" s="100" t="s">
        <v>2056</v>
      </c>
      <c r="Q472" s="94" t="s">
        <v>29</v>
      </c>
      <c r="R472" s="94" t="s">
        <v>2120</v>
      </c>
      <c r="S472" s="94" t="s">
        <v>2056</v>
      </c>
      <c r="T472" s="100" t="s">
        <v>2056</v>
      </c>
      <c r="U472" s="94" t="s">
        <v>2605</v>
      </c>
    </row>
    <row r="473" spans="1:21">
      <c r="A473" s="93" t="s">
        <v>2606</v>
      </c>
      <c r="B473" s="94" t="s">
        <v>2607</v>
      </c>
      <c r="C473" s="94" t="s">
        <v>28</v>
      </c>
      <c r="D473" s="94">
        <v>2568</v>
      </c>
      <c r="E473" s="94" t="s">
        <v>2232</v>
      </c>
      <c r="F473" s="95">
        <v>243892</v>
      </c>
      <c r="G473" s="95" t="s">
        <v>325</v>
      </c>
      <c r="H473" s="95">
        <v>244257</v>
      </c>
      <c r="I473" s="94" t="s">
        <v>121</v>
      </c>
      <c r="J473" s="94" t="s">
        <v>226</v>
      </c>
      <c r="K473" s="94" t="s">
        <v>225</v>
      </c>
      <c r="L473" s="94" t="s">
        <v>2233</v>
      </c>
      <c r="M473" s="94" t="s">
        <v>29</v>
      </c>
      <c r="N473" s="94" t="s">
        <v>2120</v>
      </c>
      <c r="O473" s="94" t="s">
        <v>2052</v>
      </c>
      <c r="P473" s="100" t="s">
        <v>2052</v>
      </c>
      <c r="Q473" s="94" t="s">
        <v>29</v>
      </c>
      <c r="R473" s="94" t="s">
        <v>2120</v>
      </c>
      <c r="S473" s="94" t="s">
        <v>2052</v>
      </c>
      <c r="T473" s="100" t="s">
        <v>2052</v>
      </c>
      <c r="U473" s="94" t="s">
        <v>2608</v>
      </c>
    </row>
    <row r="474" spans="1:21">
      <c r="A474" s="93" t="s">
        <v>2609</v>
      </c>
      <c r="B474" s="94" t="s">
        <v>2610</v>
      </c>
      <c r="C474" s="94" t="s">
        <v>88</v>
      </c>
      <c r="D474" s="94">
        <v>2568</v>
      </c>
      <c r="E474" s="94" t="s">
        <v>2232</v>
      </c>
      <c r="F474" s="95">
        <v>243892</v>
      </c>
      <c r="G474" s="95" t="s">
        <v>325</v>
      </c>
      <c r="H474" s="95">
        <v>244257</v>
      </c>
      <c r="I474" s="94" t="s">
        <v>121</v>
      </c>
      <c r="J474" s="94" t="s">
        <v>501</v>
      </c>
      <c r="K474" s="94" t="s">
        <v>500</v>
      </c>
      <c r="L474" s="94" t="s">
        <v>2233</v>
      </c>
      <c r="M474" s="94" t="s">
        <v>29</v>
      </c>
      <c r="N474" s="94" t="s">
        <v>2120</v>
      </c>
      <c r="O474" s="94" t="s">
        <v>2052</v>
      </c>
      <c r="P474" s="100" t="s">
        <v>2052</v>
      </c>
      <c r="Q474" s="99" t="s">
        <v>2116</v>
      </c>
      <c r="R474" s="94" t="s">
        <v>2117</v>
      </c>
      <c r="S474" s="94" t="s">
        <v>2052</v>
      </c>
      <c r="T474" s="100" t="s">
        <v>2052</v>
      </c>
      <c r="U474" s="94" t="s">
        <v>2611</v>
      </c>
    </row>
    <row r="475" spans="1:21">
      <c r="A475" s="93" t="s">
        <v>213</v>
      </c>
      <c r="B475" s="94" t="s">
        <v>214</v>
      </c>
      <c r="C475" s="94" t="s">
        <v>41</v>
      </c>
      <c r="D475" s="94">
        <v>2564</v>
      </c>
      <c r="E475" s="94" t="s">
        <v>209</v>
      </c>
      <c r="F475" s="95">
        <v>242431</v>
      </c>
      <c r="G475" s="95" t="s">
        <v>216</v>
      </c>
      <c r="H475" s="95">
        <v>242767</v>
      </c>
      <c r="I475" s="94" t="s">
        <v>69</v>
      </c>
      <c r="J475" s="94" t="s">
        <v>1879</v>
      </c>
      <c r="K475" s="94" t="s">
        <v>67</v>
      </c>
      <c r="L475" s="95" t="s">
        <v>2325</v>
      </c>
      <c r="M475" s="95" t="s">
        <v>29</v>
      </c>
      <c r="N475" s="93">
        <v>20202</v>
      </c>
      <c r="O475" s="94" t="s">
        <v>218</v>
      </c>
      <c r="P475" s="100" t="s">
        <v>2059</v>
      </c>
      <c r="Q475" s="94" t="s">
        <v>29</v>
      </c>
      <c r="R475" s="93">
        <v>20202</v>
      </c>
      <c r="S475" s="94" t="s">
        <v>218</v>
      </c>
      <c r="T475" s="100" t="s">
        <v>2059</v>
      </c>
      <c r="U475" s="94" t="s">
        <v>2612</v>
      </c>
    </row>
    <row r="476" spans="1:21">
      <c r="A476" s="93" t="s">
        <v>781</v>
      </c>
      <c r="B476" s="94" t="s">
        <v>2613</v>
      </c>
      <c r="C476" s="94" t="s">
        <v>88</v>
      </c>
      <c r="D476" s="94">
        <v>2564</v>
      </c>
      <c r="E476" s="94" t="s">
        <v>664</v>
      </c>
      <c r="F476" s="95">
        <v>242614</v>
      </c>
      <c r="G476" s="95" t="s">
        <v>216</v>
      </c>
      <c r="H476" s="95">
        <v>242767</v>
      </c>
      <c r="I476" s="94" t="s">
        <v>121</v>
      </c>
      <c r="J476" s="94" t="s">
        <v>226</v>
      </c>
      <c r="K476" s="94" t="s">
        <v>250</v>
      </c>
      <c r="L476" s="95" t="s">
        <v>2325</v>
      </c>
      <c r="M476" s="95" t="s">
        <v>29</v>
      </c>
      <c r="N476" s="93">
        <v>20202</v>
      </c>
      <c r="O476" s="94" t="s">
        <v>158</v>
      </c>
      <c r="P476" s="100" t="s">
        <v>2052</v>
      </c>
      <c r="Q476" s="94" t="s">
        <v>29</v>
      </c>
      <c r="R476" s="93">
        <v>20202</v>
      </c>
      <c r="S476" s="94" t="s">
        <v>158</v>
      </c>
      <c r="T476" s="100" t="s">
        <v>2052</v>
      </c>
      <c r="U476" s="94" t="s">
        <v>2614</v>
      </c>
    </row>
    <row r="477" spans="1:21">
      <c r="A477" s="93" t="s">
        <v>778</v>
      </c>
      <c r="B477" s="94" t="s">
        <v>779</v>
      </c>
      <c r="C477" s="94" t="s">
        <v>88</v>
      </c>
      <c r="D477" s="94">
        <v>2564</v>
      </c>
      <c r="E477" s="94" t="s">
        <v>571</v>
      </c>
      <c r="F477" s="95">
        <v>242462</v>
      </c>
      <c r="G477" s="95" t="s">
        <v>216</v>
      </c>
      <c r="H477" s="95">
        <v>242767</v>
      </c>
      <c r="I477" s="94" t="s">
        <v>121</v>
      </c>
      <c r="J477" s="94" t="s">
        <v>226</v>
      </c>
      <c r="K477" s="94" t="s">
        <v>250</v>
      </c>
      <c r="L477" s="95" t="s">
        <v>2325</v>
      </c>
      <c r="M477" s="95" t="s">
        <v>29</v>
      </c>
      <c r="N477" s="93">
        <v>20202</v>
      </c>
      <c r="O477" s="94" t="s">
        <v>158</v>
      </c>
      <c r="P477" s="100" t="s">
        <v>2052</v>
      </c>
      <c r="Q477" s="94" t="s">
        <v>29</v>
      </c>
      <c r="R477" s="93">
        <v>20202</v>
      </c>
      <c r="S477" s="94" t="s">
        <v>158</v>
      </c>
      <c r="T477" s="100" t="s">
        <v>2052</v>
      </c>
      <c r="U477" s="94" t="s">
        <v>2615</v>
      </c>
    </row>
    <row r="478" spans="1:21">
      <c r="A478" s="93" t="s">
        <v>561</v>
      </c>
      <c r="B478" s="94" t="s">
        <v>562</v>
      </c>
      <c r="C478" s="94" t="s">
        <v>88</v>
      </c>
      <c r="D478" s="94">
        <v>2564</v>
      </c>
      <c r="E478" s="94" t="s">
        <v>209</v>
      </c>
      <c r="F478" s="95">
        <v>242431</v>
      </c>
      <c r="G478" s="95" t="s">
        <v>216</v>
      </c>
      <c r="H478" s="95">
        <v>242767</v>
      </c>
      <c r="I478" s="94" t="s">
        <v>121</v>
      </c>
      <c r="J478" s="94" t="s">
        <v>226</v>
      </c>
      <c r="K478" s="94" t="s">
        <v>250</v>
      </c>
      <c r="L478" s="95" t="s">
        <v>2325</v>
      </c>
      <c r="M478" s="95" t="s">
        <v>29</v>
      </c>
      <c r="N478" s="93">
        <v>20202</v>
      </c>
      <c r="O478" s="94" t="s">
        <v>158</v>
      </c>
      <c r="P478" s="100" t="s">
        <v>2052</v>
      </c>
      <c r="Q478" s="94" t="s">
        <v>29</v>
      </c>
      <c r="R478" s="93">
        <v>20202</v>
      </c>
      <c r="S478" s="94" t="s">
        <v>158</v>
      </c>
      <c r="T478" s="100" t="s">
        <v>2052</v>
      </c>
      <c r="U478" s="94" t="s">
        <v>2616</v>
      </c>
    </row>
    <row r="479" spans="1:21">
      <c r="A479" s="93" t="s">
        <v>558</v>
      </c>
      <c r="B479" s="94" t="s">
        <v>559</v>
      </c>
      <c r="C479" s="94" t="s">
        <v>28</v>
      </c>
      <c r="D479" s="94">
        <v>2564</v>
      </c>
      <c r="E479" s="94" t="s">
        <v>209</v>
      </c>
      <c r="F479" s="95">
        <v>242431</v>
      </c>
      <c r="G479" s="95" t="s">
        <v>216</v>
      </c>
      <c r="H479" s="95">
        <v>242767</v>
      </c>
      <c r="I479" s="94" t="s">
        <v>121</v>
      </c>
      <c r="J479" s="94" t="s">
        <v>226</v>
      </c>
      <c r="K479" s="94" t="s">
        <v>250</v>
      </c>
      <c r="L479" s="95" t="s">
        <v>2325</v>
      </c>
      <c r="M479" s="95" t="s">
        <v>29</v>
      </c>
      <c r="N479" s="93">
        <v>20202</v>
      </c>
      <c r="O479" s="94" t="s">
        <v>158</v>
      </c>
      <c r="P479" s="100" t="s">
        <v>2052</v>
      </c>
      <c r="Q479" s="94" t="s">
        <v>29</v>
      </c>
      <c r="R479" s="93">
        <v>20202</v>
      </c>
      <c r="S479" s="94" t="s">
        <v>158</v>
      </c>
      <c r="T479" s="100" t="s">
        <v>2052</v>
      </c>
      <c r="U479" s="94" t="s">
        <v>2617</v>
      </c>
    </row>
    <row r="480" spans="1:21">
      <c r="A480" s="93" t="s">
        <v>1072</v>
      </c>
      <c r="B480" s="94" t="s">
        <v>1073</v>
      </c>
      <c r="C480" s="94" t="s">
        <v>88</v>
      </c>
      <c r="D480" s="94">
        <v>2565</v>
      </c>
      <c r="E480" s="94" t="s">
        <v>209</v>
      </c>
      <c r="F480" s="95">
        <v>242431</v>
      </c>
      <c r="G480" s="95" t="s">
        <v>1075</v>
      </c>
      <c r="H480" s="95">
        <v>244258</v>
      </c>
      <c r="I480" s="94" t="s">
        <v>121</v>
      </c>
      <c r="J480" s="94" t="s">
        <v>226</v>
      </c>
      <c r="K480" s="94" t="s">
        <v>250</v>
      </c>
      <c r="L480" s="95" t="s">
        <v>2544</v>
      </c>
      <c r="M480" s="95" t="s">
        <v>29</v>
      </c>
      <c r="N480" s="93">
        <v>20202</v>
      </c>
      <c r="O480" s="94" t="s">
        <v>158</v>
      </c>
      <c r="P480" s="100" t="s">
        <v>2052</v>
      </c>
      <c r="Q480" s="94" t="s">
        <v>29</v>
      </c>
      <c r="R480" s="93">
        <v>20202</v>
      </c>
      <c r="S480" s="94" t="s">
        <v>158</v>
      </c>
      <c r="T480" s="100" t="s">
        <v>2052</v>
      </c>
      <c r="U480" s="94" t="s">
        <v>1588</v>
      </c>
    </row>
    <row r="481" spans="1:21">
      <c r="A481" s="93" t="s">
        <v>947</v>
      </c>
      <c r="B481" s="94" t="s">
        <v>948</v>
      </c>
      <c r="C481" s="94" t="s">
        <v>88</v>
      </c>
      <c r="D481" s="94">
        <v>2565</v>
      </c>
      <c r="E481" s="94" t="s">
        <v>465</v>
      </c>
      <c r="F481" s="95">
        <v>242370</v>
      </c>
      <c r="G481" s="95" t="s">
        <v>240</v>
      </c>
      <c r="H481" s="95">
        <v>243223</v>
      </c>
      <c r="I481" s="94" t="s">
        <v>121</v>
      </c>
      <c r="J481" s="94" t="s">
        <v>226</v>
      </c>
      <c r="K481" s="94" t="s">
        <v>250</v>
      </c>
      <c r="L481" s="95" t="s">
        <v>2544</v>
      </c>
      <c r="M481" s="95" t="s">
        <v>29</v>
      </c>
      <c r="N481" s="93">
        <v>20202</v>
      </c>
      <c r="O481" s="94" t="s">
        <v>158</v>
      </c>
      <c r="P481" s="100" t="s">
        <v>2052</v>
      </c>
      <c r="Q481" s="94" t="s">
        <v>29</v>
      </c>
      <c r="R481" s="93">
        <v>20202</v>
      </c>
      <c r="S481" s="94" t="s">
        <v>158</v>
      </c>
      <c r="T481" s="100" t="s">
        <v>2052</v>
      </c>
      <c r="U481" s="94" t="s">
        <v>1513</v>
      </c>
    </row>
    <row r="482" spans="1:21">
      <c r="A482" s="93" t="s">
        <v>1877</v>
      </c>
      <c r="B482" s="94" t="s">
        <v>1878</v>
      </c>
      <c r="C482" s="94" t="s">
        <v>41</v>
      </c>
      <c r="D482" s="94">
        <v>2566</v>
      </c>
      <c r="E482" s="94" t="s">
        <v>201</v>
      </c>
      <c r="F482" s="95">
        <v>243162</v>
      </c>
      <c r="G482" s="95" t="s">
        <v>202</v>
      </c>
      <c r="H482" s="95">
        <v>243526</v>
      </c>
      <c r="I482" s="94" t="s">
        <v>69</v>
      </c>
      <c r="J482" s="94" t="s">
        <v>1879</v>
      </c>
      <c r="K482" s="94" t="s">
        <v>67</v>
      </c>
      <c r="L482" s="94" t="s">
        <v>2122</v>
      </c>
      <c r="M482" s="94" t="s">
        <v>29</v>
      </c>
      <c r="N482" s="93" t="s">
        <v>2120</v>
      </c>
      <c r="O482" s="93" t="s">
        <v>902</v>
      </c>
      <c r="P482" s="101" t="s">
        <v>2052</v>
      </c>
      <c r="Q482" s="94" t="s">
        <v>2618</v>
      </c>
      <c r="R482" s="94" t="s">
        <v>2619</v>
      </c>
      <c r="S482" s="94" t="s">
        <v>2620</v>
      </c>
      <c r="T482" s="101" t="s">
        <v>2621</v>
      </c>
      <c r="U482" s="94" t="s">
        <v>2622</v>
      </c>
    </row>
    <row r="483" spans="1:21">
      <c r="A483" s="93" t="s">
        <v>1996</v>
      </c>
      <c r="B483" s="94" t="s">
        <v>2623</v>
      </c>
      <c r="C483" s="94" t="s">
        <v>28</v>
      </c>
      <c r="D483" s="94">
        <v>2567</v>
      </c>
      <c r="E483" s="94" t="s">
        <v>583</v>
      </c>
      <c r="F483" s="95">
        <v>243527</v>
      </c>
      <c r="G483" s="95" t="s">
        <v>913</v>
      </c>
      <c r="H483" s="95">
        <v>243891</v>
      </c>
      <c r="I483" s="94" t="s">
        <v>1000</v>
      </c>
      <c r="J483" s="94" t="s">
        <v>999</v>
      </c>
      <c r="K483" s="94" t="s">
        <v>35</v>
      </c>
      <c r="L483" s="94" t="s">
        <v>2115</v>
      </c>
      <c r="M483" s="94" t="s">
        <v>29</v>
      </c>
      <c r="N483" s="94" t="s">
        <v>2120</v>
      </c>
      <c r="O483" s="94" t="s">
        <v>2054</v>
      </c>
      <c r="P483" s="101" t="s">
        <v>2054</v>
      </c>
      <c r="Q483" s="94" t="s">
        <v>2624</v>
      </c>
      <c r="R483" s="94" t="s">
        <v>2625</v>
      </c>
      <c r="S483" s="94" t="s">
        <v>2626</v>
      </c>
      <c r="T483" s="101" t="s">
        <v>2626</v>
      </c>
      <c r="U483" s="94" t="s">
        <v>2627</v>
      </c>
    </row>
    <row r="484" spans="1:21">
      <c r="A484" s="93" t="s">
        <v>2022</v>
      </c>
      <c r="B484" s="94" t="s">
        <v>2128</v>
      </c>
      <c r="C484" s="94" t="s">
        <v>41</v>
      </c>
      <c r="D484" s="94">
        <v>2567</v>
      </c>
      <c r="E484" s="94" t="s">
        <v>583</v>
      </c>
      <c r="F484" s="95">
        <v>243527</v>
      </c>
      <c r="G484" s="95" t="s">
        <v>913</v>
      </c>
      <c r="H484" s="95">
        <v>243891</v>
      </c>
      <c r="I484" s="94" t="s">
        <v>536</v>
      </c>
      <c r="J484" s="94" t="s">
        <v>535</v>
      </c>
      <c r="K484" s="94" t="s">
        <v>35</v>
      </c>
      <c r="L484" s="94" t="s">
        <v>2115</v>
      </c>
      <c r="M484" s="94" t="s">
        <v>29</v>
      </c>
      <c r="N484" s="94" t="s">
        <v>2120</v>
      </c>
      <c r="O484" s="94" t="s">
        <v>2052</v>
      </c>
      <c r="P484" s="101" t="s">
        <v>2052</v>
      </c>
      <c r="Q484" s="94" t="s">
        <v>2628</v>
      </c>
      <c r="R484" s="94" t="s">
        <v>2629</v>
      </c>
      <c r="S484" s="94" t="s">
        <v>2630</v>
      </c>
      <c r="T484" s="101" t="s">
        <v>2630</v>
      </c>
      <c r="U484" s="94" t="s">
        <v>2631</v>
      </c>
    </row>
    <row r="485" spans="1:21">
      <c r="A485" s="93" t="s">
        <v>2002</v>
      </c>
      <c r="B485" s="94" t="s">
        <v>2598</v>
      </c>
      <c r="C485" s="94" t="s">
        <v>88</v>
      </c>
      <c r="D485" s="94">
        <v>2567</v>
      </c>
      <c r="E485" s="94" t="s">
        <v>583</v>
      </c>
      <c r="F485" s="95">
        <v>243527</v>
      </c>
      <c r="G485" s="95" t="s">
        <v>913</v>
      </c>
      <c r="H485" s="95">
        <v>243891</v>
      </c>
      <c r="I485" s="94" t="s">
        <v>121</v>
      </c>
      <c r="J485" s="94" t="s">
        <v>226</v>
      </c>
      <c r="K485" s="94" t="s">
        <v>232</v>
      </c>
      <c r="L485" s="94" t="s">
        <v>2115</v>
      </c>
      <c r="M485" s="94" t="s">
        <v>29</v>
      </c>
      <c r="N485" s="94" t="s">
        <v>2120</v>
      </c>
      <c r="O485" s="94" t="s">
        <v>2055</v>
      </c>
      <c r="P485" s="101" t="s">
        <v>2055</v>
      </c>
      <c r="Q485" s="94" t="s">
        <v>2628</v>
      </c>
      <c r="R485" s="94" t="s">
        <v>2629</v>
      </c>
      <c r="S485" s="94" t="s">
        <v>2632</v>
      </c>
      <c r="T485" s="101" t="s">
        <v>2632</v>
      </c>
      <c r="U485" s="94" t="s">
        <v>2599</v>
      </c>
    </row>
    <row r="486" spans="1:21">
      <c r="A486" s="93" t="s">
        <v>2028</v>
      </c>
      <c r="B486" s="94" t="s">
        <v>2029</v>
      </c>
      <c r="C486" s="94" t="s">
        <v>41</v>
      </c>
      <c r="D486" s="94">
        <v>2567</v>
      </c>
      <c r="E486" s="94" t="s">
        <v>583</v>
      </c>
      <c r="F486" s="95">
        <v>243527</v>
      </c>
      <c r="G486" s="95" t="s">
        <v>913</v>
      </c>
      <c r="H486" s="95">
        <v>243891</v>
      </c>
      <c r="I486" s="94" t="s">
        <v>121</v>
      </c>
      <c r="J486" s="94" t="s">
        <v>501</v>
      </c>
      <c r="K486" s="94" t="s">
        <v>2030</v>
      </c>
      <c r="L486" s="94" t="s">
        <v>2115</v>
      </c>
      <c r="M486" s="94" t="s">
        <v>29</v>
      </c>
      <c r="N486" s="94" t="s">
        <v>2120</v>
      </c>
      <c r="O486" s="94" t="s">
        <v>2055</v>
      </c>
      <c r="P486" s="101" t="s">
        <v>2055</v>
      </c>
      <c r="Q486" s="94" t="s">
        <v>2633</v>
      </c>
      <c r="R486" s="94" t="s">
        <v>2634</v>
      </c>
      <c r="S486" s="94" t="s">
        <v>2635</v>
      </c>
      <c r="T486" s="101" t="s">
        <v>2635</v>
      </c>
      <c r="U486" s="94" t="s">
        <v>2636</v>
      </c>
    </row>
    <row r="487" spans="1:21">
      <c r="A487" s="93" t="s">
        <v>753</v>
      </c>
      <c r="B487" s="94" t="s">
        <v>161</v>
      </c>
      <c r="C487" s="94" t="s">
        <v>88</v>
      </c>
      <c r="D487" s="94">
        <v>2563</v>
      </c>
      <c r="E487" s="94" t="s">
        <v>163</v>
      </c>
      <c r="F487" s="95">
        <v>242797</v>
      </c>
      <c r="G487" s="95" t="s">
        <v>164</v>
      </c>
      <c r="H487" s="95">
        <v>243132</v>
      </c>
      <c r="I487" s="94" t="s">
        <v>92</v>
      </c>
      <c r="J487" s="94" t="s">
        <v>98</v>
      </c>
      <c r="K487" s="94" t="s">
        <v>97</v>
      </c>
      <c r="L487" s="95" t="s">
        <v>2323</v>
      </c>
      <c r="M487" s="95" t="s">
        <v>29</v>
      </c>
      <c r="N487" s="93">
        <v>20202</v>
      </c>
      <c r="O487" s="94" t="s">
        <v>158</v>
      </c>
      <c r="P487" s="101" t="s">
        <v>2052</v>
      </c>
      <c r="Q487" s="94" t="s">
        <v>2618</v>
      </c>
      <c r="R487" s="93">
        <v>20501</v>
      </c>
      <c r="S487" s="94" t="s">
        <v>2637</v>
      </c>
      <c r="T487" s="101" t="s">
        <v>2638</v>
      </c>
      <c r="U487" s="94" t="s">
        <v>2639</v>
      </c>
    </row>
    <row r="488" spans="1:21">
      <c r="A488" s="93" t="s">
        <v>532</v>
      </c>
      <c r="B488" s="94" t="s">
        <v>533</v>
      </c>
      <c r="C488" s="94" t="s">
        <v>41</v>
      </c>
      <c r="D488" s="94">
        <v>2564</v>
      </c>
      <c r="E488" s="94" t="s">
        <v>209</v>
      </c>
      <c r="F488" s="95">
        <v>242431</v>
      </c>
      <c r="G488" s="95" t="s">
        <v>216</v>
      </c>
      <c r="H488" s="95">
        <v>242767</v>
      </c>
      <c r="I488" s="94" t="s">
        <v>536</v>
      </c>
      <c r="J488" s="94" t="s">
        <v>535</v>
      </c>
      <c r="K488" s="94" t="s">
        <v>35</v>
      </c>
      <c r="L488" s="95" t="s">
        <v>2325</v>
      </c>
      <c r="M488" s="95" t="s">
        <v>29</v>
      </c>
      <c r="N488" s="93">
        <v>20202</v>
      </c>
      <c r="O488" s="94" t="s">
        <v>158</v>
      </c>
      <c r="P488" s="101" t="s">
        <v>2052</v>
      </c>
      <c r="Q488" s="94" t="s">
        <v>2640</v>
      </c>
      <c r="R488" s="93">
        <v>70104</v>
      </c>
      <c r="S488" s="94" t="s">
        <v>2641</v>
      </c>
      <c r="T488" s="101" t="s">
        <v>2642</v>
      </c>
      <c r="U488" s="94" t="s">
        <v>2643</v>
      </c>
    </row>
    <row r="489" spans="1:21">
      <c r="A489" s="93" t="s">
        <v>359</v>
      </c>
      <c r="B489" s="94" t="s">
        <v>360</v>
      </c>
      <c r="C489" s="94" t="s">
        <v>88</v>
      </c>
      <c r="D489" s="94">
        <v>2564</v>
      </c>
      <c r="E489" s="94" t="s">
        <v>153</v>
      </c>
      <c r="F489" s="95">
        <v>242339</v>
      </c>
      <c r="G489" s="95" t="s">
        <v>316</v>
      </c>
      <c r="H489" s="95">
        <v>242858</v>
      </c>
      <c r="I489" s="94" t="s">
        <v>121</v>
      </c>
      <c r="J489" s="94" t="s">
        <v>226</v>
      </c>
      <c r="K489" s="94" t="s">
        <v>225</v>
      </c>
      <c r="L489" s="95" t="s">
        <v>2325</v>
      </c>
      <c r="M489" s="95" t="s">
        <v>29</v>
      </c>
      <c r="N489" s="93">
        <v>20202</v>
      </c>
      <c r="O489" s="94" t="s">
        <v>204</v>
      </c>
      <c r="P489" s="101" t="s">
        <v>2055</v>
      </c>
      <c r="Q489" s="94" t="s">
        <v>2628</v>
      </c>
      <c r="R489" s="93">
        <v>20401</v>
      </c>
      <c r="S489" s="94" t="s">
        <v>2644</v>
      </c>
      <c r="T489" s="101" t="s">
        <v>2632</v>
      </c>
      <c r="U489" s="94" t="s">
        <v>2645</v>
      </c>
    </row>
    <row r="490" spans="1:21">
      <c r="A490" s="93" t="s">
        <v>781</v>
      </c>
      <c r="B490" s="94" t="s">
        <v>2613</v>
      </c>
      <c r="C490" s="94" t="s">
        <v>88</v>
      </c>
      <c r="D490" s="94">
        <v>2564</v>
      </c>
      <c r="E490" s="94" t="s">
        <v>664</v>
      </c>
      <c r="F490" s="95">
        <v>242614</v>
      </c>
      <c r="G490" s="95" t="s">
        <v>216</v>
      </c>
      <c r="H490" s="95">
        <v>242767</v>
      </c>
      <c r="I490" s="94" t="s">
        <v>121</v>
      </c>
      <c r="J490" s="94" t="s">
        <v>226</v>
      </c>
      <c r="K490" s="94" t="s">
        <v>250</v>
      </c>
      <c r="L490" s="95" t="s">
        <v>2325</v>
      </c>
      <c r="M490" s="95" t="s">
        <v>29</v>
      </c>
      <c r="N490" s="93">
        <v>20202</v>
      </c>
      <c r="O490" s="94" t="s">
        <v>158</v>
      </c>
      <c r="P490" s="101" t="s">
        <v>2052</v>
      </c>
      <c r="Q490" s="94" t="s">
        <v>2628</v>
      </c>
      <c r="R490" s="93">
        <v>20401</v>
      </c>
      <c r="S490" s="94" t="s">
        <v>2646</v>
      </c>
      <c r="T490" s="101" t="s">
        <v>2647</v>
      </c>
      <c r="U490" s="94" t="s">
        <v>2614</v>
      </c>
    </row>
    <row r="491" spans="1:21">
      <c r="A491" s="93" t="s">
        <v>568</v>
      </c>
      <c r="B491" s="94" t="s">
        <v>569</v>
      </c>
      <c r="C491" s="94" t="s">
        <v>80</v>
      </c>
      <c r="D491" s="94">
        <v>2564</v>
      </c>
      <c r="E491" s="94" t="s">
        <v>209</v>
      </c>
      <c r="F491" s="95">
        <v>242431</v>
      </c>
      <c r="G491" s="95" t="s">
        <v>571</v>
      </c>
      <c r="H491" s="95">
        <v>242462</v>
      </c>
      <c r="I491" s="94" t="s">
        <v>121</v>
      </c>
      <c r="J491" s="94" t="s">
        <v>573</v>
      </c>
      <c r="K491" s="94" t="s">
        <v>572</v>
      </c>
      <c r="L491" s="95" t="s">
        <v>2325</v>
      </c>
      <c r="M491" s="95" t="s">
        <v>29</v>
      </c>
      <c r="N491" s="93">
        <v>20202</v>
      </c>
      <c r="O491" s="94" t="s">
        <v>178</v>
      </c>
      <c r="P491" s="101" t="s">
        <v>2056</v>
      </c>
      <c r="Q491" s="94" t="s">
        <v>2648</v>
      </c>
      <c r="R491" s="93">
        <v>20201</v>
      </c>
      <c r="S491" s="94" t="s">
        <v>2649</v>
      </c>
      <c r="T491" s="101" t="s">
        <v>2650</v>
      </c>
      <c r="U491" s="94" t="s">
        <v>2651</v>
      </c>
    </row>
    <row r="492" spans="1:21">
      <c r="A492" s="93" t="s">
        <v>568</v>
      </c>
      <c r="B492" s="94" t="s">
        <v>569</v>
      </c>
      <c r="C492" s="94" t="s">
        <v>80</v>
      </c>
      <c r="D492" s="94">
        <v>2564</v>
      </c>
      <c r="E492" s="94" t="s">
        <v>209</v>
      </c>
      <c r="F492" s="95">
        <v>242431</v>
      </c>
      <c r="G492" s="95" t="s">
        <v>571</v>
      </c>
      <c r="H492" s="95">
        <v>242462</v>
      </c>
      <c r="I492" s="94" t="s">
        <v>121</v>
      </c>
      <c r="J492" s="94" t="s">
        <v>573</v>
      </c>
      <c r="K492" s="94" t="s">
        <v>572</v>
      </c>
      <c r="L492" s="95" t="s">
        <v>2325</v>
      </c>
      <c r="M492" s="95" t="s">
        <v>29</v>
      </c>
      <c r="N492" s="93">
        <v>20202</v>
      </c>
      <c r="O492" s="94" t="s">
        <v>178</v>
      </c>
      <c r="P492" s="101" t="s">
        <v>2056</v>
      </c>
      <c r="Q492" s="94" t="s">
        <v>2652</v>
      </c>
      <c r="R492" s="93">
        <v>20301</v>
      </c>
      <c r="S492" s="94" t="s">
        <v>2653</v>
      </c>
      <c r="T492" s="101" t="s">
        <v>2654</v>
      </c>
      <c r="U492" s="94" t="s">
        <v>2651</v>
      </c>
    </row>
    <row r="493" spans="1:21">
      <c r="A493" s="93" t="s">
        <v>154</v>
      </c>
      <c r="B493" s="94" t="s">
        <v>2655</v>
      </c>
      <c r="C493" s="94" t="s">
        <v>88</v>
      </c>
      <c r="D493" s="94">
        <v>2563</v>
      </c>
      <c r="E493" s="94" t="s">
        <v>65</v>
      </c>
      <c r="F493" s="95">
        <v>242066</v>
      </c>
      <c r="G493" s="95" t="s">
        <v>66</v>
      </c>
      <c r="H493" s="95">
        <v>242401</v>
      </c>
      <c r="I493" s="94" t="s">
        <v>121</v>
      </c>
      <c r="J493" s="94" t="s">
        <v>120</v>
      </c>
      <c r="K493" s="94"/>
      <c r="L493" s="95" t="s">
        <v>2323</v>
      </c>
      <c r="M493" s="95" t="s">
        <v>29</v>
      </c>
      <c r="N493" s="93">
        <v>20202</v>
      </c>
      <c r="O493" s="94" t="s">
        <v>158</v>
      </c>
      <c r="P493" s="101" t="s">
        <v>2052</v>
      </c>
      <c r="Q493" s="93">
        <v>180101</v>
      </c>
      <c r="R493" s="93">
        <v>180101</v>
      </c>
      <c r="S493" s="94" t="s">
        <v>2656</v>
      </c>
      <c r="T493" s="101" t="s">
        <v>2657</v>
      </c>
      <c r="U493" s="94" t="s">
        <v>2658</v>
      </c>
    </row>
    <row r="494" spans="1:21">
      <c r="A494" s="93" t="s">
        <v>2659</v>
      </c>
      <c r="B494" s="94" t="s">
        <v>2660</v>
      </c>
      <c r="C494" s="94" t="s">
        <v>88</v>
      </c>
      <c r="D494" s="94">
        <v>2566</v>
      </c>
      <c r="E494" s="94" t="s">
        <v>1020</v>
      </c>
      <c r="F494" s="95">
        <v>243009</v>
      </c>
      <c r="G494" s="95" t="s">
        <v>202</v>
      </c>
      <c r="H494" s="95">
        <v>243526</v>
      </c>
      <c r="I494" s="94" t="s">
        <v>106</v>
      </c>
      <c r="J494" s="94" t="s">
        <v>105</v>
      </c>
      <c r="K494" s="94" t="s">
        <v>2661</v>
      </c>
      <c r="L494" s="94" t="s">
        <v>2122</v>
      </c>
      <c r="M494" s="94" t="s">
        <v>2116</v>
      </c>
      <c r="N494" s="93" t="s">
        <v>2662</v>
      </c>
      <c r="O494" s="93" t="s">
        <v>2663</v>
      </c>
      <c r="P494" s="102" t="s">
        <v>2664</v>
      </c>
      <c r="Q494" s="94" t="s">
        <v>29</v>
      </c>
      <c r="R494" s="94" t="s">
        <v>2120</v>
      </c>
      <c r="S494" s="94" t="s">
        <v>2135</v>
      </c>
      <c r="T494" s="102" t="s">
        <v>2059</v>
      </c>
      <c r="U494" s="94" t="s">
        <v>2665</v>
      </c>
    </row>
    <row r="495" spans="1:21">
      <c r="A495" s="93" t="s">
        <v>2666</v>
      </c>
      <c r="B495" s="94" t="s">
        <v>2667</v>
      </c>
      <c r="C495" s="94" t="s">
        <v>88</v>
      </c>
      <c r="D495" s="94">
        <v>2566</v>
      </c>
      <c r="E495" s="94" t="s">
        <v>1285</v>
      </c>
      <c r="F495" s="95">
        <v>243254</v>
      </c>
      <c r="G495" s="95" t="s">
        <v>1285</v>
      </c>
      <c r="H495" s="95">
        <v>243284</v>
      </c>
      <c r="I495" s="94" t="s">
        <v>121</v>
      </c>
      <c r="J495" s="94" t="s">
        <v>2034</v>
      </c>
      <c r="K495" s="94" t="s">
        <v>2298</v>
      </c>
      <c r="L495" s="94" t="s">
        <v>2122</v>
      </c>
      <c r="M495" s="96" t="s">
        <v>2116</v>
      </c>
      <c r="N495" s="93" t="s">
        <v>2117</v>
      </c>
      <c r="O495" s="93"/>
      <c r="P495" s="102" t="s">
        <v>2668</v>
      </c>
      <c r="Q495" s="94" t="s">
        <v>29</v>
      </c>
      <c r="R495" s="94" t="s">
        <v>2120</v>
      </c>
      <c r="S495" s="94" t="s">
        <v>915</v>
      </c>
      <c r="T495" s="102" t="s">
        <v>2055</v>
      </c>
      <c r="U495" s="94" t="s">
        <v>2669</v>
      </c>
    </row>
    <row r="496" spans="1:21">
      <c r="A496" s="93" t="s">
        <v>2670</v>
      </c>
      <c r="B496" s="94" t="s">
        <v>2671</v>
      </c>
      <c r="C496" s="94" t="s">
        <v>88</v>
      </c>
      <c r="D496" s="94">
        <v>2568</v>
      </c>
      <c r="E496" s="94" t="s">
        <v>2232</v>
      </c>
      <c r="F496" s="95">
        <v>243892</v>
      </c>
      <c r="G496" s="95" t="s">
        <v>325</v>
      </c>
      <c r="H496" s="95">
        <v>244257</v>
      </c>
      <c r="I496" s="94" t="s">
        <v>121</v>
      </c>
      <c r="J496" s="94" t="s">
        <v>2034</v>
      </c>
      <c r="K496" s="94" t="s">
        <v>2298</v>
      </c>
      <c r="L496" s="94" t="s">
        <v>2233</v>
      </c>
      <c r="M496" s="94" t="s">
        <v>2116</v>
      </c>
      <c r="N496" s="94" t="s">
        <v>2662</v>
      </c>
      <c r="O496" s="94" t="s">
        <v>2668</v>
      </c>
      <c r="P496" s="102" t="s">
        <v>2668</v>
      </c>
      <c r="Q496" s="94" t="s">
        <v>29</v>
      </c>
      <c r="R496" s="94" t="s">
        <v>2120</v>
      </c>
      <c r="S496" s="94" t="s">
        <v>2055</v>
      </c>
      <c r="T496" s="102" t="s">
        <v>2055</v>
      </c>
      <c r="U496" s="94" t="s">
        <v>2672</v>
      </c>
    </row>
    <row r="497" spans="1:21">
      <c r="A497" s="93" t="s">
        <v>2673</v>
      </c>
      <c r="B497" s="94" t="s">
        <v>2674</v>
      </c>
      <c r="C497" s="94" t="s">
        <v>88</v>
      </c>
      <c r="D497" s="94">
        <v>2568</v>
      </c>
      <c r="E497" s="94" t="s">
        <v>2311</v>
      </c>
      <c r="F497" s="95">
        <v>244075</v>
      </c>
      <c r="G497" s="95" t="s">
        <v>325</v>
      </c>
      <c r="H497" s="95">
        <v>244257</v>
      </c>
      <c r="I497" s="94" t="s">
        <v>121</v>
      </c>
      <c r="J497" s="94" t="s">
        <v>2034</v>
      </c>
      <c r="K497" s="94" t="s">
        <v>506</v>
      </c>
      <c r="L497" s="94" t="s">
        <v>2233</v>
      </c>
      <c r="M497" s="94" t="s">
        <v>2116</v>
      </c>
      <c r="N497" s="94" t="s">
        <v>2662</v>
      </c>
      <c r="O497" s="94" t="s">
        <v>2675</v>
      </c>
      <c r="P497" s="102" t="s">
        <v>2675</v>
      </c>
      <c r="Q497" s="94" t="s">
        <v>29</v>
      </c>
      <c r="R497" s="94" t="s">
        <v>2120</v>
      </c>
      <c r="S497" s="94" t="s">
        <v>2052</v>
      </c>
      <c r="T497" s="102" t="s">
        <v>2052</v>
      </c>
      <c r="U497" s="94" t="s">
        <v>2676</v>
      </c>
    </row>
    <row r="498" spans="1:21">
      <c r="A498" s="93" t="s">
        <v>2677</v>
      </c>
      <c r="B498" s="94" t="s">
        <v>2678</v>
      </c>
      <c r="C498" s="94" t="s">
        <v>88</v>
      </c>
      <c r="D498" s="94">
        <v>2565</v>
      </c>
      <c r="E498" s="94" t="s">
        <v>1098</v>
      </c>
      <c r="F498" s="95">
        <v>242889</v>
      </c>
      <c r="G498" s="95" t="s">
        <v>164</v>
      </c>
      <c r="H498" s="95">
        <v>243132</v>
      </c>
      <c r="I498" s="94" t="s">
        <v>121</v>
      </c>
      <c r="J498" s="94" t="s">
        <v>437</v>
      </c>
      <c r="K498" s="94" t="s">
        <v>436</v>
      </c>
      <c r="L498" s="95" t="s">
        <v>2544</v>
      </c>
      <c r="M498" s="99" t="s">
        <v>2679</v>
      </c>
      <c r="N498" s="93">
        <v>20102</v>
      </c>
      <c r="O498" s="94" t="s">
        <v>2680</v>
      </c>
      <c r="P498" s="102" t="s">
        <v>2681</v>
      </c>
      <c r="Q498" s="94" t="s">
        <v>29</v>
      </c>
      <c r="R498" s="93">
        <v>20202</v>
      </c>
      <c r="S498" s="94" t="s">
        <v>236</v>
      </c>
      <c r="T498" s="102" t="s">
        <v>2052</v>
      </c>
      <c r="U498" s="94" t="s">
        <v>2682</v>
      </c>
    </row>
    <row r="499" spans="1:21">
      <c r="A499" s="93" t="s">
        <v>2683</v>
      </c>
      <c r="B499" s="94" t="s">
        <v>2684</v>
      </c>
      <c r="C499" s="94" t="s">
        <v>88</v>
      </c>
      <c r="D499" s="94">
        <v>2565</v>
      </c>
      <c r="E499" s="94" t="s">
        <v>1098</v>
      </c>
      <c r="F499" s="95">
        <v>242889</v>
      </c>
      <c r="G499" s="95" t="s">
        <v>1098</v>
      </c>
      <c r="H499" s="95">
        <v>242889</v>
      </c>
      <c r="I499" s="94" t="s">
        <v>121</v>
      </c>
      <c r="J499" s="94" t="s">
        <v>437</v>
      </c>
      <c r="K499" s="94" t="s">
        <v>436</v>
      </c>
      <c r="L499" s="95" t="s">
        <v>2544</v>
      </c>
      <c r="M499" s="96" t="s">
        <v>2116</v>
      </c>
      <c r="N499" s="93">
        <v>20101</v>
      </c>
      <c r="O499" s="94" t="s">
        <v>2685</v>
      </c>
      <c r="P499" s="102" t="s">
        <v>2668</v>
      </c>
      <c r="Q499" s="94" t="s">
        <v>29</v>
      </c>
      <c r="R499" s="93">
        <v>20202</v>
      </c>
      <c r="S499" s="94" t="s">
        <v>236</v>
      </c>
      <c r="T499" s="102" t="s">
        <v>2052</v>
      </c>
      <c r="U499" s="94" t="s">
        <v>2686</v>
      </c>
    </row>
    <row r="500" spans="1:21">
      <c r="A500" s="93" t="s">
        <v>2687</v>
      </c>
      <c r="B500" s="94" t="s">
        <v>2688</v>
      </c>
      <c r="C500" s="94" t="s">
        <v>88</v>
      </c>
      <c r="D500" s="94">
        <v>2565</v>
      </c>
      <c r="E500" s="94" t="s">
        <v>163</v>
      </c>
      <c r="F500" s="95">
        <v>242797</v>
      </c>
      <c r="G500" s="95" t="s">
        <v>164</v>
      </c>
      <c r="H500" s="95">
        <v>243132</v>
      </c>
      <c r="I500" s="94" t="s">
        <v>121</v>
      </c>
      <c r="J500" s="94" t="s">
        <v>226</v>
      </c>
      <c r="K500" s="94" t="s">
        <v>232</v>
      </c>
      <c r="L500" s="95" t="s">
        <v>2544</v>
      </c>
      <c r="M500" s="95" t="s">
        <v>2679</v>
      </c>
      <c r="N500" s="93">
        <v>10402</v>
      </c>
      <c r="O500" s="94" t="s">
        <v>2689</v>
      </c>
      <c r="P500" s="102" t="s">
        <v>2690</v>
      </c>
      <c r="Q500" s="94" t="s">
        <v>29</v>
      </c>
      <c r="R500" s="93">
        <v>20202</v>
      </c>
      <c r="S500" s="94" t="s">
        <v>204</v>
      </c>
      <c r="T500" s="102" t="s">
        <v>2055</v>
      </c>
      <c r="U500" s="94" t="s">
        <v>2691</v>
      </c>
    </row>
    <row r="501" spans="1:21">
      <c r="A501" s="93" t="s">
        <v>2692</v>
      </c>
      <c r="B501" s="94" t="s">
        <v>2693</v>
      </c>
      <c r="C501" s="94" t="s">
        <v>88</v>
      </c>
      <c r="D501" s="94">
        <v>2566</v>
      </c>
      <c r="E501" s="94" t="s">
        <v>201</v>
      </c>
      <c r="F501" s="95">
        <v>243162</v>
      </c>
      <c r="G501" s="95" t="s">
        <v>202</v>
      </c>
      <c r="H501" s="95">
        <v>243526</v>
      </c>
      <c r="I501" s="94" t="s">
        <v>2694</v>
      </c>
      <c r="J501" s="94" t="s">
        <v>2695</v>
      </c>
      <c r="K501" s="94" t="s">
        <v>35</v>
      </c>
      <c r="L501" s="94" t="s">
        <v>2122</v>
      </c>
      <c r="M501" s="94" t="s">
        <v>2652</v>
      </c>
      <c r="N501" s="93" t="s">
        <v>2696</v>
      </c>
      <c r="O501" s="93" t="s">
        <v>2697</v>
      </c>
      <c r="P501" s="102" t="s">
        <v>2698</v>
      </c>
      <c r="Q501" s="94" t="s">
        <v>29</v>
      </c>
      <c r="R501" s="94" t="s">
        <v>2120</v>
      </c>
      <c r="S501" s="94" t="s">
        <v>902</v>
      </c>
      <c r="T501" s="102" t="s">
        <v>2052</v>
      </c>
      <c r="U501" s="94" t="s">
        <v>2699</v>
      </c>
    </row>
    <row r="502" spans="1:21">
      <c r="A502" s="93" t="s">
        <v>2700</v>
      </c>
      <c r="B502" s="94" t="s">
        <v>2701</v>
      </c>
      <c r="C502" s="94" t="s">
        <v>88</v>
      </c>
      <c r="D502" s="94">
        <v>2566</v>
      </c>
      <c r="E502" s="94" t="s">
        <v>1951</v>
      </c>
      <c r="F502" s="95">
        <v>243344</v>
      </c>
      <c r="G502" s="95" t="s">
        <v>1254</v>
      </c>
      <c r="H502" s="95">
        <v>244987</v>
      </c>
      <c r="I502" s="94" t="s">
        <v>121</v>
      </c>
      <c r="J502" s="94" t="s">
        <v>226</v>
      </c>
      <c r="K502" s="94" t="s">
        <v>225</v>
      </c>
      <c r="L502" s="94" t="s">
        <v>2122</v>
      </c>
      <c r="M502" s="94" t="s">
        <v>2628</v>
      </c>
      <c r="N502" s="93" t="s">
        <v>2629</v>
      </c>
      <c r="O502" s="93" t="s">
        <v>2702</v>
      </c>
      <c r="P502" s="102" t="s">
        <v>2632</v>
      </c>
      <c r="Q502" s="94" t="s">
        <v>29</v>
      </c>
      <c r="R502" s="94" t="s">
        <v>2120</v>
      </c>
      <c r="S502" s="94" t="s">
        <v>2140</v>
      </c>
      <c r="T502" s="102" t="s">
        <v>2052</v>
      </c>
      <c r="U502" s="94" t="s">
        <v>2703</v>
      </c>
    </row>
    <row r="503" spans="1:21">
      <c r="A503" s="93" t="s">
        <v>2700</v>
      </c>
      <c r="B503" s="94" t="s">
        <v>2701</v>
      </c>
      <c r="C503" s="94" t="s">
        <v>88</v>
      </c>
      <c r="D503" s="94">
        <v>2566</v>
      </c>
      <c r="E503" s="94" t="s">
        <v>1951</v>
      </c>
      <c r="F503" s="95">
        <v>243344</v>
      </c>
      <c r="G503" s="95" t="s">
        <v>1254</v>
      </c>
      <c r="H503" s="95">
        <v>244987</v>
      </c>
      <c r="I503" s="94" t="s">
        <v>121</v>
      </c>
      <c r="J503" s="94" t="s">
        <v>226</v>
      </c>
      <c r="K503" s="94" t="s">
        <v>225</v>
      </c>
      <c r="L503" s="94" t="s">
        <v>2122</v>
      </c>
      <c r="M503" s="94" t="s">
        <v>2628</v>
      </c>
      <c r="N503" s="93" t="s">
        <v>2629</v>
      </c>
      <c r="O503" s="93" t="s">
        <v>2702</v>
      </c>
      <c r="P503" s="102" t="s">
        <v>2632</v>
      </c>
      <c r="Q503" s="94" t="s">
        <v>29</v>
      </c>
      <c r="R503" s="94" t="s">
        <v>2120</v>
      </c>
      <c r="S503" s="94" t="s">
        <v>915</v>
      </c>
      <c r="T503" s="102" t="s">
        <v>2055</v>
      </c>
      <c r="U503" s="94" t="s">
        <v>2703</v>
      </c>
    </row>
    <row r="504" spans="1:21">
      <c r="A504" s="93" t="s">
        <v>2704</v>
      </c>
      <c r="B504" s="94" t="s">
        <v>2705</v>
      </c>
      <c r="C504" s="94" t="s">
        <v>88</v>
      </c>
      <c r="D504" s="94">
        <v>2566</v>
      </c>
      <c r="E504" s="94" t="s">
        <v>201</v>
      </c>
      <c r="F504" s="95">
        <v>243162</v>
      </c>
      <c r="G504" s="95" t="s">
        <v>2706</v>
      </c>
      <c r="H504" s="95">
        <v>243222</v>
      </c>
      <c r="I504" s="94" t="s">
        <v>121</v>
      </c>
      <c r="J504" s="94" t="s">
        <v>2034</v>
      </c>
      <c r="K504" s="94" t="s">
        <v>588</v>
      </c>
      <c r="L504" s="94" t="s">
        <v>2122</v>
      </c>
      <c r="M504" s="94" t="s">
        <v>2648</v>
      </c>
      <c r="N504" s="93" t="s">
        <v>2707</v>
      </c>
      <c r="O504" s="93" t="s">
        <v>2708</v>
      </c>
      <c r="P504" s="102" t="s">
        <v>2650</v>
      </c>
      <c r="Q504" s="94" t="s">
        <v>29</v>
      </c>
      <c r="R504" s="94" t="s">
        <v>2120</v>
      </c>
      <c r="S504" s="94" t="s">
        <v>915</v>
      </c>
      <c r="T504" s="102" t="s">
        <v>2055</v>
      </c>
      <c r="U504" s="94" t="s">
        <v>2709</v>
      </c>
    </row>
    <row r="505" spans="1:21">
      <c r="A505" s="93" t="s">
        <v>2710</v>
      </c>
      <c r="B505" s="94" t="s">
        <v>1922</v>
      </c>
      <c r="C505" s="94" t="s">
        <v>88</v>
      </c>
      <c r="D505" s="94">
        <v>2568</v>
      </c>
      <c r="E505" s="94" t="s">
        <v>2232</v>
      </c>
      <c r="F505" s="95">
        <v>243892</v>
      </c>
      <c r="G505" s="95" t="s">
        <v>325</v>
      </c>
      <c r="H505" s="95">
        <v>244257</v>
      </c>
      <c r="I505" s="94" t="s">
        <v>121</v>
      </c>
      <c r="J505" s="94" t="s">
        <v>226</v>
      </c>
      <c r="K505" s="94" t="s">
        <v>225</v>
      </c>
      <c r="L505" s="94" t="s">
        <v>2233</v>
      </c>
      <c r="M505" s="94" t="s">
        <v>2628</v>
      </c>
      <c r="N505" s="94" t="s">
        <v>2629</v>
      </c>
      <c r="O505" s="94" t="s">
        <v>2632</v>
      </c>
      <c r="P505" s="102" t="s">
        <v>2632</v>
      </c>
      <c r="Q505" s="94" t="s">
        <v>29</v>
      </c>
      <c r="R505" s="94" t="s">
        <v>2120</v>
      </c>
      <c r="S505" s="94" t="s">
        <v>2052</v>
      </c>
      <c r="T505" s="102" t="s">
        <v>2052</v>
      </c>
      <c r="U505" s="94" t="s">
        <v>2711</v>
      </c>
    </row>
    <row r="506" spans="1:21">
      <c r="A506" s="93" t="s">
        <v>2712</v>
      </c>
      <c r="B506" s="94" t="s">
        <v>2713</v>
      </c>
      <c r="C506" s="94" t="s">
        <v>80</v>
      </c>
      <c r="D506" s="94">
        <v>2564</v>
      </c>
      <c r="E506" s="94" t="s">
        <v>209</v>
      </c>
      <c r="F506" s="95">
        <v>242431</v>
      </c>
      <c r="G506" s="95" t="s">
        <v>216</v>
      </c>
      <c r="H506" s="95">
        <v>242767</v>
      </c>
      <c r="I506" s="94" t="s">
        <v>121</v>
      </c>
      <c r="J506" s="94" t="s">
        <v>226</v>
      </c>
      <c r="K506" s="94" t="s">
        <v>250</v>
      </c>
      <c r="L506" s="95" t="s">
        <v>2325</v>
      </c>
      <c r="M506" s="95" t="s">
        <v>2628</v>
      </c>
      <c r="N506" s="93">
        <v>20401</v>
      </c>
      <c r="O506" s="94" t="s">
        <v>2714</v>
      </c>
      <c r="P506" s="102" t="s">
        <v>2632</v>
      </c>
      <c r="Q506" s="94" t="s">
        <v>29</v>
      </c>
      <c r="R506" s="93">
        <v>20202</v>
      </c>
      <c r="S506" s="94" t="s">
        <v>158</v>
      </c>
      <c r="T506" s="102" t="s">
        <v>2052</v>
      </c>
      <c r="U506" s="94" t="s">
        <v>2715</v>
      </c>
    </row>
    <row r="507" spans="1:21">
      <c r="A507" s="93" t="s">
        <v>2716</v>
      </c>
      <c r="B507" s="94" t="s">
        <v>2717</v>
      </c>
      <c r="C507" s="94" t="s">
        <v>80</v>
      </c>
      <c r="D507" s="94">
        <v>2565</v>
      </c>
      <c r="E507" s="94" t="s">
        <v>1098</v>
      </c>
      <c r="F507" s="95">
        <v>242889</v>
      </c>
      <c r="G507" s="95" t="s">
        <v>164</v>
      </c>
      <c r="H507" s="95">
        <v>243132</v>
      </c>
      <c r="I507" s="94" t="s">
        <v>121</v>
      </c>
      <c r="J507" s="94" t="s">
        <v>437</v>
      </c>
      <c r="K507" s="94" t="s">
        <v>436</v>
      </c>
      <c r="L507" s="95" t="s">
        <v>2544</v>
      </c>
      <c r="M507" s="95" t="s">
        <v>2648</v>
      </c>
      <c r="N507" s="93">
        <v>20201</v>
      </c>
      <c r="O507" s="94" t="s">
        <v>2649</v>
      </c>
      <c r="P507" s="102" t="s">
        <v>2650</v>
      </c>
      <c r="Q507" s="94" t="s">
        <v>29</v>
      </c>
      <c r="R507" s="93">
        <v>20202</v>
      </c>
      <c r="S507" s="94" t="s">
        <v>438</v>
      </c>
      <c r="T507" s="102" t="s">
        <v>2228</v>
      </c>
      <c r="U507" s="94" t="s">
        <v>2718</v>
      </c>
    </row>
    <row r="508" spans="1:21">
      <c r="A508" s="93" t="s">
        <v>2719</v>
      </c>
      <c r="B508" s="94" t="s">
        <v>2720</v>
      </c>
      <c r="C508" s="94" t="s">
        <v>41</v>
      </c>
      <c r="D508" s="94">
        <v>2565</v>
      </c>
      <c r="E508" s="94" t="s">
        <v>216</v>
      </c>
      <c r="F508" s="95">
        <v>242767</v>
      </c>
      <c r="G508" s="95" t="s">
        <v>316</v>
      </c>
      <c r="H508" s="95">
        <v>242858</v>
      </c>
      <c r="I508" s="94" t="s">
        <v>121</v>
      </c>
      <c r="J508" s="94" t="s">
        <v>573</v>
      </c>
      <c r="K508" s="94" t="s">
        <v>810</v>
      </c>
      <c r="L508" s="95" t="s">
        <v>2544</v>
      </c>
      <c r="M508" s="95" t="s">
        <v>2648</v>
      </c>
      <c r="N508" s="93">
        <v>20201</v>
      </c>
      <c r="O508" s="94" t="s">
        <v>2649</v>
      </c>
      <c r="P508" s="102" t="s">
        <v>2650</v>
      </c>
      <c r="Q508" s="94" t="s">
        <v>29</v>
      </c>
      <c r="R508" s="93">
        <v>20202</v>
      </c>
      <c r="S508" s="94" t="s">
        <v>236</v>
      </c>
      <c r="T508" s="102" t="s">
        <v>2052</v>
      </c>
      <c r="U508" s="94" t="s">
        <v>2721</v>
      </c>
    </row>
    <row r="509" spans="1:21">
      <c r="A509" s="93" t="s">
        <v>2722</v>
      </c>
      <c r="B509" s="94" t="s">
        <v>2723</v>
      </c>
      <c r="C509" s="94" t="s">
        <v>41</v>
      </c>
      <c r="D509" s="94">
        <v>2567</v>
      </c>
      <c r="E509" s="94" t="s">
        <v>583</v>
      </c>
      <c r="F509" s="95">
        <v>243527</v>
      </c>
      <c r="G509" s="95" t="s">
        <v>913</v>
      </c>
      <c r="H509" s="95">
        <v>243891</v>
      </c>
      <c r="I509" s="94" t="s">
        <v>76</v>
      </c>
      <c r="J509" s="94" t="s">
        <v>2089</v>
      </c>
      <c r="K509" s="94" t="s">
        <v>2724</v>
      </c>
      <c r="L509" s="94" t="s">
        <v>2186</v>
      </c>
      <c r="M509" s="94" t="s">
        <v>2725</v>
      </c>
      <c r="N509" s="94" t="s">
        <v>2726</v>
      </c>
      <c r="O509" s="94" t="s">
        <v>2727</v>
      </c>
      <c r="P509" s="102" t="s">
        <v>2728</v>
      </c>
      <c r="Q509" s="94" t="s">
        <v>29</v>
      </c>
      <c r="R509" s="94" t="s">
        <v>2120</v>
      </c>
      <c r="S509" s="94" t="s">
        <v>902</v>
      </c>
      <c r="T509" s="102" t="s">
        <v>2052</v>
      </c>
      <c r="U509" s="94" t="s">
        <v>2729</v>
      </c>
    </row>
    <row r="510" spans="1:21">
      <c r="A510" s="93" t="s">
        <v>2730</v>
      </c>
      <c r="B510" s="94" t="s">
        <v>2731</v>
      </c>
      <c r="C510" s="94" t="s">
        <v>80</v>
      </c>
      <c r="D510" s="94">
        <v>2566</v>
      </c>
      <c r="E510" s="94" t="s">
        <v>2732</v>
      </c>
      <c r="F510" s="95">
        <v>243435</v>
      </c>
      <c r="G510" s="95" t="s">
        <v>202</v>
      </c>
      <c r="H510" s="95">
        <v>243526</v>
      </c>
      <c r="I510" s="94" t="s">
        <v>106</v>
      </c>
      <c r="J510" s="94" t="s">
        <v>105</v>
      </c>
      <c r="K510" s="94" t="s">
        <v>2733</v>
      </c>
      <c r="L510" s="94" t="s">
        <v>2122</v>
      </c>
      <c r="M510" s="94" t="s">
        <v>2734</v>
      </c>
      <c r="N510" s="93" t="s">
        <v>2735</v>
      </c>
      <c r="O510" s="93" t="s">
        <v>2736</v>
      </c>
      <c r="P510" s="102" t="s">
        <v>2737</v>
      </c>
      <c r="Q510" s="94" t="s">
        <v>29</v>
      </c>
      <c r="R510" s="94" t="s">
        <v>2120</v>
      </c>
      <c r="S510" s="94" t="s">
        <v>2135</v>
      </c>
      <c r="T510" s="102" t="s">
        <v>2059</v>
      </c>
      <c r="U510" s="94" t="s">
        <v>2738</v>
      </c>
    </row>
    <row r="511" spans="1:21">
      <c r="A511" s="93" t="s">
        <v>2739</v>
      </c>
      <c r="B511" s="94" t="s">
        <v>2740</v>
      </c>
      <c r="C511" s="94" t="s">
        <v>28</v>
      </c>
      <c r="D511" s="94">
        <v>2566</v>
      </c>
      <c r="E511" s="94" t="s">
        <v>201</v>
      </c>
      <c r="F511" s="95">
        <v>243162</v>
      </c>
      <c r="G511" s="95" t="s">
        <v>202</v>
      </c>
      <c r="H511" s="95">
        <v>243526</v>
      </c>
      <c r="I511" s="94" t="s">
        <v>1000</v>
      </c>
      <c r="J511" s="94" t="s">
        <v>999</v>
      </c>
      <c r="K511" s="94" t="s">
        <v>35</v>
      </c>
      <c r="L511" s="94" t="s">
        <v>2122</v>
      </c>
      <c r="M511" s="94" t="s">
        <v>2624</v>
      </c>
      <c r="N511" s="93" t="s">
        <v>2625</v>
      </c>
      <c r="O511" s="93" t="s">
        <v>2741</v>
      </c>
      <c r="P511" s="102" t="s">
        <v>2626</v>
      </c>
      <c r="Q511" s="94" t="s">
        <v>29</v>
      </c>
      <c r="R511" s="94" t="s">
        <v>2120</v>
      </c>
      <c r="S511" s="94" t="s">
        <v>2050</v>
      </c>
      <c r="T511" s="102" t="s">
        <v>2054</v>
      </c>
      <c r="U511" s="94" t="s">
        <v>2742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ข้อมูลดิบ</vt:lpstr>
      <vt:lpstr>คัดเลือก</vt:lpstr>
      <vt:lpstr>โครงการปี 66 (ตัด)</vt:lpstr>
      <vt:lpstr>1.นำไปใช้</vt:lpstr>
      <vt:lpstr>โครงการปี 65</vt:lpstr>
      <vt:lpstr>1.รวม (2)</vt:lpstr>
      <vt:lpstr>1.รวม</vt:lpstr>
      <vt:lpstr>5.เรียงปี</vt:lpstr>
      <vt:lpstr>020202_ทำการ</vt:lpstr>
      <vt:lpstr>020202_ทำการ (use)</vt:lpstr>
      <vt:lpstr>2.เรียง VC</vt:lpstr>
      <vt:lpstr>3.Pivot VC</vt:lpstr>
      <vt:lpstr>2.Pivot หน่วยงาน</vt:lpstr>
      <vt:lpstr>4. (ร่าง) ข้อเสนอโครงการฯ 69</vt:lpstr>
      <vt:lpstr>5.โครงการสำคัญฯ ปี 66-69</vt:lpstr>
      <vt:lpstr>โครงการปี 66</vt:lpstr>
      <vt:lpstr>โครงการปี 67</vt:lpstr>
      <vt:lpstr>5.เรียง VC เก่า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NSCR2 CENTER</cp:lastModifiedBy>
  <dcterms:created xsi:type="dcterms:W3CDTF">2022-03-28T05:03:19Z</dcterms:created>
  <dcterms:modified xsi:type="dcterms:W3CDTF">2025-05-02T03:16:32Z</dcterms:modified>
</cp:coreProperties>
</file>